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etjohn\Documents\Bootcamp\"/>
    </mc:Choice>
  </mc:AlternateContent>
  <bookViews>
    <workbookView xWindow="0" yWindow="0" windowWidth="19200" windowHeight="6180" activeTab="4"/>
  </bookViews>
  <sheets>
    <sheet name="data" sheetId="1" r:id="rId1"/>
    <sheet name="stacked 1" sheetId="2" r:id="rId2"/>
    <sheet name="stacked 2" sheetId="3" r:id="rId3"/>
    <sheet name="Line graph" sheetId="4" r:id="rId4"/>
    <sheet name="Notes for word doc" sheetId="5" r:id="rId5"/>
  </sheets>
  <definedNames>
    <definedName name="_xlnm._FilterDatabase" localSheetId="0" hidden="1">data!$A$1:$S$1</definedName>
  </definedNames>
  <calcPr calcId="162913"/>
  <pivotCaches>
    <pivotCache cacheId="3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627" i="5" l="1"/>
  <c r="F627" i="5"/>
  <c r="H2134" i="5"/>
  <c r="H2135" i="5"/>
  <c r="H2136" i="5"/>
  <c r="H2137" i="5"/>
  <c r="H2138" i="5"/>
  <c r="H2139" i="5"/>
  <c r="H2140" i="5"/>
  <c r="H2141" i="5"/>
  <c r="H2142" i="5"/>
  <c r="H2143" i="5"/>
  <c r="H2144" i="5"/>
  <c r="H2145" i="5"/>
  <c r="H2146" i="5"/>
  <c r="H2147" i="5"/>
  <c r="H2148" i="5"/>
  <c r="H2149" i="5"/>
  <c r="H2150" i="5"/>
  <c r="H2151" i="5"/>
  <c r="H2152" i="5"/>
  <c r="H2153" i="5"/>
  <c r="H2154" i="5"/>
  <c r="H2155" i="5"/>
  <c r="H2156" i="5"/>
  <c r="H2157" i="5"/>
  <c r="H2158" i="5"/>
  <c r="H2159" i="5"/>
  <c r="H2160" i="5"/>
  <c r="H2161" i="5"/>
  <c r="H2162" i="5"/>
  <c r="H2163" i="5"/>
  <c r="H2164" i="5"/>
  <c r="H2165" i="5"/>
  <c r="H2166" i="5"/>
  <c r="H2167" i="5"/>
  <c r="H2168" i="5"/>
  <c r="H2169" i="5"/>
  <c r="H2170" i="5"/>
  <c r="H2171" i="5"/>
  <c r="H2172" i="5"/>
  <c r="H2173" i="5"/>
  <c r="H2174" i="5"/>
  <c r="H2175" i="5"/>
  <c r="H2176" i="5"/>
  <c r="H2177" i="5"/>
  <c r="H2178" i="5"/>
  <c r="H2179" i="5"/>
  <c r="H2180" i="5"/>
  <c r="H2181" i="5"/>
  <c r="H2182" i="5"/>
  <c r="H2183" i="5"/>
  <c r="H2133" i="5"/>
  <c r="I1300" i="5"/>
  <c r="H1300" i="5"/>
  <c r="J1300" i="5" s="1"/>
  <c r="I1299" i="5"/>
  <c r="J1299" i="5" s="1"/>
  <c r="H1299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2001" i="5"/>
  <c r="G2002" i="5"/>
  <c r="G2003" i="5"/>
  <c r="G2004" i="5"/>
  <c r="G2005" i="5"/>
  <c r="G2006" i="5"/>
  <c r="G2007" i="5"/>
  <c r="G2008" i="5"/>
  <c r="G2009" i="5"/>
  <c r="G2010" i="5"/>
  <c r="G2011" i="5"/>
  <c r="G2012" i="5"/>
  <c r="G2013" i="5"/>
  <c r="G2014" i="5"/>
  <c r="G2015" i="5"/>
  <c r="G2016" i="5"/>
  <c r="G2017" i="5"/>
  <c r="G2018" i="5"/>
  <c r="G2019" i="5"/>
  <c r="G2020" i="5"/>
  <c r="G2021" i="5"/>
  <c r="G2022" i="5"/>
  <c r="G2023" i="5"/>
  <c r="G2024" i="5"/>
  <c r="G2025" i="5"/>
  <c r="G2026" i="5"/>
  <c r="G2027" i="5"/>
  <c r="G2028" i="5"/>
  <c r="G2029" i="5"/>
  <c r="G2030" i="5"/>
  <c r="G2031" i="5"/>
  <c r="G2032" i="5"/>
  <c r="G2033" i="5"/>
  <c r="G2034" i="5"/>
  <c r="G2035" i="5"/>
  <c r="G2036" i="5"/>
  <c r="G2037" i="5"/>
  <c r="G2038" i="5"/>
  <c r="G2039" i="5"/>
  <c r="G2040" i="5"/>
  <c r="G2041" i="5"/>
  <c r="G2042" i="5"/>
  <c r="G2043" i="5"/>
  <c r="G2044" i="5"/>
  <c r="G2045" i="5"/>
  <c r="G2046" i="5"/>
  <c r="G2047" i="5"/>
  <c r="G2048" i="5"/>
  <c r="G2049" i="5"/>
  <c r="G2050" i="5"/>
  <c r="G2051" i="5"/>
  <c r="G2052" i="5"/>
  <c r="G2053" i="5"/>
  <c r="G2054" i="5"/>
  <c r="G2055" i="5"/>
  <c r="G2056" i="5"/>
  <c r="G2057" i="5"/>
  <c r="G2058" i="5"/>
  <c r="G2059" i="5"/>
  <c r="G2060" i="5"/>
  <c r="G2061" i="5"/>
  <c r="G2062" i="5"/>
  <c r="G2063" i="5"/>
  <c r="G2064" i="5"/>
  <c r="G2065" i="5"/>
  <c r="G2066" i="5"/>
  <c r="G2067" i="5"/>
  <c r="G2068" i="5"/>
  <c r="G2069" i="5"/>
  <c r="G2070" i="5"/>
  <c r="G2071" i="5"/>
  <c r="G2072" i="5"/>
  <c r="G2073" i="5"/>
  <c r="G2074" i="5"/>
  <c r="G2075" i="5"/>
  <c r="G2076" i="5"/>
  <c r="G2077" i="5"/>
  <c r="G2078" i="5"/>
  <c r="G2079" i="5"/>
  <c r="G2080" i="5"/>
  <c r="G2081" i="5"/>
  <c r="G2082" i="5"/>
  <c r="G2083" i="5"/>
  <c r="G2084" i="5"/>
  <c r="G2085" i="5"/>
  <c r="G2086" i="5"/>
  <c r="G2087" i="5"/>
  <c r="G2088" i="5"/>
  <c r="G2089" i="5"/>
  <c r="G2090" i="5"/>
  <c r="G2091" i="5"/>
  <c r="G2092" i="5"/>
  <c r="G2093" i="5"/>
  <c r="G2094" i="5"/>
  <c r="G2095" i="5"/>
  <c r="G2096" i="5"/>
  <c r="G2097" i="5"/>
  <c r="G2098" i="5"/>
  <c r="G2099" i="5"/>
  <c r="G2100" i="5"/>
  <c r="G2101" i="5"/>
  <c r="G2102" i="5"/>
  <c r="G2103" i="5"/>
  <c r="G2104" i="5"/>
  <c r="G2105" i="5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G2120" i="5"/>
  <c r="G2121" i="5"/>
  <c r="G2122" i="5"/>
  <c r="G2123" i="5"/>
  <c r="G2124" i="5"/>
  <c r="G2125" i="5"/>
  <c r="G2126" i="5"/>
  <c r="G2127" i="5"/>
  <c r="G2128" i="5"/>
  <c r="G2129" i="5"/>
  <c r="G21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630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05" i="5"/>
  <c r="E84" i="5"/>
  <c r="F84" i="5"/>
  <c r="J126" i="5"/>
  <c r="I126" i="5"/>
  <c r="H126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101" i="5"/>
  <c r="E96" i="5"/>
  <c r="F96" i="5"/>
  <c r="G84" i="5"/>
  <c r="G88" i="5"/>
  <c r="G89" i="5"/>
  <c r="G90" i="5"/>
  <c r="G91" i="5"/>
  <c r="G92" i="5"/>
  <c r="G93" i="5"/>
  <c r="G94" i="5"/>
  <c r="G95" i="5"/>
  <c r="G87" i="5"/>
  <c r="G72" i="5"/>
  <c r="G73" i="5"/>
  <c r="G74" i="5"/>
  <c r="G75" i="5"/>
  <c r="G76" i="5"/>
  <c r="G77" i="5"/>
  <c r="G78" i="5"/>
  <c r="G79" i="5"/>
  <c r="G80" i="5"/>
  <c r="G81" i="5"/>
  <c r="G82" i="5"/>
  <c r="G83" i="5"/>
  <c r="G71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26" i="5"/>
  <c r="G14" i="5"/>
  <c r="G15" i="5"/>
  <c r="G16" i="5"/>
  <c r="G17" i="5"/>
  <c r="G18" i="5"/>
  <c r="G19" i="5"/>
  <c r="G20" i="5"/>
  <c r="G21" i="5"/>
  <c r="G22" i="5"/>
  <c r="G13" i="5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<sst xmlns="http://schemas.openxmlformats.org/spreadsheetml/2006/main" count="25019" uniqueCount="8406">
  <si>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</si>
  <si>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</si>
  <si>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</si>
  <si>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</si>
  <si>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</si>
  <si>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</si>
  <si>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</si>
  <si>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</si>
  <si>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</si>
  <si>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</si>
  <si>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</si>
  <si>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</si>
  <si>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</si>
  <si>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</si>
  <si>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</si>
  <si>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</si>
  <si>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</si>
  <si>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</si>
  <si>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</si>
  <si>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</si>
  <si>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</si>
  <si>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</si>
  <si>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</si>
  <si>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</si>
  <si>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</si>
  <si>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</si>
  <si>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</si>
  <si>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</si>
  <si>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</si>
  <si>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</si>
  <si>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</si>
  <si>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</si>
  <si>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</si>
  <si>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</si>
  <si>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</si>
  <si>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</si>
  <si>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</si>
  <si>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</si>
  <si>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</si>
  <si>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</si>
  <si>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</si>
  <si>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</si>
  <si>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</si>
  <si>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</si>
  <si>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</si>
  <si>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</si>
  <si>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</si>
  <si>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</si>
  <si>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</si>
  <si>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</si>
  <si>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</si>
  <si>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</si>
  <si>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</si>
  <si>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</si>
  <si>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</si>
  <si>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</si>
  <si>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</si>
  <si>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</si>
  <si>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</si>
  <si>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</si>
  <si>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</si>
  <si>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</si>
  <si>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</si>
  <si>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</si>
  <si>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</si>
  <si>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</si>
  <si>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</si>
  <si>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</si>
  <si>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</si>
  <si>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</si>
  <si>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</si>
  <si>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</si>
  <si>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</si>
  <si>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</si>
  <si>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</si>
  <si>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</si>
  <si>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</si>
  <si>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</si>
  <si>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</si>
  <si>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</si>
  <si>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</si>
  <si>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</si>
  <si>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</si>
  <si>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</si>
  <si>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</si>
  <si>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</si>
  <si>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</si>
  <si>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</si>
  <si>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</si>
  <si>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</si>
  <si>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</si>
  <si>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</si>
  <si>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</si>
  <si>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</si>
  <si>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</si>
  <si>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</si>
  <si>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</si>
  <si>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</si>
  <si>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</si>
  <si>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</si>
  <si>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</si>
  <si>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</si>
  <si>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</si>
  <si>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</si>
  <si>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</si>
  <si>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</si>
  <si>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</si>
  <si>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</si>
  <si>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</si>
  <si>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</si>
  <si>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</si>
  <si>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</si>
  <si>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</si>
  <si>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</si>
  <si>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</si>
  <si>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</si>
  <si>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</si>
  <si>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</si>
  <si>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</si>
  <si>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</si>
  <si>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</si>
  <si>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</si>
  <si>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</si>
  <si>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</si>
  <si>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</si>
  <si>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</si>
  <si>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</si>
  <si>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</si>
  <si>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</si>
  <si>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</si>
  <si>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</si>
  <si>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</si>
  <si>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</si>
  <si>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</si>
  <si>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</si>
  <si>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</si>
  <si>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</si>
  <si>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</si>
  <si>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</si>
  <si>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</si>
  <si>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</si>
  <si>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</si>
  <si>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</si>
  <si>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</si>
  <si>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</si>
  <si>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</si>
  <si>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</si>
  <si>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</si>
  <si>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</si>
  <si>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</si>
  <si>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</si>
  <si>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</si>
  <si>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</si>
  <si>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</si>
  <si>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</si>
  <si>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</si>
  <si>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</si>
  <si>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</si>
  <si>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</si>
  <si>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</si>
  <si>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</si>
  <si>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</si>
  <si>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</si>
  <si>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</si>
  <si>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</si>
  <si>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</si>
  <si>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</si>
  <si>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</si>
  <si>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</si>
  <si>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</si>
  <si>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</si>
  <si>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</si>
  <si>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</si>
  <si>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</si>
  <si>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</si>
  <si>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</si>
  <si>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</si>
  <si>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</si>
  <si>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</si>
  <si>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</si>
  <si>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</si>
  <si>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</si>
  <si>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</si>
  <si>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</si>
  <si>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</si>
  <si>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</si>
  <si>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</si>
  <si>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</si>
  <si>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</si>
  <si>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</si>
  <si>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</si>
  <si>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</si>
  <si>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</si>
  <si>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</si>
  <si>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</si>
  <si>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</si>
  <si>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</si>
  <si>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</si>
  <si>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</si>
  <si>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</si>
  <si>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</si>
  <si>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</si>
  <si>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</si>
  <si>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</si>
  <si>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</si>
  <si>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</si>
  <si>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</si>
  <si>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</si>
  <si>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</si>
  <si>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</si>
  <si>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</si>
  <si>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</si>
  <si>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</si>
  <si>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</si>
  <si>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</si>
  <si>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</si>
  <si>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</si>
  <si>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</si>
  <si>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</si>
  <si>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</si>
  <si>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</si>
  <si>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</si>
  <si>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</si>
  <si>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</si>
  <si>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</si>
  <si>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</si>
  <si>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</si>
  <si>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</si>
  <si>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</si>
  <si>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</si>
  <si>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</si>
  <si>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</si>
  <si>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</si>
  <si>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</si>
  <si>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</si>
  <si>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</si>
  <si>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</si>
  <si>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</si>
  <si>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</si>
  <si>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</si>
  <si>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</si>
  <si>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</si>
  <si>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</si>
  <si>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</si>
  <si>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</si>
  <si>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</si>
  <si>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</si>
  <si>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</si>
  <si>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</si>
  <si>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</si>
  <si>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</si>
  <si>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</si>
  <si>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</si>
  <si>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</si>
  <si>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</si>
  <si>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</si>
  <si>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</si>
  <si>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</si>
  <si>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</si>
  <si>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</si>
  <si>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</si>
  <si>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</si>
  <si>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</si>
  <si>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</si>
  <si>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</si>
  <si>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</si>
  <si>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</si>
  <si>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</si>
  <si>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</si>
  <si>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</si>
  <si>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</si>
  <si>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</si>
  <si>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</si>
  <si>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</si>
  <si>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</si>
  <si>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</si>
  <si>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</si>
  <si>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</si>
  <si>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</si>
  <si>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</si>
  <si>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</si>
  <si>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</si>
  <si>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</si>
  <si>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</si>
  <si>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</si>
  <si>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</si>
  <si>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</si>
  <si>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</si>
  <si>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</si>
  <si>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</si>
  <si>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</si>
  <si>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</si>
  <si>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</si>
  <si>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</si>
  <si>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</si>
  <si>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</si>
  <si>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</si>
  <si>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</si>
  <si>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</si>
  <si>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</si>
  <si>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</si>
  <si>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</si>
  <si>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</si>
  <si>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</si>
  <si>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</si>
  <si>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</si>
  <si>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</si>
  <si>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</si>
  <si>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</si>
  <si>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</si>
  <si>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</si>
  <si>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</si>
  <si>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</si>
  <si>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</si>
  <si>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</si>
  <si>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</si>
  <si>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</si>
  <si>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</si>
  <si>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</si>
  <si>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</si>
  <si>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</si>
  <si>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</si>
  <si>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</si>
  <si>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</si>
  <si>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</si>
  <si>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</si>
  <si>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</si>
  <si>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</si>
  <si>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</si>
  <si>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</si>
  <si>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</si>
  <si>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</si>
  <si>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</si>
  <si>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</si>
  <si>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</si>
  <si>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</si>
  <si>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</si>
  <si>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</si>
  <si>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</si>
  <si>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</si>
  <si>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</si>
  <si>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</si>
  <si>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</si>
  <si>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</si>
  <si>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</si>
  <si>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</si>
  <si>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</si>
  <si>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</si>
  <si>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</si>
  <si>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</si>
  <si>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</si>
  <si>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</si>
  <si>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</si>
  <si>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</si>
  <si>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</si>
  <si>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</si>
  <si>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</si>
  <si>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</si>
  <si>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</si>
  <si>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</si>
  <si>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</si>
  <si>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</si>
  <si>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</si>
  <si>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</si>
  <si>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</si>
  <si>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</si>
  <si>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</si>
  <si>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</si>
  <si>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</si>
  <si>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</si>
  <si>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</si>
  <si>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</si>
  <si>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</si>
  <si>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</si>
  <si>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</si>
  <si>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</si>
  <si>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</si>
  <si>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</si>
  <si>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</si>
  <si>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</si>
  <si>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</si>
  <si>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</si>
  <si>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</si>
  <si>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</si>
  <si>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</si>
  <si>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</si>
  <si>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</si>
  <si>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</si>
  <si>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</si>
  <si>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</si>
  <si>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</si>
  <si>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</si>
  <si>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</si>
  <si>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</si>
  <si>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</si>
  <si>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</si>
  <si>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</si>
  <si>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</si>
  <si>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</si>
  <si>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</si>
  <si>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</si>
  <si>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</si>
  <si>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</si>
  <si>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</si>
  <si>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</si>
  <si>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</si>
  <si>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</si>
  <si>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</si>
  <si>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</si>
  <si>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</si>
  <si>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</si>
  <si>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</si>
  <si>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</si>
  <si>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</si>
  <si>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</si>
  <si>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</si>
  <si>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</si>
  <si>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</si>
  <si>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</si>
  <si>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</si>
  <si>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</si>
  <si>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</si>
  <si>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</si>
  <si>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</si>
  <si>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</si>
  <si>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</si>
  <si>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</si>
  <si>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</si>
  <si>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</si>
  <si>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</si>
  <si>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</si>
  <si>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</si>
  <si>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</si>
  <si>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</si>
  <si>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</si>
  <si>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</si>
  <si>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</si>
  <si>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</si>
  <si>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</si>
  <si>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</si>
  <si>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</si>
  <si>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</si>
  <si>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</si>
  <si>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</si>
  <si>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</si>
  <si>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</si>
  <si>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</si>
  <si>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</si>
  <si>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</si>
  <si>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</si>
  <si>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</si>
  <si>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</si>
  <si>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</si>
  <si>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</si>
  <si>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</si>
  <si>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</si>
  <si>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</si>
  <si>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</si>
  <si>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</si>
  <si>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</si>
  <si>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</si>
  <si>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</si>
  <si>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</si>
  <si>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</si>
  <si>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</si>
  <si>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</si>
  <si>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</si>
  <si>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</si>
  <si>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</si>
  <si>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</si>
  <si>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</si>
  <si>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</si>
  <si>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</si>
  <si>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</si>
  <si>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</si>
  <si>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</si>
  <si>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</si>
  <si>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</si>
  <si>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</si>
  <si>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</si>
  <si>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</si>
  <si>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</si>
  <si>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</si>
  <si>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</si>
  <si>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</si>
  <si>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</si>
  <si>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</si>
  <si>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</si>
  <si>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</si>
  <si>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</si>
  <si>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</si>
  <si>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</si>
  <si>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</si>
  <si>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</si>
  <si>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</si>
  <si>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</si>
  <si>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</si>
  <si>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</si>
  <si>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</si>
  <si>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</si>
  <si>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</si>
  <si>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</si>
  <si>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</si>
  <si>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</si>
  <si>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</si>
  <si>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</si>
  <si>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</si>
  <si>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</si>
  <si>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</si>
  <si>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</si>
  <si>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</si>
  <si>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</si>
  <si>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</si>
  <si>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</si>
  <si>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</si>
  <si>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</si>
  <si>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</si>
  <si>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</si>
  <si>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</si>
  <si>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</si>
  <si>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</si>
  <si>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</si>
  <si>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</si>
  <si>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</si>
  <si>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</si>
  <si>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</si>
  <si>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</si>
  <si>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</si>
  <si>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</si>
  <si>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</si>
  <si>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</si>
  <si>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</si>
  <si>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</si>
  <si>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</si>
  <si>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</si>
  <si>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</si>
  <si>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</si>
  <si>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</si>
  <si>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</si>
  <si>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</si>
  <si>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</si>
  <si>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</si>
  <si>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</si>
  <si>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</si>
  <si>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</si>
  <si>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</si>
  <si>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</si>
  <si>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</si>
  <si>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</si>
  <si>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</si>
  <si>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</si>
  <si>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</si>
  <si>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</si>
  <si>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</si>
  <si>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</si>
  <si>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</si>
  <si>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</si>
  <si>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</si>
  <si>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</si>
  <si>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</si>
  <si>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</si>
  <si>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</si>
  <si>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</si>
  <si>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</si>
  <si>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</si>
  <si>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</si>
  <si>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</si>
  <si>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</si>
  <si>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</si>
  <si>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</si>
  <si>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</si>
  <si>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</si>
  <si>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</si>
  <si>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</si>
  <si>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</si>
  <si>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</si>
  <si>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</si>
  <si>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</si>
  <si>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</si>
  <si>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</si>
  <si>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</si>
  <si>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</si>
  <si>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</si>
  <si>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</si>
  <si>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</si>
  <si>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</si>
  <si>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</si>
  <si>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</si>
  <si>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</si>
  <si>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</si>
  <si>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</si>
  <si>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</si>
  <si>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</si>
  <si>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</si>
  <si>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</si>
  <si>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</si>
  <si>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</si>
  <si>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</si>
  <si>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</si>
  <si>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</si>
  <si>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</si>
  <si>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</si>
  <si>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</si>
  <si>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</si>
  <si>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</si>
  <si>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</si>
  <si>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</si>
  <si>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</si>
  <si>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</si>
  <si>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</si>
  <si>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</si>
  <si>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</si>
  <si>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</si>
  <si>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</si>
  <si>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</si>
  <si>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</si>
  <si>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</si>
  <si>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</si>
  <si>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</si>
  <si>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</si>
  <si>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</si>
  <si>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</si>
  <si>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</si>
  <si>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</si>
  <si>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</si>
  <si>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</si>
  <si>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</si>
  <si>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</si>
  <si>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</si>
  <si>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</si>
  <si>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</si>
  <si>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</si>
  <si>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</si>
  <si>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</si>
  <si>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</si>
  <si>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</si>
  <si>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</si>
  <si>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</si>
  <si>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</si>
  <si>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</si>
  <si>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</si>
  <si>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</si>
  <si>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</si>
  <si>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</si>
  <si>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</si>
  <si>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</si>
  <si>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</si>
  <si>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</si>
  <si>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</si>
  <si>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</si>
  <si>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</si>
  <si>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</si>
  <si>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</si>
  <si>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</si>
  <si>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</si>
  <si>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</si>
  <si>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</si>
  <si>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</si>
  <si>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</si>
  <si>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</si>
  <si>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</si>
  <si>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</si>
  <si>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</si>
  <si>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</si>
  <si>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</si>
  <si>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</si>
  <si>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</si>
  <si>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</si>
  <si>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</si>
  <si>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</si>
  <si>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</si>
  <si>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</si>
  <si>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</si>
  <si>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</si>
  <si>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</si>
  <si>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</si>
  <si>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</si>
  <si>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</si>
  <si>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</si>
  <si>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</si>
  <si>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</si>
  <si>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</si>
  <si>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</si>
  <si>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</si>
  <si>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</si>
  <si>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</si>
  <si>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</si>
  <si>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</si>
  <si>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</si>
  <si>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</si>
  <si>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</si>
  <si>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</si>
  <si>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</si>
  <si>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</si>
  <si>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</si>
  <si>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</si>
  <si>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</si>
  <si>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</si>
  <si>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</si>
  <si>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</si>
  <si>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</si>
  <si>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</si>
  <si>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</si>
  <si>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</si>
  <si>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</si>
  <si>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</si>
  <si>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</si>
  <si>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</si>
  <si>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</si>
  <si>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</si>
  <si>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</si>
  <si>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</si>
  <si>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</si>
  <si>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</si>
  <si>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</si>
  <si>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</si>
  <si>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</si>
  <si>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</si>
  <si>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</si>
  <si>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</si>
  <si>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</si>
  <si>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</si>
  <si>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</si>
  <si>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</si>
  <si>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</si>
  <si>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</si>
  <si>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</si>
  <si>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</si>
  <si>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</si>
  <si>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</si>
  <si>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</si>
  <si>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</si>
  <si>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</si>
  <si>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</si>
  <si>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</si>
  <si>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</si>
  <si>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</si>
  <si>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</si>
  <si>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</si>
  <si>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</si>
  <si>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</si>
  <si>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</si>
  <si>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</si>
  <si>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</si>
  <si>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</si>
  <si>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</si>
  <si>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</si>
  <si>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</si>
  <si>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</si>
  <si>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</si>
  <si>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</si>
  <si>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</si>
  <si>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</si>
  <si>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</si>
  <si>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</si>
  <si>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</si>
  <si>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</si>
  <si>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</si>
  <si>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</si>
  <si>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</si>
  <si>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</si>
  <si>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</si>
  <si>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</si>
  <si>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</si>
  <si>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</si>
  <si>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</si>
  <si>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</si>
  <si>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</si>
  <si>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</si>
  <si>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</si>
  <si>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</si>
  <si>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</si>
  <si>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</si>
  <si>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</si>
  <si>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</si>
  <si>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</si>
  <si>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</si>
  <si>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</si>
  <si>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</si>
  <si>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</si>
  <si>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</si>
  <si>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</si>
  <si>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</si>
  <si>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</si>
  <si>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</si>
  <si>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</si>
  <si>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</si>
  <si>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</si>
  <si>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</si>
  <si>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</si>
  <si>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</si>
  <si>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</si>
  <si>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</si>
  <si>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</si>
  <si>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</si>
  <si>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</si>
  <si>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</si>
  <si>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</si>
  <si>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</si>
  <si>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</si>
  <si>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</si>
  <si>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</si>
  <si>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</si>
  <si>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</si>
  <si>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</si>
  <si>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</si>
  <si>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</si>
  <si>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</si>
  <si>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</si>
  <si>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</si>
  <si>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</si>
  <si>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</si>
  <si>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</si>
  <si>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</si>
  <si>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</si>
  <si>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</si>
  <si>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</si>
  <si>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</si>
  <si>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</si>
  <si>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</si>
  <si>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</si>
  <si>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</si>
  <si>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</si>
  <si>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</si>
  <si>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</si>
  <si>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</si>
  <si>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</si>
  <si>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</si>
  <si>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</si>
  <si>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</si>
  <si>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</si>
  <si>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</si>
  <si>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</si>
  <si>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</si>
  <si>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</si>
  <si>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</si>
  <si>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</si>
  <si>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</si>
  <si>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</si>
  <si>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</si>
  <si>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</si>
  <si>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</si>
  <si>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</si>
  <si>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</si>
  <si>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</si>
  <si>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</si>
  <si>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</si>
  <si>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</si>
  <si>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</si>
  <si>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</si>
  <si>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</si>
  <si>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</si>
  <si>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</si>
  <si>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</si>
  <si>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</si>
  <si>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</si>
  <si>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</si>
  <si>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</si>
  <si>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</si>
  <si>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</si>
  <si>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</si>
  <si>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</si>
  <si>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</si>
  <si>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</si>
  <si>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</si>
  <si>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</si>
  <si>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</si>
  <si>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</si>
  <si>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</si>
  <si>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</si>
  <si>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</si>
  <si>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</si>
  <si>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</si>
  <si>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</si>
  <si>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</si>
  <si>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</si>
  <si>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</si>
  <si>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</si>
  <si>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</si>
  <si>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</si>
  <si>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</si>
  <si>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</si>
  <si>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</si>
  <si>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</si>
  <si>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</si>
  <si>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</si>
  <si>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</si>
  <si>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</si>
  <si>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</si>
  <si>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</si>
  <si>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</si>
  <si>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</si>
  <si>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</si>
  <si>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</si>
  <si>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</si>
  <si>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</si>
  <si>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</si>
  <si>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</si>
  <si>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</si>
  <si>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</si>
  <si>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</si>
  <si>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</si>
  <si>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</si>
  <si>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</si>
  <si>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</si>
  <si>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</si>
  <si>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</si>
  <si>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</si>
  <si>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</si>
  <si>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</si>
  <si>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</si>
  <si>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</si>
  <si>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</si>
  <si>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</si>
  <si>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</si>
  <si>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</si>
  <si>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</si>
  <si>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</si>
  <si>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</si>
  <si>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</si>
  <si>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</si>
  <si>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</si>
  <si>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</si>
  <si>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</si>
  <si>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</si>
  <si>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</si>
  <si>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</si>
  <si>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</si>
  <si>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</si>
  <si>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</si>
  <si>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</si>
  <si>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</si>
  <si>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</si>
  <si>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</si>
  <si>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</si>
  <si>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</si>
  <si>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</si>
  <si>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</si>
  <si>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</si>
  <si>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</si>
  <si>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</si>
  <si>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</si>
  <si>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</si>
  <si>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</si>
  <si>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</si>
  <si>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</si>
  <si>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</si>
  <si>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</si>
  <si>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</si>
  <si>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</si>
  <si>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</si>
  <si>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</si>
  <si>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</si>
  <si>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</si>
  <si>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</si>
  <si>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</si>
  <si>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</si>
  <si>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</si>
  <si>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</si>
  <si>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</si>
  <si>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</si>
  <si>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</si>
  <si>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</si>
  <si>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</si>
  <si>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</si>
  <si>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</si>
  <si>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</si>
  <si>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</si>
  <si>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</si>
  <si>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</si>
  <si>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</si>
  <si>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</si>
  <si>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</si>
  <si>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</si>
  <si>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</si>
  <si>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</si>
  <si>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</si>
  <si>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</si>
  <si>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</si>
  <si>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</si>
  <si>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</si>
  <si>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</si>
  <si>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</si>
  <si>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</si>
  <si>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</si>
  <si>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</si>
  <si>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</si>
  <si>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</si>
  <si>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</si>
  <si>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</si>
  <si>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</si>
  <si>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</si>
  <si>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</si>
  <si>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</si>
  <si>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</si>
  <si>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</si>
  <si>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</si>
  <si>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</si>
  <si>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</si>
  <si>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</si>
  <si>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</si>
  <si>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</si>
  <si>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</si>
  <si>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</si>
  <si>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</si>
  <si>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</si>
  <si>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</si>
  <si>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</si>
  <si>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</si>
  <si>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</si>
  <si>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</si>
  <si>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</si>
  <si>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</si>
  <si>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</si>
  <si>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</si>
  <si>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</si>
  <si>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</si>
  <si>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</si>
  <si>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</si>
  <si>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</si>
  <si>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</si>
  <si>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</si>
  <si>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</si>
  <si>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</si>
  <si>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</si>
  <si>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</si>
  <si>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</si>
  <si>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</si>
  <si>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</si>
  <si>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</si>
  <si>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</si>
  <si>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</si>
  <si>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</si>
  <si>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</si>
  <si>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</si>
  <si>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</si>
  <si>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</si>
  <si>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</si>
  <si>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</si>
  <si>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</si>
  <si>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</si>
  <si>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</si>
  <si>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</si>
  <si>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</si>
  <si>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</si>
  <si>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</si>
  <si>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</si>
  <si>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</si>
  <si>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</si>
  <si>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</si>
  <si>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</si>
  <si>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</si>
  <si>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</si>
  <si>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</si>
  <si>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</si>
  <si>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</si>
  <si>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</si>
  <si>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</si>
  <si>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</si>
  <si>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</si>
  <si>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</si>
  <si>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</si>
  <si>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</si>
  <si>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</si>
  <si>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</si>
  <si>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</si>
  <si>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</si>
  <si>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</si>
  <si>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</si>
  <si>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</si>
  <si>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</si>
  <si>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</si>
  <si>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</si>
  <si>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</si>
  <si>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</si>
  <si>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</si>
  <si>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</si>
  <si>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</si>
  <si>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</si>
  <si>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</si>
  <si>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</si>
  <si>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</si>
  <si>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</si>
  <si>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</si>
  <si>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</si>
  <si>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</si>
  <si>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</si>
  <si>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</si>
  <si>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</si>
  <si>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</si>
  <si>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</si>
  <si>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</si>
  <si>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</si>
  <si>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</si>
  <si>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</si>
  <si>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</si>
  <si>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</si>
  <si>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</si>
  <si>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</si>
  <si>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</si>
  <si>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</si>
  <si>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</si>
  <si>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</si>
  <si>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</si>
  <si>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</si>
  <si>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</si>
  <si>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</si>
  <si>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</si>
  <si>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</si>
  <si>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</si>
  <si>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</si>
  <si>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</si>
  <si>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</si>
  <si>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</si>
  <si>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</si>
  <si>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</si>
  <si>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</si>
  <si>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</si>
  <si>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</si>
  <si>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</si>
  <si>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</si>
  <si>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</si>
  <si>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</si>
  <si>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</si>
  <si>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</si>
  <si>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</si>
  <si>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</si>
  <si>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</si>
  <si>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</si>
  <si>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</si>
  <si>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</si>
  <si>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</si>
  <si>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</si>
  <si>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</si>
  <si>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</si>
  <si>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</si>
  <si>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</si>
  <si>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</si>
  <si>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</si>
  <si>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</si>
  <si>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</si>
  <si>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</si>
  <si>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</si>
  <si>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</si>
  <si>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</si>
  <si>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</si>
  <si>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</si>
  <si>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</si>
  <si>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</si>
  <si>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</si>
  <si>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</si>
  <si>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</si>
  <si>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</si>
  <si>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</si>
  <si>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</si>
  <si>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</si>
  <si>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</si>
  <si>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</si>
  <si>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</si>
  <si>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</si>
  <si>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</si>
  <si>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</si>
  <si>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</si>
  <si>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</si>
  <si>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</si>
  <si>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</si>
  <si>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</si>
  <si>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</si>
  <si>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</si>
  <si>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</si>
  <si>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</si>
  <si>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</si>
  <si>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</si>
  <si>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</si>
  <si>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</si>
  <si>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</si>
  <si>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</si>
  <si>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</si>
  <si>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</si>
  <si>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</si>
  <si>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</si>
  <si>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</si>
  <si>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</si>
  <si>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</si>
  <si>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</si>
  <si>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</si>
  <si>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</si>
  <si>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</si>
  <si>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</si>
  <si>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</si>
  <si>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</si>
  <si>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</si>
  <si>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</si>
  <si>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</si>
  <si>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</si>
  <si>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</si>
  <si>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</si>
  <si>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</si>
  <si>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</si>
  <si>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</si>
  <si>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</si>
  <si>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</si>
  <si>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</si>
  <si>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</si>
  <si>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</si>
  <si>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</si>
  <si>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</si>
  <si>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</si>
  <si>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</si>
  <si>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</si>
  <si>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</si>
  <si>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</si>
  <si>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</si>
  <si>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</si>
  <si>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</si>
  <si>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</si>
  <si>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</si>
  <si>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</si>
  <si>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</si>
  <si>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</si>
  <si>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</si>
  <si>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</si>
  <si>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</si>
  <si>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</si>
  <si>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</si>
  <si>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</si>
  <si>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</si>
  <si>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</si>
  <si>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</si>
  <si>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</si>
  <si>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</si>
  <si>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</si>
  <si>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</si>
  <si>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</si>
  <si>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</si>
  <si>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</si>
  <si>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</si>
  <si>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</si>
  <si>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</si>
  <si>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</si>
  <si>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</si>
  <si>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</si>
  <si>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</si>
  <si>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</si>
  <si>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</si>
  <si>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</si>
  <si>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</si>
  <si>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</si>
  <si>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</si>
  <si>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</si>
  <si>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</si>
  <si>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</si>
  <si>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</si>
  <si>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</si>
  <si>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</si>
  <si>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</si>
  <si>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</si>
  <si>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</si>
  <si>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</si>
  <si>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</si>
  <si>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</si>
  <si>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</si>
  <si>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</si>
  <si>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</si>
  <si>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</si>
  <si>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</si>
  <si>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</si>
  <si>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</si>
  <si>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</si>
  <si>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</si>
  <si>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</si>
  <si>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</si>
  <si>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</si>
  <si>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</si>
  <si>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</si>
  <si>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</si>
  <si>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</si>
  <si>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</si>
  <si>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</si>
  <si>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</si>
  <si>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</si>
  <si>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</si>
  <si>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</si>
  <si>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</si>
  <si>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</si>
  <si>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</si>
  <si>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</si>
  <si>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</si>
  <si>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</si>
  <si>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</si>
  <si>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</si>
  <si>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</si>
  <si>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</si>
  <si>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</si>
  <si>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</si>
  <si>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</si>
  <si>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</si>
  <si>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</si>
  <si>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</si>
  <si>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</si>
  <si>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</si>
  <si>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</si>
  <si>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</si>
  <si>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</si>
  <si>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</si>
  <si>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</si>
  <si>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</si>
  <si>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</si>
  <si>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</si>
  <si>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</si>
  <si>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</si>
  <si>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</si>
  <si>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</si>
  <si>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</si>
  <si>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</si>
  <si>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</si>
  <si>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</si>
  <si>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</si>
  <si>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</si>
  <si>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</si>
  <si>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</si>
  <si>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</si>
  <si>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</si>
  <si>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</si>
  <si>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</si>
  <si>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</si>
  <si>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</si>
  <si>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</si>
  <si>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</si>
  <si>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</si>
  <si>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</si>
  <si>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</si>
  <si>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</si>
  <si>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</si>
  <si>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</si>
  <si>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</si>
  <si>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</si>
  <si>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</si>
  <si>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</si>
  <si>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</si>
  <si>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</si>
  <si>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</si>
  <si>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</si>
  <si>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</si>
  <si>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</si>
  <si>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</si>
  <si>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</si>
  <si>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</si>
  <si>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</si>
  <si>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</si>
  <si>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</si>
  <si>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</si>
  <si>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</si>
  <si>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</si>
  <si>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</si>
  <si>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</si>
  <si>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</si>
  <si>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</si>
  <si>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</si>
  <si>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</si>
  <si>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</si>
  <si>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</si>
  <si>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</si>
  <si>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</si>
  <si>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</si>
  <si>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</si>
  <si>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</si>
  <si>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</si>
  <si>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</si>
  <si>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</si>
  <si>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</si>
  <si>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</si>
  <si>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</si>
  <si>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</si>
  <si>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</si>
  <si>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</si>
  <si>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</si>
  <si>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</si>
  <si>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</si>
  <si>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</si>
  <si>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</si>
  <si>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</si>
  <si>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</si>
  <si>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</si>
  <si>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</si>
  <si>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</si>
  <si>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</si>
  <si>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</si>
  <si>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</si>
  <si>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</si>
  <si>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</si>
  <si>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</si>
  <si>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</si>
  <si>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</si>
  <si>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</si>
  <si>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</si>
  <si>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</si>
  <si>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</si>
  <si>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</si>
  <si>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</si>
  <si>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</si>
  <si>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</si>
  <si>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</si>
  <si>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</si>
  <si>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</si>
  <si>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</si>
  <si>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</si>
  <si>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</si>
  <si>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</si>
  <si>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</si>
  <si>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</si>
  <si>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</si>
  <si>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</si>
  <si>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</si>
  <si>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</si>
  <si>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</si>
  <si>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</si>
  <si>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</si>
  <si>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</si>
  <si>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</si>
  <si>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</si>
  <si>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</si>
  <si>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</si>
  <si>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</si>
  <si>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</si>
  <si>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</si>
  <si>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</si>
  <si>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</si>
  <si>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</si>
  <si>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</si>
  <si>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</si>
  <si>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</si>
  <si>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</si>
  <si>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</si>
  <si>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</si>
  <si>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</si>
  <si>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</si>
  <si>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</si>
  <si>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</si>
  <si>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</si>
  <si>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</si>
  <si>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</si>
  <si>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</si>
  <si>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</si>
  <si>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</si>
  <si>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</si>
  <si>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</si>
  <si>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</si>
  <si>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</si>
  <si>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</si>
  <si>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</si>
  <si>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</si>
  <si>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</si>
  <si>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</si>
  <si>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</si>
  <si>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</si>
  <si>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</si>
  <si>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</si>
  <si>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</si>
  <si>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</si>
  <si>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</si>
  <si>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</si>
  <si>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</si>
  <si>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</si>
  <si>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</si>
  <si>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</si>
  <si>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</si>
  <si>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</si>
  <si>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</si>
  <si>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</si>
  <si>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</si>
  <si>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</si>
  <si>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</si>
  <si>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</si>
  <si>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</si>
  <si>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</si>
  <si>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</si>
  <si>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</si>
  <si>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</si>
  <si>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</si>
  <si>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</si>
  <si>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</si>
  <si>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</si>
  <si>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</si>
  <si>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</si>
  <si>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</si>
  <si>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</si>
  <si>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</si>
  <si>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</si>
  <si>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</si>
  <si>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</si>
  <si>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</si>
  <si>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</si>
  <si>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</si>
  <si>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</si>
  <si>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</si>
  <si>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</si>
  <si>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</si>
  <si>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</si>
  <si>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</si>
  <si>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</si>
  <si>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</si>
  <si>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</si>
  <si>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</si>
  <si>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</si>
  <si>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</si>
  <si>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</si>
  <si>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</si>
  <si>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</si>
  <si>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</si>
  <si>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</si>
  <si>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</si>
  <si>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</si>
  <si>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</si>
  <si>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</si>
  <si>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</si>
  <si>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</si>
  <si>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</si>
  <si>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</si>
  <si>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</si>
  <si>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</si>
  <si>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</si>
  <si>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</si>
  <si>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</si>
  <si>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</si>
  <si>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</si>
  <si>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</si>
  <si>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</si>
  <si>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</si>
  <si>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</si>
  <si>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</si>
  <si>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</si>
  <si>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</si>
  <si>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</si>
  <si>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</si>
  <si>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</si>
  <si>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</si>
  <si>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</si>
  <si>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</si>
  <si>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</si>
  <si>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</si>
  <si>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</si>
  <si>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</si>
  <si>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</si>
  <si>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</si>
  <si>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</si>
  <si>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</si>
  <si>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</si>
  <si>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</si>
  <si>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</si>
  <si>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</si>
  <si>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</si>
  <si>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</si>
  <si>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</si>
  <si>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</si>
  <si>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</si>
  <si>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</si>
  <si>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</si>
  <si>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</si>
  <si>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</si>
  <si>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</si>
  <si>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</si>
  <si>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</si>
  <si>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</si>
  <si>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</si>
  <si>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</si>
  <si>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</si>
  <si>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</si>
  <si>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</si>
  <si>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</si>
  <si>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</si>
  <si>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</si>
  <si>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</si>
  <si>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</si>
  <si>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</si>
  <si>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</si>
  <si>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</si>
  <si>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</si>
  <si>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</si>
  <si>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</si>
  <si>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</si>
  <si>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</si>
  <si>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</si>
  <si>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</si>
  <si>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</si>
  <si>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</si>
  <si>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</si>
  <si>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</si>
  <si>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</si>
  <si>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</si>
  <si>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</si>
  <si>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</si>
  <si>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</si>
  <si>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</si>
  <si>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</si>
  <si>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</si>
  <si>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</si>
  <si>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</si>
  <si>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</si>
  <si>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</si>
  <si>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</si>
  <si>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</si>
  <si>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</si>
  <si>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</si>
  <si>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</si>
  <si>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</si>
  <si>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</si>
  <si>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</si>
  <si>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</si>
  <si>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</si>
  <si>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</si>
  <si>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</si>
  <si>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</si>
  <si>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</si>
  <si>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</si>
  <si>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</si>
  <si>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</si>
  <si>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</si>
  <si>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</si>
  <si>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</si>
  <si>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</si>
  <si>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</si>
  <si>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</si>
  <si>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</si>
  <si>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</si>
  <si>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</si>
  <si>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</si>
  <si>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</si>
  <si>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</si>
  <si>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</si>
  <si>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</si>
  <si>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</si>
  <si>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</si>
  <si>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</si>
  <si>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</si>
  <si>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</si>
  <si>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</si>
  <si>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</si>
  <si>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</si>
  <si>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</si>
  <si>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</si>
  <si>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</si>
  <si>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</si>
  <si>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</si>
  <si>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</si>
  <si>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</si>
  <si>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</si>
  <si>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</si>
  <si>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</si>
  <si>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</si>
  <si>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</si>
  <si>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</si>
  <si>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</si>
  <si>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</si>
  <si>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</si>
  <si>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</si>
  <si>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</si>
  <si>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</si>
  <si>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</si>
  <si>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</si>
  <si>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</si>
  <si>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</si>
  <si>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</si>
  <si>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</si>
  <si>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</si>
  <si>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</si>
  <si>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</si>
  <si>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</si>
  <si>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</si>
  <si>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</si>
  <si>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</si>
  <si>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</si>
  <si>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</si>
  <si>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</si>
  <si>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</si>
  <si>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</si>
  <si>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</si>
  <si>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</si>
  <si>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</si>
  <si>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</si>
  <si>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</si>
  <si>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</si>
  <si>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</si>
  <si>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</si>
  <si>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</si>
  <si>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</si>
  <si>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</si>
  <si>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</si>
  <si>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</si>
  <si>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</si>
  <si>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</si>
  <si>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</si>
  <si>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</si>
  <si>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</si>
  <si>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</si>
  <si>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</si>
  <si>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</si>
  <si>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</si>
  <si>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</si>
  <si>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</si>
  <si>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</si>
  <si>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</si>
  <si>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</si>
  <si>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</si>
  <si>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</si>
  <si>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</si>
  <si>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</si>
  <si>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</si>
  <si>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</si>
  <si>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</si>
  <si>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</si>
  <si>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</si>
  <si>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</si>
  <si>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</si>
  <si>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</si>
  <si>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</si>
  <si>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</si>
  <si>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</si>
  <si>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</si>
  <si>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</si>
  <si>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</si>
  <si>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</si>
  <si>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</si>
  <si>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</si>
  <si>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</si>
  <si>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</si>
  <si>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</si>
  <si>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</si>
  <si>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</si>
  <si>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</si>
  <si>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</si>
  <si>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</si>
  <si>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</si>
  <si>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</si>
  <si>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</si>
  <si>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</si>
  <si>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</si>
  <si>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</si>
  <si>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</si>
  <si>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</si>
  <si>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</si>
  <si>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</si>
  <si>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</si>
  <si>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</si>
  <si>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</si>
  <si>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</si>
  <si>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</si>
  <si>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</si>
  <si>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</si>
  <si>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</si>
  <si>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</si>
  <si>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</si>
  <si>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</si>
  <si>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</si>
  <si>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</si>
  <si>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</si>
  <si>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</si>
  <si>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</si>
  <si>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</si>
  <si>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</si>
  <si>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</si>
  <si>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</si>
  <si>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</si>
  <si>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</si>
  <si>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</si>
  <si>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</si>
  <si>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</si>
  <si>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</si>
  <si>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</si>
  <si>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</si>
  <si>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</si>
  <si>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</si>
  <si>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</si>
  <si>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</si>
  <si>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</si>
  <si>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</si>
  <si>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</si>
  <si>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</si>
  <si>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</si>
  <si>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</si>
  <si>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</si>
  <si>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</si>
  <si>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</si>
  <si>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</si>
  <si>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</si>
  <si>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</si>
  <si>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</si>
  <si>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</si>
  <si>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</si>
  <si>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</si>
  <si>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</si>
  <si>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</si>
  <si>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</si>
  <si>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</si>
  <si>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</si>
  <si>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</si>
  <si>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</si>
  <si>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</si>
  <si>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</si>
  <si>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</si>
  <si>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</si>
  <si>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</si>
  <si>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</si>
  <si>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</si>
  <si>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</si>
  <si>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</si>
  <si>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</si>
  <si>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</si>
  <si>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</si>
  <si>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</si>
  <si>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</si>
  <si>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</si>
  <si>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</si>
  <si>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</si>
  <si>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</si>
  <si>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</si>
  <si>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</si>
  <si>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</si>
  <si>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</si>
  <si>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</si>
  <si>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</si>
  <si>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</si>
  <si>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</si>
  <si>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</si>
  <si>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</si>
  <si>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</si>
  <si>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</si>
  <si>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</si>
  <si>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</si>
  <si>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</si>
  <si>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</si>
  <si>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</si>
  <si>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</si>
  <si>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</si>
  <si>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</si>
  <si>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</si>
  <si>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</si>
  <si>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</si>
  <si>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</si>
  <si>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</si>
  <si>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</si>
  <si>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</si>
  <si>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</si>
  <si>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</si>
  <si>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</si>
  <si>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</si>
  <si>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</si>
  <si>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</si>
  <si>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</si>
  <si>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</si>
  <si>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</si>
  <si>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</si>
  <si>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</si>
  <si>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</si>
  <si>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</si>
  <si>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</si>
  <si>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</si>
  <si>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</si>
  <si>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</si>
  <si>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</si>
  <si>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</si>
  <si>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</si>
  <si>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</si>
  <si>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</si>
  <si>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</si>
  <si>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</si>
  <si>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</si>
  <si>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</si>
  <si>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</si>
  <si>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</si>
  <si>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</si>
  <si>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</si>
  <si>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</si>
  <si>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</si>
  <si>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</si>
  <si>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</si>
  <si>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</si>
  <si>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</si>
  <si>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</si>
  <si>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</si>
  <si>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</si>
  <si>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</si>
  <si>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</si>
  <si>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</si>
  <si>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</si>
  <si>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</si>
  <si>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</si>
  <si>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</si>
  <si>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</si>
  <si>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</si>
  <si>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</si>
  <si>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</si>
  <si>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</si>
  <si>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</si>
  <si>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</si>
  <si>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</si>
  <si>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</si>
  <si>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</si>
  <si>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</si>
  <si>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</si>
  <si>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</si>
  <si>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</si>
  <si>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</si>
  <si>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</si>
  <si>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</si>
  <si>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</si>
  <si>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</si>
  <si>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</si>
  <si>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</si>
  <si>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</si>
  <si>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</si>
  <si>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</si>
  <si>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</si>
  <si>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</si>
  <si>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</si>
  <si>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</si>
  <si>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</si>
  <si>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</si>
  <si>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</si>
  <si>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</si>
  <si>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</si>
  <si>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</si>
  <si>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</si>
  <si>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</si>
  <si>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</si>
  <si>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</si>
  <si>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</si>
  <si>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</si>
  <si>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</si>
  <si>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</si>
  <si>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</si>
  <si>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</si>
  <si>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</si>
  <si>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</si>
  <si>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</si>
  <si>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</si>
  <si>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</si>
  <si>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</si>
  <si>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</si>
  <si>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</si>
  <si>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</si>
  <si>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</si>
  <si>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</si>
  <si>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</si>
  <si>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</si>
  <si>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</si>
  <si>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</si>
  <si>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</si>
  <si>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</si>
  <si>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</si>
  <si>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</si>
  <si>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</si>
  <si>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</si>
  <si>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</si>
  <si>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</si>
  <si>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</si>
  <si>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</si>
  <si>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</si>
  <si>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</si>
  <si>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</si>
  <si>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</si>
  <si>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</si>
  <si>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</si>
  <si>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</si>
  <si>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</si>
  <si>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</si>
  <si>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</si>
  <si>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</si>
  <si>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</si>
  <si>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</si>
  <si>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</si>
  <si>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</si>
  <si>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</si>
  <si>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</si>
  <si>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</si>
  <si>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</si>
  <si>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</si>
  <si>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</si>
  <si>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</si>
  <si>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</si>
  <si>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</si>
  <si>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</si>
  <si>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</si>
  <si>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</si>
  <si>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</si>
  <si>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</si>
  <si>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</si>
  <si>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</si>
  <si>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</si>
  <si>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</si>
  <si>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</si>
  <si>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</si>
  <si>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</si>
  <si>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</si>
  <si>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</si>
  <si>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</si>
  <si>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</si>
  <si>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</si>
  <si>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</si>
  <si>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</si>
  <si>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</si>
  <si>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</si>
  <si>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</si>
  <si>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</si>
  <si>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</si>
  <si>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</si>
  <si>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</si>
  <si>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</si>
  <si>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</si>
  <si>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</si>
  <si>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</si>
  <si>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</si>
  <si>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</si>
  <si>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</si>
  <si>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</si>
  <si>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</si>
  <si>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</si>
  <si>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</si>
  <si>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</si>
  <si>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</si>
  <si>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</si>
  <si>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</si>
  <si>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</si>
  <si>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</si>
  <si>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</si>
  <si>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</si>
  <si>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</si>
  <si>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</si>
  <si>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</si>
  <si>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</si>
  <si>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</si>
  <si>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</si>
  <si>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</si>
  <si>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</si>
  <si>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</si>
  <si>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</si>
  <si>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</si>
  <si>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</si>
  <si>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</si>
  <si>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</si>
  <si>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</si>
  <si>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</si>
  <si>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</si>
  <si>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</si>
  <si>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</si>
  <si>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</si>
  <si>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</si>
  <si>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</si>
  <si>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</si>
  <si>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</si>
  <si>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</si>
  <si>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</si>
  <si>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</si>
  <si>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</si>
  <si>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</si>
  <si>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</si>
  <si>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</si>
  <si>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</si>
  <si>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</si>
  <si>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</si>
  <si>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</si>
  <si>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</si>
  <si>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</si>
  <si>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</si>
  <si>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</si>
  <si>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</si>
  <si>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</si>
  <si>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</si>
  <si>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</si>
  <si>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</si>
  <si>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</si>
  <si>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</si>
  <si>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</si>
  <si>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</si>
  <si>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</si>
  <si>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</si>
  <si>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</si>
  <si>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</si>
  <si>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</si>
  <si>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</si>
  <si>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</si>
  <si>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</si>
  <si>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</si>
  <si>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</si>
  <si>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</si>
  <si>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</si>
  <si>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</si>
  <si>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</si>
  <si>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</si>
  <si>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</si>
  <si>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</si>
  <si>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</si>
  <si>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</si>
  <si>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</si>
  <si>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</si>
  <si>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</si>
  <si>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</si>
  <si>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</si>
  <si>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</si>
  <si>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</si>
  <si>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</si>
  <si>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</si>
  <si>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</si>
  <si>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</si>
  <si>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</si>
  <si>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</si>
  <si>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</si>
  <si>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</si>
  <si>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</si>
  <si>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</si>
  <si>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</si>
  <si>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</si>
  <si>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</si>
  <si>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</si>
  <si>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</si>
  <si>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</si>
  <si>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</si>
  <si>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</si>
  <si>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</si>
  <si>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</si>
  <si>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</si>
  <si>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</si>
  <si>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</si>
  <si>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</si>
  <si>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</si>
  <si>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</si>
  <si>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</si>
  <si>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</si>
  <si>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</si>
  <si>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</si>
  <si>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</si>
  <si>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</si>
  <si>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</si>
  <si>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</si>
  <si>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</si>
  <si>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</si>
  <si>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</si>
  <si>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</si>
  <si>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</si>
  <si>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</si>
  <si>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</si>
  <si>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</si>
  <si>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</si>
  <si>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</si>
  <si>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</si>
  <si>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</si>
  <si>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</si>
  <si>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</si>
  <si>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</si>
  <si>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</si>
  <si>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</si>
  <si>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</si>
  <si>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</si>
  <si>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</si>
  <si>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</si>
  <si>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</si>
  <si>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</si>
  <si>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</si>
  <si>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</si>
  <si>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</si>
  <si>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</si>
  <si>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</si>
  <si>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</si>
  <si>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</si>
  <si>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</si>
  <si>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</si>
  <si>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</si>
  <si>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</si>
  <si>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</si>
  <si>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</si>
  <si>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</si>
  <si>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</si>
  <si>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</si>
  <si>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</si>
  <si>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</si>
  <si>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</si>
  <si>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</si>
  <si>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</si>
  <si>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</si>
  <si>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</si>
  <si>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</si>
  <si>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</si>
  <si>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</si>
  <si>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</si>
  <si>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</si>
  <si>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</si>
  <si>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</si>
  <si>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</si>
  <si>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</si>
  <si>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</si>
  <si>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</si>
  <si>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</si>
  <si>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</si>
  <si>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</si>
  <si>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</si>
  <si>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</si>
  <si>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</si>
  <si>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</si>
  <si>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</si>
  <si>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</si>
  <si>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</si>
  <si>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</si>
  <si>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</si>
  <si>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</si>
  <si>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</si>
  <si>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</si>
  <si>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</si>
  <si>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</si>
  <si>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</si>
  <si>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</si>
  <si>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</si>
  <si>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</si>
  <si>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</si>
  <si>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</si>
  <si>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</si>
  <si>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</si>
  <si>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</si>
  <si>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</si>
  <si>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</si>
  <si>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</si>
  <si>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</si>
  <si>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</si>
  <si>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</si>
  <si>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</si>
  <si>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</si>
  <si>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</si>
  <si>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</si>
  <si>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</si>
  <si>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</si>
  <si>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</si>
  <si>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</si>
  <si>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</si>
  <si>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</si>
  <si>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</si>
  <si>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</si>
  <si>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</si>
  <si>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</si>
  <si>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</si>
  <si>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</si>
  <si>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</si>
  <si>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</si>
  <si>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</si>
  <si>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</si>
  <si>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</si>
  <si>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</si>
  <si>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</si>
  <si>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</si>
  <si>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</si>
  <si>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</si>
  <si>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</si>
  <si>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</si>
  <si>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</si>
  <si>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</si>
  <si>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</si>
  <si>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</si>
  <si>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</si>
  <si>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</si>
  <si>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</si>
  <si>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</si>
  <si>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</si>
  <si>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</si>
  <si>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</si>
  <si>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</si>
  <si>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</si>
  <si>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</si>
  <si>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</si>
  <si>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</si>
  <si>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</si>
  <si>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</si>
  <si>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</si>
  <si>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</si>
  <si>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</si>
  <si>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</si>
  <si>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</si>
  <si>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</si>
  <si>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</si>
  <si>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</si>
  <si>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</si>
  <si>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</si>
  <si>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</si>
  <si>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</si>
  <si>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</si>
  <si>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</si>
  <si>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</si>
  <si>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</si>
  <si>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</si>
  <si>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</si>
  <si>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</si>
  <si>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</si>
  <si>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</si>
  <si>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</si>
  <si>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</si>
  <si>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</si>
  <si>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</si>
  <si>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</si>
  <si>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</si>
  <si>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</si>
  <si>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</si>
  <si>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</si>
  <si>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</si>
  <si>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</si>
  <si>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</si>
  <si>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</si>
  <si>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</si>
  <si>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</si>
  <si>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</si>
  <si>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</si>
  <si>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</si>
  <si>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</si>
  <si>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</si>
  <si>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</si>
  <si>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</si>
  <si>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</si>
  <si>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</si>
  <si>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</si>
  <si>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</si>
  <si>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</si>
  <si>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</si>
  <si>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</si>
  <si>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</si>
  <si>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</si>
  <si>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</si>
  <si>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</si>
  <si>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</si>
  <si>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</si>
  <si>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</si>
  <si>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</si>
  <si>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</si>
  <si>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</si>
  <si>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</si>
  <si>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</si>
  <si>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</si>
  <si>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</si>
  <si>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</si>
  <si>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</si>
  <si>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</si>
  <si>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</si>
  <si>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</si>
  <si>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</si>
  <si>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</si>
  <si>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</si>
  <si>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</si>
  <si>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</si>
  <si>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</si>
  <si>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</si>
  <si>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</si>
  <si>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</si>
  <si>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</si>
  <si>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</si>
  <si>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</si>
  <si>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</si>
  <si>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</si>
  <si>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</si>
  <si>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</si>
  <si>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</si>
  <si>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</si>
  <si>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</si>
  <si>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</si>
  <si>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</si>
  <si>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</si>
  <si>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</si>
  <si>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</si>
  <si>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</si>
  <si>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</si>
  <si>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</si>
  <si>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</si>
  <si>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</si>
  <si>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</si>
  <si>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</si>
  <si>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</si>
  <si>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</si>
  <si>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</si>
  <si>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</si>
  <si>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</si>
  <si>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</si>
  <si>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</si>
  <si>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</si>
  <si>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</si>
  <si>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</si>
  <si>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</si>
  <si>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</si>
  <si>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</si>
  <si>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</si>
  <si>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</si>
  <si>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</si>
  <si>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</si>
  <si>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</si>
  <si>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</si>
  <si>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</si>
  <si>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</si>
  <si>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</si>
  <si>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</si>
  <si>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</si>
  <si>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</si>
  <si>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</si>
  <si>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</si>
  <si>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</si>
  <si>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</si>
  <si>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</si>
  <si>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</si>
  <si>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</si>
  <si>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</si>
  <si>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</si>
  <si>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</si>
  <si>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</si>
  <si>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</si>
  <si>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</si>
  <si>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</si>
  <si>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</si>
  <si>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</si>
  <si>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</si>
  <si>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</si>
  <si>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</si>
  <si>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</si>
  <si>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</si>
  <si>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</si>
  <si>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</si>
  <si>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</si>
  <si>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</si>
  <si>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</si>
  <si>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</si>
  <si>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</si>
  <si>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</si>
  <si>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</si>
  <si>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</si>
  <si>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</si>
  <si>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</si>
  <si>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</si>
  <si>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</si>
  <si>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</si>
  <si>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</si>
  <si>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</si>
  <si>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</si>
  <si>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</si>
  <si>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</si>
  <si>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</si>
  <si>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</si>
  <si>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</si>
  <si>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</si>
  <si>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</si>
  <si>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</si>
  <si>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</si>
  <si>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</si>
  <si>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</si>
  <si>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</si>
  <si>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</si>
  <si>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</si>
  <si>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</si>
  <si>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</si>
  <si>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</si>
  <si>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</si>
  <si>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</si>
  <si>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</si>
  <si>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</si>
  <si>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</si>
  <si>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</si>
  <si>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</si>
  <si>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</si>
  <si>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</si>
  <si>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</si>
  <si>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</si>
  <si>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</si>
  <si>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</si>
  <si>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</si>
  <si>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</si>
  <si>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</si>
  <si>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</si>
  <si>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</si>
  <si>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</si>
  <si>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</si>
  <si>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</si>
  <si>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</si>
  <si>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</si>
  <si>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</si>
  <si>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</si>
  <si>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</si>
  <si>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</si>
  <si>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</si>
  <si>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</si>
  <si>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</si>
  <si>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</si>
  <si>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</si>
  <si>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</si>
  <si>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</si>
  <si>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</si>
  <si>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</si>
  <si>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</si>
  <si>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</si>
  <si>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</si>
  <si>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</si>
  <si>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</si>
  <si>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</si>
  <si>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</si>
  <si>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</si>
  <si>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</si>
  <si>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</si>
  <si>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</si>
  <si>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</si>
  <si>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</si>
  <si>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</si>
  <si>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</si>
  <si>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</si>
  <si>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</si>
  <si>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</si>
  <si>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</si>
  <si>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</si>
  <si>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</si>
  <si>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</si>
  <si>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</si>
  <si>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</si>
  <si>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</si>
  <si>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</si>
  <si>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</si>
  <si>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</si>
  <si>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</si>
  <si>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</si>
  <si>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</si>
  <si>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</si>
  <si>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</si>
  <si>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</si>
  <si>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</si>
  <si>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</si>
  <si>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</si>
  <si>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</si>
  <si>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</si>
  <si>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</si>
  <si>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</si>
  <si>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</si>
  <si>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</si>
  <si>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</si>
  <si>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</si>
  <si>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</si>
  <si>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</si>
  <si>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</si>
  <si>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</si>
  <si>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</si>
  <si>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</si>
  <si>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</si>
  <si>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</si>
  <si>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</si>
  <si>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</si>
  <si>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</si>
  <si>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</si>
  <si>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</si>
  <si>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</si>
  <si>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</si>
  <si>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</si>
  <si>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</si>
  <si>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</si>
  <si>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</si>
  <si>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</si>
  <si>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</si>
  <si>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</si>
  <si>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</si>
  <si>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</si>
  <si>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</si>
  <si>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</si>
  <si>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</si>
  <si>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</si>
  <si>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</si>
  <si>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</si>
  <si>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</si>
  <si>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</si>
  <si>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</si>
  <si>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</si>
  <si>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</si>
  <si>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</si>
  <si>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</si>
  <si>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</si>
  <si>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</si>
  <si>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</si>
  <si>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</si>
  <si>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</si>
  <si>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</si>
  <si>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</si>
  <si>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</si>
  <si>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</si>
  <si>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</si>
  <si>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</si>
  <si>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</si>
  <si>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</si>
  <si>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</si>
  <si>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</si>
  <si>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</si>
  <si>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</si>
  <si>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</si>
  <si>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</si>
  <si>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</si>
  <si>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</si>
  <si>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</si>
  <si>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</si>
  <si>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</si>
  <si>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</si>
  <si>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</si>
  <si>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</si>
  <si>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</si>
  <si>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</si>
  <si>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</si>
  <si>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</si>
  <si>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</si>
  <si>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</si>
  <si>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</si>
  <si>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</si>
  <si>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</si>
  <si>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</si>
  <si>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</si>
  <si>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</si>
  <si>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</si>
  <si>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</si>
  <si>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</si>
  <si>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</si>
  <si>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</si>
  <si>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</si>
  <si>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</si>
  <si>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</si>
  <si>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</si>
  <si>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</si>
  <si>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</si>
  <si>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</si>
  <si>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</si>
  <si>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</si>
  <si>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</si>
  <si>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</si>
  <si>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</si>
  <si>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</si>
  <si>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</si>
  <si>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</si>
  <si>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</si>
  <si>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</si>
  <si>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</si>
  <si>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</si>
  <si>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</si>
  <si>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</si>
  <si>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</si>
  <si>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</si>
  <si>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</si>
  <si>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</si>
  <si>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</si>
  <si>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</si>
  <si>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</si>
  <si>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</si>
  <si>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</si>
  <si>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</si>
  <si>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</si>
  <si>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</si>
  <si>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</si>
  <si>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</si>
  <si>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</si>
  <si>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</si>
  <si>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</si>
  <si>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</si>
  <si>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</si>
  <si>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</si>
  <si>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</si>
  <si>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</si>
  <si>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</si>
  <si>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</si>
  <si>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</si>
  <si>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</si>
  <si>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</si>
  <si>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</si>
  <si>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</si>
  <si>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</si>
  <si>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</si>
  <si>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</si>
  <si>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</si>
  <si>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</si>
  <si>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</si>
  <si>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</si>
  <si>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</si>
  <si>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</si>
  <si>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</si>
  <si>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</si>
  <si>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</si>
  <si>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</si>
  <si>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</si>
  <si>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</si>
  <si>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</si>
  <si>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</si>
  <si>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</si>
  <si>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</si>
  <si>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</si>
  <si>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</si>
  <si>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</si>
  <si>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</si>
  <si>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</si>
  <si>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</si>
  <si>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</si>
  <si>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</si>
  <si>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</si>
  <si>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</si>
  <si>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</si>
  <si>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</si>
  <si>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</si>
  <si>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</si>
  <si>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</si>
  <si>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</si>
  <si>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</si>
  <si>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</si>
  <si>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</si>
  <si>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</si>
  <si>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</si>
  <si>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</si>
  <si>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</si>
  <si>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</si>
  <si>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</si>
  <si>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</si>
  <si>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</si>
  <si>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</si>
  <si>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</si>
  <si>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</si>
  <si>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</si>
  <si>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</si>
  <si>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</si>
  <si>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</si>
  <si>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</si>
  <si>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</si>
  <si>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</si>
  <si>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</si>
  <si>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</si>
  <si>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</si>
  <si>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</si>
  <si>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</si>
  <si>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</si>
  <si>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</si>
  <si>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</si>
  <si>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</si>
  <si>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</si>
  <si>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</si>
  <si>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</si>
  <si>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</si>
  <si>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</si>
  <si>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</si>
  <si>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</si>
  <si>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</si>
  <si>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</si>
  <si>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</si>
  <si>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</si>
  <si>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</si>
  <si>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</si>
  <si>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</si>
  <si>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</si>
  <si>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</si>
  <si>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</si>
  <si>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</si>
  <si>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</si>
  <si>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</si>
  <si>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</si>
  <si>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</si>
  <si>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</si>
  <si>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</si>
  <si>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</si>
  <si>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</si>
  <si>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</si>
  <si>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</si>
  <si>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</si>
  <si>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</si>
  <si>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</si>
  <si>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</si>
  <si>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</si>
  <si>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</si>
  <si>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</si>
  <si>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</si>
  <si>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</si>
  <si>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</si>
  <si>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</si>
  <si>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</si>
  <si>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</si>
  <si>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</si>
  <si>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</si>
  <si>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</si>
  <si>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</si>
  <si>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</si>
  <si>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</si>
  <si>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</si>
  <si>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</si>
  <si>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</si>
  <si>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</si>
  <si>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</si>
  <si>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</si>
  <si>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</si>
  <si>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</si>
  <si>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</si>
  <si>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</si>
  <si>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</si>
  <si>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</si>
  <si>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</si>
  <si>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</si>
  <si>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</si>
  <si>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</si>
  <si>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</si>
  <si>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</si>
  <si>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</si>
  <si>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</si>
  <si>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</si>
  <si>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</si>
  <si>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</si>
  <si>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</si>
  <si>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</si>
  <si>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</si>
  <si>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</si>
  <si>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</si>
  <si>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</si>
  <si>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</si>
  <si>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</si>
  <si>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</si>
  <si>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</si>
  <si>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</si>
  <si>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</si>
  <si>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</si>
  <si>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</si>
  <si>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</si>
  <si>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</si>
  <si>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</si>
  <si>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</si>
  <si>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</si>
  <si>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</si>
  <si>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</si>
  <si>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</si>
  <si>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</si>
  <si>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</si>
  <si>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</si>
  <si>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</si>
  <si>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</si>
  <si>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</si>
  <si>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</si>
  <si>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</si>
  <si>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</si>
  <si>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</si>
  <si>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</si>
  <si>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</si>
  <si>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</si>
  <si>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</si>
  <si>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</si>
  <si>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</si>
  <si>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</si>
  <si>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</si>
  <si>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</si>
  <si>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</si>
  <si>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</si>
  <si>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</si>
  <si>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</si>
  <si>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</si>
  <si>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</si>
  <si>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</si>
  <si>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</si>
  <si>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</si>
  <si>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</si>
  <si>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</si>
  <si>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</si>
  <si>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</si>
  <si>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</si>
  <si>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</si>
  <si>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</si>
  <si>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</si>
  <si>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</si>
  <si>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</si>
  <si>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</si>
  <si>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</si>
  <si>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</si>
  <si>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</si>
  <si>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</si>
  <si>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</si>
  <si>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</si>
  <si>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</si>
  <si>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</si>
  <si>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</si>
  <si>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</si>
  <si>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</si>
  <si>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</si>
  <si>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</si>
  <si>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</si>
  <si>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</si>
  <si>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</si>
  <si>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</si>
  <si>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</si>
  <si>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</si>
  <si>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</si>
  <si>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</si>
  <si>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</si>
  <si>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</si>
  <si>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</si>
  <si>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</si>
  <si>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</si>
  <si>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</si>
  <si>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</si>
  <si>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</si>
  <si>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</si>
  <si>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</si>
  <si>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</si>
  <si>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</si>
  <si>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</si>
  <si>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</si>
  <si>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</si>
  <si>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</si>
  <si>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</si>
  <si>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</si>
  <si>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</si>
  <si>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</si>
  <si>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</si>
  <si>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</si>
  <si>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</si>
  <si>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</si>
  <si>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</si>
  <si>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</si>
  <si>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</si>
  <si>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</si>
  <si>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</si>
  <si>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</si>
  <si>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</si>
  <si>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</si>
  <si>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</si>
  <si>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</si>
  <si>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</si>
  <si>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</si>
  <si>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</si>
  <si>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</si>
  <si>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</si>
  <si>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</si>
  <si>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</si>
  <si>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</si>
  <si>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</si>
  <si>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</si>
  <si>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</si>
  <si>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</si>
  <si>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</si>
  <si>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</si>
  <si>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</si>
  <si>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</si>
  <si>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</si>
  <si>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</si>
  <si>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</si>
  <si>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</si>
  <si>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</si>
  <si>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</si>
  <si>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</si>
  <si>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</si>
  <si>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</si>
  <si>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</si>
  <si>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</si>
  <si>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</si>
  <si>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</si>
  <si>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</si>
  <si>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</si>
  <si>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</si>
  <si>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</si>
  <si>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</si>
  <si>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</si>
  <si>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</si>
  <si>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</si>
  <si>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</si>
  <si>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</si>
  <si>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</si>
  <si>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</si>
  <si>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</si>
  <si>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</si>
  <si>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</si>
  <si>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</si>
  <si>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</si>
  <si>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</si>
  <si>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</si>
  <si>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</si>
  <si>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</si>
  <si>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</si>
  <si>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</si>
  <si>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</si>
  <si>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</si>
  <si>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</si>
  <si>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</si>
  <si>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</si>
  <si>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</si>
  <si>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</si>
  <si>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</si>
  <si>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</si>
  <si>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</si>
  <si>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</si>
  <si>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</si>
  <si>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</si>
  <si>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</si>
  <si>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</si>
  <si>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</si>
  <si>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</si>
  <si>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</si>
  <si>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</si>
  <si>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</si>
  <si>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</si>
  <si>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</si>
  <si>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</si>
  <si>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</si>
  <si>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</si>
  <si>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</si>
  <si>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</si>
  <si>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</si>
  <si>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</si>
  <si>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</si>
  <si>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</si>
  <si>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</si>
  <si>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</si>
  <si>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</si>
  <si>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</si>
  <si>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</si>
  <si>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</si>
  <si>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</si>
  <si>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</si>
  <si>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</si>
  <si>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</si>
  <si>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</si>
  <si>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</si>
  <si>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</si>
  <si>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</si>
  <si>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</si>
  <si>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</si>
  <si>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</si>
  <si>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</si>
  <si>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</si>
  <si>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</si>
  <si>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</si>
  <si>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</si>
  <si>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</si>
  <si>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</si>
  <si>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</si>
  <si>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</si>
  <si>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</si>
  <si>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</si>
  <si>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</si>
  <si>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</si>
  <si>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</si>
  <si>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</si>
  <si>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</si>
  <si>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</si>
  <si>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</si>
  <si>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</si>
  <si>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</si>
  <si>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</si>
  <si>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</si>
  <si>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</si>
  <si>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</si>
  <si>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</si>
  <si>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</si>
  <si>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</si>
  <si>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</si>
  <si>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</si>
  <si>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</si>
  <si>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</si>
  <si>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</si>
  <si>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</si>
  <si>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</si>
  <si>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</si>
  <si>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</si>
  <si>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</si>
  <si>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</si>
  <si>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</si>
  <si>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</si>
  <si>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</si>
  <si>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</si>
  <si>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</si>
  <si>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</si>
  <si>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</si>
  <si>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</si>
  <si>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</si>
  <si>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</si>
  <si>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</si>
  <si>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</si>
  <si>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</si>
  <si>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</si>
  <si>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</si>
  <si>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</si>
  <si>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</si>
  <si>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</si>
  <si>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</si>
  <si>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</si>
  <si>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</si>
  <si>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</si>
  <si>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</si>
  <si>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</si>
  <si>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</si>
  <si>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</si>
  <si>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</si>
  <si>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</si>
  <si>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</si>
  <si>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</si>
  <si>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</si>
  <si>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</si>
  <si>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</si>
  <si>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</si>
  <si>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</si>
  <si>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</si>
  <si>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</si>
  <si>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</si>
  <si>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</si>
  <si>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</si>
  <si>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</si>
  <si>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</si>
  <si>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</si>
  <si>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</si>
  <si>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</si>
  <si>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</si>
  <si>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</si>
  <si>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</si>
  <si>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</si>
  <si>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</si>
  <si>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</si>
  <si>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</si>
  <si>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</si>
  <si>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</si>
  <si>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</si>
  <si>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</si>
  <si>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</si>
  <si>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</si>
  <si>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</si>
  <si>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</si>
  <si>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</si>
  <si>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</si>
  <si>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</si>
  <si>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</si>
  <si>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</si>
  <si>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</si>
  <si>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</si>
  <si>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</si>
  <si>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</si>
  <si>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</si>
  <si>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</si>
  <si>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</si>
  <si>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</si>
  <si>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</si>
  <si>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</si>
  <si>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</si>
  <si>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</si>
  <si>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</si>
  <si>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</si>
  <si>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</si>
  <si>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</si>
  <si>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</si>
  <si>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</si>
  <si>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</si>
  <si>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</si>
  <si>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</si>
  <si>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</si>
  <si>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</si>
  <si>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</si>
  <si>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</si>
  <si>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</si>
  <si>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</si>
  <si>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</si>
  <si>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</si>
  <si>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</si>
  <si>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</si>
  <si>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</si>
  <si>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</si>
  <si>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</si>
  <si>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</si>
  <si>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</si>
  <si>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</si>
  <si>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</si>
  <si>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</si>
  <si>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</si>
  <si>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</si>
  <si>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</si>
  <si>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</si>
  <si>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</si>
  <si>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</si>
  <si>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</si>
  <si>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</si>
  <si>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</si>
  <si>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</si>
  <si>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</si>
  <si>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</si>
  <si>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</si>
  <si>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</si>
  <si>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</si>
  <si>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</si>
  <si>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</si>
  <si>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</si>
  <si>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</si>
  <si>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</si>
  <si>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</si>
  <si>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</si>
  <si>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</si>
  <si>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</si>
  <si>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</si>
  <si>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</si>
  <si>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</si>
  <si>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</si>
  <si>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</si>
  <si>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</si>
  <si>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</si>
  <si>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</si>
  <si>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</si>
  <si>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</si>
  <si>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</si>
  <si>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</si>
  <si>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</si>
  <si>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</si>
  <si>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</si>
  <si>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</si>
  <si>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</si>
  <si>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</si>
  <si>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</si>
  <si>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</si>
  <si>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</si>
  <si>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</si>
  <si>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</si>
  <si>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</si>
  <si>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</si>
  <si>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</si>
  <si>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</si>
  <si>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</si>
  <si>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</si>
  <si>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</si>
  <si>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</si>
  <si>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</si>
  <si>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</si>
  <si>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</si>
  <si>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</si>
  <si>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</si>
  <si>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</si>
  <si>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</si>
  <si>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</si>
  <si>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</si>
  <si>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</si>
  <si>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</si>
  <si>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</si>
  <si>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</si>
  <si>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</si>
  <si>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</si>
  <si>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</si>
  <si>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</si>
  <si>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</si>
  <si>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</si>
  <si>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</si>
  <si>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</si>
  <si>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</si>
  <si>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</si>
  <si>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</si>
  <si>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</si>
  <si>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</si>
  <si>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</si>
  <si>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</si>
  <si>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</si>
  <si>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</si>
  <si>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</si>
  <si>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</si>
  <si>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</si>
  <si>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</si>
  <si>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</si>
  <si>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</si>
  <si>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</si>
  <si>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</si>
  <si>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</si>
  <si>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</si>
  <si>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</si>
  <si>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</si>
  <si>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</si>
  <si>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</si>
  <si>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</si>
  <si>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</si>
  <si>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</si>
  <si>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</si>
  <si>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</si>
  <si>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</si>
  <si>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</si>
  <si>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</si>
  <si>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</si>
  <si>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</si>
  <si>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</si>
  <si>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</si>
  <si>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</si>
  <si>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</si>
  <si>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</si>
  <si>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</si>
  <si>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</si>
  <si>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</si>
  <si>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</si>
  <si>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</si>
  <si>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</si>
  <si>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</si>
  <si>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</si>
  <si>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</si>
  <si>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</si>
  <si>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</si>
  <si>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</si>
  <si>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</si>
  <si>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</si>
  <si>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</si>
  <si>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</si>
  <si>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</si>
  <si>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</si>
  <si>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</si>
  <si>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</si>
  <si>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</si>
  <si>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</si>
  <si>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</si>
  <si>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</si>
  <si>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</si>
  <si>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</si>
  <si>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</si>
  <si>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</si>
  <si>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</si>
  <si>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</si>
  <si>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</si>
  <si>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</si>
  <si>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</si>
  <si>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</si>
  <si>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</si>
  <si>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</si>
  <si>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</si>
  <si>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</si>
  <si>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</si>
  <si>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</si>
  <si>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</si>
  <si>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</si>
  <si>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</si>
  <si>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</si>
  <si>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</si>
  <si>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</si>
  <si>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</si>
  <si>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</si>
  <si>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</si>
  <si>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</si>
  <si>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</si>
  <si>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</si>
  <si>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</si>
  <si>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</si>
  <si>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</si>
  <si>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</si>
  <si>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</si>
  <si>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</si>
  <si>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</si>
  <si>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</si>
  <si>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</si>
  <si>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</si>
  <si>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</si>
  <si>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</si>
  <si>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</si>
  <si>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</si>
  <si>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</si>
  <si>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</si>
  <si>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</si>
  <si>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</si>
  <si>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</si>
  <si>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</si>
  <si>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</si>
  <si>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</si>
  <si>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</si>
  <si>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</si>
  <si>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</si>
  <si>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</si>
  <si>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</si>
  <si>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</si>
  <si>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</si>
  <si>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</si>
  <si>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</si>
  <si>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</si>
  <si>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</si>
  <si>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</si>
  <si>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</si>
  <si>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</si>
  <si>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</si>
  <si>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</si>
  <si>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</si>
  <si>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</si>
  <si>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</si>
  <si>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</si>
  <si>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</si>
  <si>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</si>
  <si>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</si>
  <si>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</si>
  <si>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</si>
  <si>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</si>
  <si>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</si>
  <si>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</si>
  <si>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</si>
  <si>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</si>
  <si>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</si>
  <si>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</si>
  <si>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</si>
  <si>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</si>
  <si>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</si>
  <si>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</si>
  <si>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</si>
  <si>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</si>
  <si>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</si>
  <si>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</si>
  <si>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</si>
  <si>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</si>
  <si>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</si>
  <si>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</si>
  <si>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</si>
  <si>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</si>
  <si>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</si>
  <si>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</si>
  <si>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</si>
  <si>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</si>
  <si>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</si>
  <si>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</si>
  <si>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</si>
  <si>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</si>
  <si>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</si>
  <si>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</si>
  <si>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</si>
  <si>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</si>
  <si>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</si>
  <si>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</si>
  <si>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</si>
  <si>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</si>
  <si>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</si>
  <si>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</si>
  <si>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</si>
  <si>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</si>
  <si>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</si>
  <si>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</si>
  <si>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</si>
  <si>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</si>
  <si>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</si>
  <si>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</si>
  <si>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</si>
  <si>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</si>
  <si>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</si>
  <si>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</si>
  <si>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</si>
  <si>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</si>
  <si>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</si>
  <si>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</si>
  <si>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</si>
  <si>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</si>
  <si>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</si>
  <si>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</si>
  <si>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</si>
  <si>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</si>
  <si>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</si>
  <si>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</si>
  <si>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</si>
  <si>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</si>
  <si>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</si>
  <si>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</si>
  <si>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</si>
  <si>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</si>
  <si>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</si>
  <si>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</si>
  <si>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</si>
  <si>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</si>
  <si>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</si>
  <si>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</si>
  <si>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</si>
  <si>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</si>
  <si>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</si>
  <si>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</si>
  <si>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</si>
  <si>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</si>
  <si>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</si>
  <si>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</si>
  <si>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</si>
  <si>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</si>
  <si>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</si>
  <si>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</si>
  <si>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</si>
  <si>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</si>
  <si>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</si>
  <si>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</si>
  <si>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</si>
  <si>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</si>
  <si>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</si>
  <si>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</si>
  <si>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</si>
  <si>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</si>
  <si>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</si>
  <si>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</si>
  <si>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</si>
  <si>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</si>
  <si>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</si>
  <si>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</si>
  <si>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</si>
  <si>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</si>
  <si>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</si>
  <si>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</si>
  <si>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</si>
  <si>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</si>
  <si>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</si>
  <si>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</si>
  <si>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</si>
  <si>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</si>
  <si>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</si>
  <si>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</si>
  <si>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</si>
  <si>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</si>
  <si>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</si>
  <si>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</si>
  <si>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</si>
  <si>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</si>
  <si>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</si>
  <si>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</si>
  <si>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</si>
  <si>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</si>
  <si>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</si>
  <si>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</si>
  <si>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</si>
  <si>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</si>
  <si>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</si>
  <si>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</si>
  <si>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</si>
  <si>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</si>
  <si>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</si>
  <si>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</si>
  <si>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</si>
  <si>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</si>
  <si>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</si>
  <si>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</si>
  <si>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</si>
  <si>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</si>
  <si>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</si>
  <si>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</si>
  <si>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</si>
  <si>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</si>
  <si>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</si>
  <si>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</si>
  <si>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</si>
  <si>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</si>
  <si>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</si>
  <si>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</si>
  <si>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</si>
  <si>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</si>
  <si>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</si>
  <si>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</si>
  <si>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</si>
  <si>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</si>
  <si>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</si>
  <si>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</si>
  <si>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</si>
  <si>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</si>
  <si>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</si>
  <si>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</si>
  <si>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</si>
  <si>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</si>
  <si>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</si>
  <si>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</si>
  <si>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</si>
  <si>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</si>
  <si>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</si>
  <si>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</si>
  <si>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</si>
  <si>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</si>
  <si>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</si>
  <si>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</si>
  <si>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</si>
  <si>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</si>
  <si>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</si>
  <si>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</si>
  <si>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</si>
  <si>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</si>
  <si>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</si>
  <si>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</si>
  <si>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</si>
  <si>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</si>
  <si>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</si>
  <si>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</si>
  <si>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</si>
  <si>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</si>
  <si>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</si>
  <si>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</si>
  <si>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</si>
  <si>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</si>
  <si>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</si>
  <si>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</si>
  <si>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</si>
  <si>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</si>
  <si>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</si>
  <si>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</si>
  <si>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</si>
  <si>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</si>
  <si>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</si>
  <si>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</si>
  <si>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</si>
  <si>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</si>
  <si>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</si>
  <si>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</si>
  <si>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</si>
  <si>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</si>
  <si>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</si>
  <si>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</si>
  <si>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</si>
  <si>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</si>
  <si>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</si>
  <si>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</si>
  <si>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</si>
  <si>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</si>
  <si>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</si>
  <si>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</si>
  <si>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</si>
  <si>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</si>
  <si>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</si>
  <si>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</si>
  <si>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</si>
  <si>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</si>
  <si>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</si>
  <si>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</si>
  <si>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</si>
  <si>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</si>
  <si>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</si>
  <si>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</si>
  <si>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</si>
  <si>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</si>
  <si>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</si>
  <si>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</si>
  <si>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</si>
  <si>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</si>
  <si>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</si>
  <si>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</si>
  <si>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</si>
  <si>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</si>
  <si>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</si>
  <si>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</si>
  <si>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</si>
  <si>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</si>
  <si>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</si>
  <si>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</si>
  <si>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</si>
  <si>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</si>
  <si>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</si>
  <si>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</si>
  <si>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</si>
  <si>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</si>
  <si>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</si>
  <si>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</si>
  <si>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</si>
  <si>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</si>
  <si>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</si>
  <si>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</si>
  <si>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</si>
  <si>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</si>
  <si>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</si>
  <si>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</si>
  <si>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</si>
  <si>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</si>
  <si>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</si>
  <si>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</si>
  <si>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</si>
  <si>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</si>
  <si>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</si>
  <si>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</si>
  <si>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</si>
  <si>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</si>
  <si>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</si>
  <si>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</si>
  <si>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</si>
  <si>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</si>
  <si>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</si>
  <si>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</si>
  <si>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</si>
  <si>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</si>
  <si>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</si>
  <si>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</si>
  <si>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</si>
  <si>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</si>
  <si>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</si>
  <si>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</si>
  <si>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</si>
  <si>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</si>
  <si>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</si>
  <si>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</si>
  <si>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</si>
  <si>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</si>
  <si>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</si>
  <si>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</si>
  <si>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</si>
  <si>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</si>
  <si>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</si>
  <si>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</si>
  <si>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</si>
  <si>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</si>
  <si>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</si>
  <si>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</si>
  <si>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</si>
  <si>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</si>
  <si>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</si>
  <si>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</si>
  <si>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</si>
  <si>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</si>
  <si>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</si>
  <si>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</si>
  <si>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</si>
  <si>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</si>
  <si>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</si>
  <si>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</si>
  <si>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</si>
  <si>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</si>
  <si>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</si>
  <si>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</si>
  <si>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</si>
  <si>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</si>
  <si>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</si>
  <si>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</si>
  <si>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</si>
  <si>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</si>
  <si>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</si>
  <si>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</si>
  <si>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</si>
  <si>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</si>
  <si>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</si>
  <si>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</si>
  <si>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</si>
  <si>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</si>
  <si>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</si>
  <si>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</si>
  <si>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</si>
  <si>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</si>
  <si>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</si>
  <si>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</si>
  <si>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</si>
  <si>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</si>
  <si>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</si>
  <si>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</si>
  <si>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</si>
  <si>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</si>
  <si>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</si>
  <si>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</si>
  <si>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</si>
  <si>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</si>
  <si>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</si>
  <si>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</si>
  <si>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</si>
  <si>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</si>
  <si>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</si>
  <si>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</si>
  <si>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</si>
  <si>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</si>
  <si>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</si>
  <si>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</si>
  <si>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</si>
  <si>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</si>
  <si>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</si>
  <si>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</si>
  <si>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</si>
  <si>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</si>
  <si>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</si>
  <si>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</si>
  <si>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</si>
  <si>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</si>
  <si>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</si>
  <si>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</si>
  <si>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</si>
  <si>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</si>
  <si>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</si>
  <si>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</si>
  <si>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</si>
  <si>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</si>
  <si>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</si>
  <si>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</si>
  <si>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</si>
  <si>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</si>
  <si>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</si>
  <si>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</si>
  <si>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</si>
  <si>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</si>
  <si>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</si>
  <si>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</si>
  <si>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</si>
  <si>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</si>
  <si>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</si>
  <si>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</si>
  <si>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</si>
  <si>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</si>
  <si>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</si>
  <si>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</si>
  <si>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</si>
  <si>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</si>
  <si>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</si>
  <si>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</si>
  <si>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</si>
  <si>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</si>
  <si>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</si>
  <si>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</si>
  <si>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</si>
  <si>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</si>
  <si>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</si>
  <si>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</si>
  <si>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</si>
  <si>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</si>
  <si>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</si>
  <si>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</si>
  <si>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</si>
  <si>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</si>
  <si>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</si>
  <si>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</si>
  <si>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</si>
  <si>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</si>
  <si>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</si>
  <si>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</si>
  <si>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</si>
  <si>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</si>
  <si>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</si>
  <si>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</si>
  <si>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</si>
  <si>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</si>
  <si>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</si>
  <si>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</si>
  <si>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</si>
  <si>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</si>
  <si>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</si>
  <si>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</si>
  <si>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</si>
  <si>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</si>
  <si>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</si>
  <si>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</si>
  <si>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</si>
  <si>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</si>
  <si>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</si>
  <si>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</si>
  <si>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</si>
  <si>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</si>
  <si>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</si>
  <si>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</si>
  <si>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</si>
  <si>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</si>
  <si>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</si>
  <si>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</si>
  <si>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</si>
  <si>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</si>
  <si>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</si>
  <si>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</si>
  <si>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</si>
  <si>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</si>
  <si>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</si>
  <si>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</si>
  <si>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</si>
  <si>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</si>
  <si>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</si>
  <si>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</si>
  <si>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</si>
  <si>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</si>
  <si>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</si>
  <si>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</si>
  <si>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</si>
  <si>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</si>
  <si>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</si>
  <si>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</si>
  <si>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</si>
  <si>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</si>
  <si>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</si>
  <si>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</si>
  <si>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</si>
  <si>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</si>
  <si>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</si>
  <si>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</si>
  <si>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</si>
  <si>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</si>
  <si>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</si>
  <si>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</si>
  <si>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</si>
  <si>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</si>
  <si>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</si>
  <si>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</si>
  <si>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</si>
  <si>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</si>
  <si>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</si>
  <si>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</si>
  <si>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</si>
  <si>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</si>
  <si>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</si>
  <si>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</si>
  <si>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</si>
  <si>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</si>
  <si>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</si>
  <si>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</si>
  <si>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</si>
  <si>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</si>
  <si>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</si>
  <si>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</si>
  <si>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</si>
  <si>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</si>
  <si>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</si>
  <si>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</si>
  <si>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</si>
  <si>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</si>
  <si>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</si>
  <si>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</si>
  <si>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</si>
  <si>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</si>
  <si>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</si>
  <si>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</si>
  <si>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</si>
  <si>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</si>
  <si>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</si>
  <si>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</si>
  <si>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</si>
  <si>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</si>
  <si>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</si>
  <si>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</si>
  <si>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</si>
  <si>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</si>
  <si>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</si>
  <si>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</si>
  <si>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</si>
  <si>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</si>
  <si>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</si>
  <si>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</si>
  <si>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</si>
  <si>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</si>
  <si>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</si>
  <si>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</si>
  <si>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</si>
  <si>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</si>
  <si>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</si>
  <si>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</si>
  <si>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</si>
  <si>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</si>
  <si>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</si>
  <si>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</si>
  <si>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</si>
  <si>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</si>
  <si>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</si>
  <si>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</si>
  <si>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</si>
  <si>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</si>
  <si>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</si>
  <si>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</si>
  <si>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</si>
  <si>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</si>
  <si>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</si>
  <si>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</si>
  <si>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</si>
  <si>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</si>
  <si>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</si>
  <si>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</si>
  <si>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</si>
  <si>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</si>
  <si>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</si>
  <si>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</si>
  <si>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</si>
  <si>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</si>
  <si>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</si>
  <si>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</si>
  <si>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</si>
  <si>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</si>
  <si>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</si>
  <si>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</si>
  <si>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</si>
  <si>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</si>
  <si>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</si>
  <si>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</si>
  <si>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</si>
  <si>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</si>
  <si>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</si>
  <si>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</si>
  <si>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</si>
  <si>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</si>
  <si>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</si>
  <si>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</si>
  <si>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</si>
  <si>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</si>
  <si>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</si>
  <si>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</si>
  <si>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</si>
  <si>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</si>
  <si>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</si>
  <si>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</si>
  <si>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</si>
  <si>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</si>
  <si>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</si>
  <si>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</si>
  <si>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</si>
  <si>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</si>
  <si>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</si>
  <si>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</si>
  <si>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</si>
  <si>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</si>
  <si>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</si>
  <si>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</si>
  <si>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</si>
  <si>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</si>
  <si>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</si>
  <si>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</si>
  <si>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</si>
  <si>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</si>
  <si>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</si>
  <si>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</si>
  <si>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</si>
  <si>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</si>
  <si>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</si>
  <si>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</si>
  <si>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</si>
  <si>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</si>
  <si>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</si>
  <si>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</si>
  <si>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</si>
  <si>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</si>
  <si>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</si>
  <si>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</si>
  <si>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</si>
  <si>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</si>
  <si>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</si>
  <si>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</si>
  <si>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</si>
  <si>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</si>
  <si>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</si>
  <si>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</si>
  <si>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</si>
  <si>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</si>
  <si>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</si>
  <si>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</si>
  <si>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</si>
  <si>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</si>
  <si>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</si>
  <si>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</si>
  <si>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</si>
  <si>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</si>
  <si>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</si>
  <si>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</si>
  <si>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</si>
  <si>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</si>
  <si>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</si>
  <si>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</si>
  <si>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</si>
  <si>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</si>
  <si>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</si>
  <si>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</si>
  <si>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</si>
  <si>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</si>
  <si>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</si>
  <si>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</si>
  <si>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</si>
  <si>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</si>
  <si>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</si>
  <si>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</si>
  <si>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</si>
  <si>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</si>
  <si>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</si>
  <si>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</si>
  <si>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</si>
  <si>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</si>
  <si>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</si>
  <si>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</si>
  <si>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</si>
  <si>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</si>
  <si>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</si>
  <si>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</si>
  <si>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</si>
  <si>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</si>
  <si>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</si>
  <si>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</si>
  <si>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</si>
  <si>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</si>
  <si>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</si>
  <si>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</si>
  <si>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</si>
  <si>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</si>
  <si>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</si>
  <si>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</si>
  <si>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</si>
  <si>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</si>
  <si>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</si>
  <si>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</si>
  <si>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</si>
  <si>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</si>
  <si>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</si>
  <si>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</si>
  <si>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</si>
  <si>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</si>
  <si>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</si>
  <si>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</si>
  <si>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</si>
  <si>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</si>
  <si>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</si>
  <si>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</si>
  <si>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</si>
  <si>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</si>
  <si>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</si>
  <si>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</si>
  <si>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</si>
  <si>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</si>
  <si>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</si>
  <si>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</si>
  <si>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</si>
  <si>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</si>
  <si>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</si>
  <si>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</si>
  <si>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</si>
  <si>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</si>
  <si>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</si>
  <si>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</si>
  <si>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</si>
  <si>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</si>
  <si>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</si>
  <si>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</si>
  <si>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</si>
  <si>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</si>
  <si>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</si>
  <si>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</si>
  <si>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</si>
  <si>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</si>
  <si>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</si>
  <si>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</si>
  <si>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</si>
  <si>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</si>
  <si>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</si>
  <si>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</si>
  <si>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</si>
  <si>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</si>
  <si>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</si>
  <si>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</si>
  <si>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</si>
  <si>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</si>
  <si>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</si>
  <si>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</si>
  <si>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</si>
  <si>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</si>
  <si>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</si>
  <si>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</si>
  <si>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</si>
  <si>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</si>
  <si>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</si>
  <si>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</si>
  <si>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</si>
  <si>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</si>
  <si>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</si>
  <si>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</si>
  <si>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</si>
  <si>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</si>
  <si>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</si>
  <si>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</si>
  <si>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</si>
  <si>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</si>
  <si>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</si>
  <si>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</si>
  <si>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</si>
  <si>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</si>
  <si>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</si>
  <si>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</si>
  <si>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</si>
  <si>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</si>
  <si>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</si>
  <si>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</si>
  <si>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</si>
  <si>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</si>
  <si>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</si>
  <si>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</si>
  <si>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</si>
  <si>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</si>
  <si>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</si>
  <si>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</si>
  <si>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</si>
  <si>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</si>
  <si>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</si>
  <si>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</si>
  <si>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</si>
  <si>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</si>
  <si>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</si>
  <si>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</si>
  <si>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</si>
  <si>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</si>
  <si>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</si>
  <si>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</si>
  <si>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</si>
  <si>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</si>
  <si>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</si>
  <si>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</si>
  <si>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</si>
  <si>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</si>
  <si>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</si>
  <si>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</si>
  <si>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</si>
  <si>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</si>
  <si>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</si>
  <si>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</si>
  <si>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</si>
  <si>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</si>
  <si>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</si>
  <si>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</si>
  <si>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</si>
  <si>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</si>
  <si>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</si>
  <si>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</si>
  <si>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</si>
  <si>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</si>
  <si>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</si>
  <si>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</si>
  <si>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</si>
  <si>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</si>
  <si>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</si>
  <si>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</si>
  <si>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</si>
  <si>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</si>
  <si>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</si>
  <si>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</si>
  <si>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</si>
  <si>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</si>
  <si>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</si>
  <si>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</si>
  <si>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</si>
  <si>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</si>
  <si>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</si>
  <si>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</si>
  <si>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</si>
  <si>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</si>
  <si>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</si>
  <si>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</si>
  <si>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</si>
  <si>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</si>
  <si>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</si>
  <si>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</si>
  <si>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</si>
  <si>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</si>
  <si>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</si>
  <si>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</si>
  <si>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</si>
  <si>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</si>
  <si>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</si>
  <si>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</si>
  <si>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</si>
  <si>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</si>
  <si>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</si>
  <si>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</si>
  <si>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</si>
  <si>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</si>
  <si>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</si>
  <si>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</si>
  <si>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</si>
  <si>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</si>
  <si>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</si>
  <si>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</si>
  <si>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</si>
  <si>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</si>
  <si>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</si>
  <si>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</si>
  <si>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</si>
  <si>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</si>
  <si>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</si>
  <si>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</si>
  <si>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</si>
  <si>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</si>
  <si>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</si>
  <si>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</si>
  <si>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</si>
  <si>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</si>
  <si>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</si>
  <si>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</si>
  <si>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</si>
  <si>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</si>
  <si>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</si>
  <si>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</si>
  <si>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</si>
  <si>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</si>
  <si>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</si>
  <si>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</si>
  <si>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</si>
  <si>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</si>
  <si>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</si>
  <si>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</si>
  <si>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</si>
  <si>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</si>
  <si>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</si>
  <si>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</si>
  <si>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</si>
  <si>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</si>
  <si>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</si>
  <si>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</si>
  <si>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</si>
  <si>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</si>
  <si>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</si>
  <si>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</si>
  <si>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</si>
  <si>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</si>
  <si>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</si>
  <si>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</si>
  <si>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</si>
  <si>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</si>
  <si>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</si>
  <si>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</si>
  <si>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</si>
  <si>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</si>
  <si>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</si>
  <si>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</si>
  <si>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</si>
  <si>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</si>
  <si>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</si>
  <si>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</si>
  <si>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</si>
  <si>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</si>
  <si>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</si>
  <si>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</si>
  <si>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</si>
  <si>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</si>
  <si>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</si>
  <si>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</si>
  <si>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</si>
  <si>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</si>
  <si>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</si>
  <si>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</si>
  <si>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</si>
  <si>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</si>
  <si>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</si>
  <si>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</si>
  <si>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</si>
  <si>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</si>
  <si>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</si>
  <si>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</si>
  <si>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</si>
  <si>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</si>
  <si>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</si>
  <si>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</si>
  <si>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</si>
  <si>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</si>
  <si>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</si>
  <si>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</si>
  <si>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</si>
  <si>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</si>
  <si>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</si>
  <si>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</si>
  <si>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</si>
  <si>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</si>
  <si>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</si>
  <si>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</si>
  <si>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</si>
  <si>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</si>
  <si>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</si>
  <si>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</si>
  <si>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</si>
  <si>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</si>
  <si>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</si>
  <si>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</si>
  <si>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</si>
  <si>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</si>
  <si>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</si>
  <si>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</si>
  <si>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</si>
  <si>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</si>
  <si>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</si>
  <si>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</si>
  <si>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</si>
  <si>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</si>
  <si>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</si>
  <si>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</si>
  <si>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</si>
  <si>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</si>
  <si>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</si>
  <si>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</si>
  <si>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</si>
  <si>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</si>
  <si>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</si>
  <si>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</si>
  <si>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</si>
  <si>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</si>
  <si>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</si>
  <si>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</si>
  <si>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</si>
  <si>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</si>
  <si>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</si>
  <si>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</si>
  <si>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</si>
  <si>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</si>
  <si>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</si>
  <si>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</si>
  <si>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</si>
  <si>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</si>
  <si>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</si>
  <si>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</si>
  <si>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</si>
  <si>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</si>
  <si>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</si>
  <si>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</si>
  <si>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</si>
  <si>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</si>
  <si>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</si>
  <si>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</si>
  <si>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</si>
  <si>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</si>
  <si>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</si>
  <si>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</si>
  <si>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</si>
  <si>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</si>
  <si>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</si>
  <si>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</si>
  <si>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</si>
  <si>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</si>
  <si>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</si>
  <si>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</si>
  <si>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</si>
  <si>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</si>
  <si>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</si>
  <si>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</si>
  <si>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</si>
  <si>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</si>
  <si>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</si>
  <si>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</si>
  <si>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</si>
  <si>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</si>
  <si>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</si>
  <si>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</si>
  <si>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</si>
  <si>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</si>
  <si>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</si>
  <si>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</si>
  <si>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</si>
  <si>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</si>
  <si>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</si>
  <si>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</si>
  <si>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</si>
  <si>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</si>
  <si>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</si>
  <si>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</si>
  <si>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</si>
  <si>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</si>
  <si>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</si>
  <si>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</si>
  <si>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</si>
  <si>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</si>
  <si>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</si>
  <si>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</si>
  <si>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</si>
  <si>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</si>
  <si>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</si>
  <si>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</si>
  <si>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</si>
  <si>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</si>
  <si>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</si>
  <si>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</si>
  <si>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</si>
  <si>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</si>
  <si>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</si>
  <si>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</si>
  <si>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</si>
  <si>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</si>
  <si>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</si>
  <si>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</si>
  <si>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</si>
  <si>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</si>
  <si>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</si>
  <si>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</si>
  <si>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</si>
  <si>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</si>
  <si>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</si>
  <si>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</si>
  <si>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</si>
  <si>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</si>
  <si>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</si>
  <si>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</si>
  <si>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</si>
  <si>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</si>
  <si>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</si>
  <si>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</si>
  <si>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</si>
  <si>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</si>
  <si>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</si>
  <si>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</si>
  <si>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</si>
  <si>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</si>
  <si>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</si>
  <si>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</si>
  <si>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</si>
  <si>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</si>
  <si>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</si>
  <si>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</si>
  <si>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</si>
  <si>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</si>
  <si>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</si>
  <si>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</si>
  <si>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</si>
  <si>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</si>
  <si>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</si>
  <si>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</si>
  <si>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</si>
  <si>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</si>
  <si>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</si>
  <si>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</si>
  <si>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</si>
  <si>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</si>
  <si>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</si>
  <si>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</si>
  <si>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</si>
  <si>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</si>
  <si>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</si>
  <si>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</si>
  <si>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</si>
  <si>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</si>
  <si>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</si>
  <si>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</si>
  <si>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</si>
  <si>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</si>
  <si>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</si>
  <si>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</si>
  <si>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</si>
  <si>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</si>
  <si>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</si>
  <si>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</si>
  <si>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</si>
  <si>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</si>
  <si>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</si>
  <si>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</si>
  <si>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</si>
  <si>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</si>
  <si>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</si>
  <si>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</si>
  <si>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</si>
  <si>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</si>
  <si>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</si>
  <si>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</si>
  <si>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</si>
  <si>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</si>
  <si>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</si>
  <si>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</si>
  <si>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</si>
  <si>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</si>
  <si>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</si>
  <si>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</si>
  <si>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</si>
  <si>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</si>
  <si>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</si>
  <si>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</si>
  <si>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</si>
  <si>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</si>
  <si>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</si>
  <si>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</si>
  <si>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</si>
  <si>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</si>
  <si>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</si>
  <si>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</si>
  <si>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</si>
  <si>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</si>
  <si>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</si>
  <si>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</si>
  <si>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</si>
  <si>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</si>
  <si>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</si>
  <si>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</si>
  <si>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</si>
  <si>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</si>
  <si>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</si>
  <si>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</si>
  <si>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</si>
  <si>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</si>
  <si>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</si>
  <si>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</si>
  <si>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</si>
  <si>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</si>
  <si>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</si>
  <si>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</si>
  <si>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</si>
  <si>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</si>
  <si>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</si>
  <si>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</si>
  <si>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</si>
  <si>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</si>
  <si>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</si>
  <si>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</si>
  <si>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</si>
  <si>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</si>
  <si>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</si>
  <si>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</si>
  <si>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</si>
  <si>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</si>
  <si>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</si>
  <si>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</si>
  <si>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</si>
  <si>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</si>
  <si>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</si>
  <si>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</si>
  <si>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</si>
  <si>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</si>
  <si>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</si>
  <si>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</si>
  <si>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</si>
  <si>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</si>
  <si>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</si>
  <si>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</si>
  <si>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</si>
  <si>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</si>
  <si>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</si>
  <si>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</si>
  <si>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</si>
  <si>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</si>
  <si>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</si>
  <si>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</si>
  <si>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</si>
  <si>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</si>
  <si>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</si>
  <si>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</si>
  <si>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</si>
  <si>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</si>
  <si>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</si>
  <si>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</si>
  <si>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</si>
  <si>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</si>
  <si>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</si>
  <si>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</si>
  <si>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</si>
  <si>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</si>
  <si>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</si>
  <si>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</si>
  <si>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</si>
  <si>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</si>
  <si>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</si>
  <si>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</si>
  <si>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</si>
  <si>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</si>
  <si>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</si>
  <si>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</si>
  <si>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</si>
  <si>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</si>
  <si>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</si>
  <si>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</si>
  <si>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</si>
  <si>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</si>
  <si>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</si>
  <si>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</si>
  <si>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</si>
  <si>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</si>
  <si>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</si>
  <si>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</si>
  <si>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</si>
  <si>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</si>
  <si>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</si>
  <si>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</si>
  <si>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</si>
  <si>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</si>
  <si>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</si>
  <si>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</si>
  <si>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</si>
  <si>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</si>
  <si>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</si>
  <si>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</si>
  <si>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</si>
  <si>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</si>
  <si>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</si>
  <si>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</si>
  <si>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</si>
  <si>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</si>
  <si>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</si>
  <si>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</si>
  <si>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</si>
  <si>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</si>
  <si>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</si>
  <si>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</si>
  <si>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</si>
  <si>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</si>
  <si>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</si>
  <si>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</si>
  <si>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</si>
  <si>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</si>
  <si>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</si>
  <si>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</si>
  <si>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</si>
  <si>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</si>
  <si>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</si>
  <si>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</si>
  <si>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</si>
  <si>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</si>
  <si>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</si>
  <si>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</si>
  <si>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</si>
  <si>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</si>
  <si>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</si>
  <si>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</si>
  <si>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</si>
  <si>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</si>
  <si>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</si>
  <si>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</si>
  <si>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</si>
  <si>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</si>
  <si>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</si>
  <si>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</si>
  <si>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</si>
  <si>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</si>
  <si>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</si>
  <si>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</si>
  <si>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</si>
  <si>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</si>
  <si>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</si>
  <si>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</si>
  <si>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</si>
  <si>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</si>
  <si>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</si>
  <si>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</si>
  <si>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</si>
  <si>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</si>
  <si>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</si>
  <si>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</si>
  <si>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</si>
  <si>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</si>
  <si>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</si>
  <si>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</si>
  <si>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</si>
  <si>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</si>
  <si>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</si>
  <si>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</si>
  <si>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</si>
  <si>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</si>
  <si>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</si>
  <si>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</si>
  <si>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</si>
  <si>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</si>
  <si>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</si>
  <si>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</si>
  <si>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</si>
  <si>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</si>
  <si>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</si>
  <si>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</si>
  <si>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</si>
  <si>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</si>
  <si>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</si>
  <si>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</si>
  <si>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</si>
  <si>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</si>
  <si>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</si>
  <si>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</si>
  <si>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</si>
  <si>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</si>
  <si>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</si>
  <si>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</si>
  <si>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</si>
  <si>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</si>
  <si>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</si>
  <si>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</si>
  <si>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</si>
  <si>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</si>
  <si>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</si>
  <si>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</si>
  <si>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</si>
  <si>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</si>
  <si>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</si>
  <si>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</si>
  <si>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</si>
  <si>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</si>
  <si>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</si>
  <si>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</si>
  <si>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</si>
  <si>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</si>
  <si>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</si>
  <si>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</si>
  <si>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</si>
  <si>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</si>
  <si>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</si>
  <si>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</si>
  <si>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</si>
  <si>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</si>
  <si>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</si>
  <si>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</si>
  <si>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</si>
  <si>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</si>
  <si>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</si>
  <si>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</si>
  <si>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</si>
  <si>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</si>
  <si>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</si>
  <si>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</si>
  <si>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</si>
  <si>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</si>
  <si>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</si>
  <si>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</si>
  <si>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</si>
  <si>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</si>
  <si>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</si>
  <si>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</si>
  <si>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</si>
  <si>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</si>
  <si>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</si>
  <si>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</si>
  <si>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</si>
  <si>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</si>
  <si>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</si>
  <si>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</si>
  <si>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</si>
  <si>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</si>
  <si>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</si>
  <si>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</si>
  <si>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</si>
  <si>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</si>
  <si>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</si>
  <si>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</si>
  <si>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</si>
  <si>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</si>
  <si>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</si>
  <si>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</si>
  <si>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</si>
  <si>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</si>
  <si>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</si>
  <si>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</si>
  <si>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</si>
  <si>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</si>
  <si>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</si>
  <si>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</si>
  <si>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</si>
  <si>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</si>
  <si>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</si>
  <si>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</si>
  <si>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</si>
  <si>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</si>
  <si>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</si>
  <si>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</si>
  <si>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</si>
  <si>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</si>
  <si>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</si>
  <si>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</si>
  <si>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</si>
  <si>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</si>
  <si>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</si>
  <si>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</si>
  <si>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</si>
  <si>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</si>
  <si>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</si>
  <si>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</si>
  <si>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</si>
  <si>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</si>
  <si>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</si>
  <si>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</si>
  <si>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</si>
  <si>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</si>
  <si>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</si>
  <si>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</si>
  <si>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</si>
  <si>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</si>
  <si>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</si>
  <si>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</si>
  <si>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</si>
  <si>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</si>
  <si>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</si>
  <si>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</si>
  <si>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</si>
  <si>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</si>
  <si>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</si>
  <si>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</si>
  <si>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</si>
  <si>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</si>
  <si>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</si>
  <si>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</si>
  <si>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</si>
  <si>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</si>
  <si>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</si>
  <si>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</si>
  <si>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</si>
  <si>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</si>
  <si>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</si>
  <si>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</si>
  <si>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</si>
  <si>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</si>
  <si>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</si>
  <si>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</si>
  <si>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</si>
  <si>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</si>
  <si>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</si>
  <si>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</si>
  <si>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</si>
  <si>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</si>
  <si>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</si>
  <si>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</si>
  <si>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</si>
  <si>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</si>
  <si>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</si>
  <si>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</si>
  <si>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</si>
  <si>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</si>
  <si>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</si>
  <si>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</si>
  <si>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</si>
  <si>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</si>
  <si>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</si>
  <si>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</si>
  <si>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</si>
  <si>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</si>
  <si>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</si>
  <si>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</si>
  <si>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</si>
  <si>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</si>
  <si>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</si>
  <si>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</si>
  <si>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</si>
  <si>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</si>
  <si>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</si>
  <si>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</si>
  <si>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</si>
  <si>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</si>
  <si>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</si>
  <si>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</si>
  <si>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</si>
  <si>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</si>
  <si>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</si>
  <si>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</si>
  <si>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</si>
  <si>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</si>
  <si>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</si>
  <si>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</si>
  <si>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</si>
  <si>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</si>
  <si>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</si>
  <si>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</si>
  <si>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</si>
  <si>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</si>
  <si>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</si>
  <si>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</si>
  <si>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</si>
  <si>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</si>
  <si>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</si>
  <si>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</si>
  <si>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</si>
  <si>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</si>
  <si>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</si>
  <si>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</si>
  <si>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</si>
  <si>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</si>
  <si>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</si>
  <si>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</si>
  <si>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</si>
  <si>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</si>
  <si>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</si>
  <si>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</si>
  <si>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</si>
  <si>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</si>
  <si>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</si>
  <si>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</si>
  <si>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</si>
  <si>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</si>
  <si>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</si>
  <si>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</si>
  <si>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</si>
  <si>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</si>
  <si>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</si>
  <si>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</si>
  <si>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</si>
  <si>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</si>
  <si>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</si>
  <si>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</si>
  <si>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</si>
  <si>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</si>
  <si>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</si>
  <si>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</si>
  <si>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</si>
  <si>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</si>
  <si>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</si>
  <si>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</si>
  <si>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</si>
  <si>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</si>
  <si>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</si>
  <si>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</si>
  <si>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</si>
  <si>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</si>
  <si>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</si>
  <si>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</si>
  <si>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</si>
  <si>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</si>
  <si>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</si>
  <si>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</si>
  <si>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</si>
  <si>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</si>
  <si>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</si>
  <si>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</si>
  <si>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</si>
  <si>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</si>
  <si>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</si>
  <si>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</si>
  <si>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</si>
  <si>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</si>
  <si>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</si>
  <si>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</si>
  <si>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</si>
  <si>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</si>
  <si>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</si>
  <si>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</si>
  <si>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</si>
  <si>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</si>
  <si>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</si>
  <si>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</si>
  <si>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</si>
  <si>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</si>
  <si>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</si>
  <si>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</si>
  <si>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</si>
  <si>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</si>
  <si>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</si>
  <si>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</si>
  <si>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</si>
  <si>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</si>
  <si>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</si>
  <si>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</si>
  <si>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</si>
  <si>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</si>
  <si>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</si>
  <si>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</si>
  <si>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</si>
  <si>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</si>
  <si>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</si>
  <si>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</si>
  <si>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</si>
  <si>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</si>
  <si>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</si>
  <si>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</si>
  <si>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</si>
  <si>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</si>
  <si>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</si>
  <si>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</si>
  <si>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</si>
  <si>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</si>
  <si>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</si>
  <si>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</si>
  <si>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</si>
  <si>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</si>
  <si>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</si>
  <si>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</si>
  <si>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</si>
  <si>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</si>
  <si>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</si>
  <si>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</si>
  <si>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</si>
  <si>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</si>
  <si>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</si>
  <si>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</si>
  <si>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</si>
  <si>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</si>
  <si>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</si>
  <si>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</si>
  <si>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</si>
  <si>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</si>
  <si>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</si>
  <si>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</si>
  <si>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</si>
  <si>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</si>
  <si>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</si>
  <si>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</si>
  <si>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</si>
  <si>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</si>
  <si>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</si>
  <si>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</si>
  <si>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</si>
  <si>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</si>
  <si>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</si>
  <si>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</si>
  <si>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</si>
  <si>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</si>
  <si>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</si>
  <si>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</si>
  <si>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</si>
  <si>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</si>
  <si>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</si>
  <si>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</si>
  <si>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</si>
  <si>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</si>
  <si>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</si>
  <si>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</si>
  <si>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</si>
  <si>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</si>
  <si>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</si>
  <si>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</si>
  <si>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</si>
  <si>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</si>
  <si>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</si>
  <si>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</si>
  <si>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</si>
  <si>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</si>
  <si>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</si>
  <si>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</si>
  <si>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</si>
  <si>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</si>
  <si>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</si>
  <si>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</si>
  <si>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</si>
  <si>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</si>
  <si>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</si>
  <si>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</si>
  <si>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</si>
  <si>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</si>
  <si>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</si>
  <si>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</si>
  <si>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</si>
  <si>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</si>
  <si>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</si>
  <si>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</si>
  <si>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</si>
  <si>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</si>
  <si>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</si>
  <si>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</si>
  <si>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</si>
  <si>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</si>
  <si>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</si>
  <si>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</si>
  <si>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</si>
  <si>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</si>
  <si>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</si>
  <si>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</si>
  <si>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</si>
  <si>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</si>
  <si>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</si>
  <si>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</si>
  <si>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</si>
  <si>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</si>
  <si>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</si>
  <si>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</si>
  <si>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</si>
  <si>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</si>
  <si>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</si>
  <si>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</si>
  <si>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</si>
  <si>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</si>
  <si>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</si>
  <si>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</si>
  <si>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</si>
  <si>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</si>
  <si>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</si>
  <si>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</si>
  <si>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</si>
  <si>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</si>
  <si>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</si>
  <si>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</si>
  <si>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</si>
  <si>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</si>
  <si>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</si>
  <si>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</si>
  <si>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</si>
  <si>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</si>
  <si>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</si>
  <si>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</si>
  <si>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</si>
  <si>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</si>
  <si>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</si>
  <si>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</si>
  <si>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</si>
  <si>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</si>
  <si>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</si>
  <si>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</si>
  <si>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</si>
  <si>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</si>
  <si>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</si>
  <si>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</si>
  <si>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</si>
  <si>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</si>
  <si>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</si>
  <si>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</si>
  <si>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</si>
  <si>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</si>
  <si>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</si>
  <si>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</si>
  <si>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</si>
  <si>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</si>
  <si>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</si>
  <si>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</si>
  <si>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</si>
  <si>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</si>
  <si>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</si>
  <si>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</si>
  <si>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</si>
  <si>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</si>
  <si>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</si>
  <si>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</si>
  <si>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</si>
  <si>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</si>
  <si>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</si>
  <si>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</si>
  <si>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</si>
  <si>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</si>
  <si>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</si>
  <si>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</si>
  <si>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</si>
  <si>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</si>
  <si>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</si>
  <si>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</si>
  <si>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</si>
  <si>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</si>
  <si>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</si>
  <si>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</si>
  <si>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</si>
  <si>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</si>
  <si>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</si>
  <si>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</si>
  <si>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</si>
  <si>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</si>
  <si>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</si>
  <si>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</si>
  <si>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</si>
  <si>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</si>
  <si>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</si>
  <si>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</si>
  <si>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</si>
  <si>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</si>
  <si>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</si>
  <si>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</si>
  <si>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</si>
  <si>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</si>
  <si>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</si>
  <si>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</si>
  <si>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</si>
  <si>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</si>
  <si>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</si>
  <si>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</si>
  <si>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</si>
  <si>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</si>
  <si>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</si>
  <si>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</si>
  <si>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</si>
  <si>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</si>
  <si>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</si>
  <si>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</si>
  <si>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</si>
  <si>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</si>
  <si>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</si>
  <si>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</si>
  <si>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</si>
  <si>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</si>
  <si>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</si>
  <si>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</si>
  <si>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</si>
  <si>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</si>
  <si>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</si>
  <si>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</si>
  <si>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</si>
  <si>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</si>
  <si>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</si>
  <si>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</si>
  <si>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</si>
  <si>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</si>
  <si>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</si>
  <si>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</si>
  <si>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</si>
  <si>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</si>
  <si>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</si>
  <si>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</si>
  <si>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</si>
  <si>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</si>
  <si>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</si>
  <si>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</si>
  <si>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</si>
  <si>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</si>
  <si>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</si>
  <si>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</si>
  <si>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</si>
  <si>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</si>
  <si>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</si>
  <si>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</si>
  <si>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</si>
  <si>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</si>
  <si>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</si>
  <si>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</si>
  <si>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</si>
  <si>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</si>
  <si>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</si>
  <si>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</si>
  <si>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</si>
  <si>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</si>
  <si>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</si>
  <si>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</si>
  <si>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</si>
  <si>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</si>
  <si>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</si>
  <si>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</si>
  <si>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</si>
  <si>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</si>
  <si>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</si>
  <si>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</si>
  <si>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</si>
  <si>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</si>
  <si>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</si>
  <si>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</si>
  <si>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</si>
  <si>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</si>
  <si>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</si>
  <si>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</si>
  <si>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</si>
  <si>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</si>
  <si>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</si>
  <si>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</si>
  <si>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</si>
  <si>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</si>
  <si>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</si>
  <si>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</si>
  <si>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</si>
  <si>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</si>
  <si>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</si>
  <si>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</si>
  <si>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</si>
  <si>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</si>
  <si>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</si>
  <si>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</si>
  <si>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</si>
  <si>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</si>
  <si>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</si>
  <si>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</si>
  <si>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</si>
  <si>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</si>
  <si>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</si>
  <si>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</si>
  <si>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</si>
  <si>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</si>
  <si>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</si>
  <si>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</si>
  <si>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</si>
  <si>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</si>
  <si>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</si>
  <si>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</si>
  <si>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</si>
  <si>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</si>
  <si>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</si>
  <si>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</si>
  <si>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</si>
  <si>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</si>
  <si>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</si>
  <si>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</si>
  <si>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</si>
  <si>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</si>
  <si>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</si>
  <si>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</si>
  <si>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</si>
  <si>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</si>
  <si>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</si>
  <si>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</si>
  <si>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</si>
  <si>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</si>
  <si>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</si>
  <si>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</si>
  <si>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</si>
  <si>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</si>
  <si>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</si>
  <si>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</si>
  <si>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</si>
  <si>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</si>
  <si>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</si>
  <si>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</si>
  <si>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</si>
  <si>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</si>
  <si>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</si>
  <si>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</si>
  <si>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</si>
  <si>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</si>
  <si>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</si>
  <si>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</si>
  <si>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</si>
  <si>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</si>
  <si>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</si>
  <si>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</si>
  <si>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</si>
  <si>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</si>
  <si>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</si>
  <si>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</si>
  <si>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</si>
  <si>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</si>
  <si>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</si>
  <si>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</si>
  <si>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</si>
  <si>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</si>
  <si>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</si>
  <si>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</si>
  <si>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</si>
  <si>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</si>
  <si>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</si>
  <si>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</si>
  <si>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</si>
  <si>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</si>
  <si>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</si>
  <si>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</si>
  <si>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</si>
  <si>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</si>
  <si>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</si>
  <si>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</si>
  <si>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</si>
  <si>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</si>
  <si>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</si>
  <si>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</si>
  <si>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</si>
  <si>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</si>
  <si>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</si>
  <si>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</si>
  <si>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</si>
  <si>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</si>
  <si>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</si>
  <si>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</si>
  <si>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</si>
  <si>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</si>
  <si>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</si>
  <si>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</si>
  <si>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</si>
  <si>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</si>
  <si>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</si>
  <si>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</si>
  <si>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</si>
  <si>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</si>
  <si>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</si>
  <si>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</si>
  <si>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</si>
  <si>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</si>
  <si>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</si>
  <si>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</si>
  <si>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</si>
  <si>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</si>
  <si>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</si>
  <si>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</si>
  <si>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</si>
  <si>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</si>
  <si>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</si>
  <si>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</si>
  <si>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</si>
  <si>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</si>
  <si>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</si>
  <si>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</si>
  <si>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</si>
  <si>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</si>
  <si>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</si>
  <si>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</si>
  <si>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</si>
  <si>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</si>
  <si>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</si>
  <si>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</si>
  <si>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</si>
  <si>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</si>
  <si>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</si>
  <si>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</si>
  <si>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</si>
  <si>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</si>
  <si>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</si>
  <si>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</si>
  <si>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</si>
  <si>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</si>
  <si>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</si>
  <si>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</si>
  <si>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</si>
  <si>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</si>
  <si>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</si>
  <si>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</si>
  <si>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</si>
  <si>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</si>
  <si>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</si>
  <si>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</si>
  <si>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</si>
  <si>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</si>
  <si>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</si>
  <si>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</si>
  <si>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</si>
  <si>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</si>
  <si>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</si>
  <si>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</si>
  <si>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</si>
  <si>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</si>
  <si>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</si>
  <si>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</si>
  <si>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</si>
  <si>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</si>
  <si>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</si>
  <si>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</si>
  <si>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</si>
  <si>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</si>
  <si>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</si>
  <si>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</si>
  <si>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</si>
  <si>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</si>
  <si>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</si>
  <si>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</si>
  <si>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</si>
  <si>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</si>
  <si>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</si>
  <si>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</si>
  <si>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</si>
  <si>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</si>
  <si>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</si>
  <si>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</si>
  <si>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</si>
  <si>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</si>
  <si>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</si>
  <si>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</si>
  <si>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</si>
  <si>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</si>
  <si>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</si>
  <si>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</si>
  <si>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</si>
  <si>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</si>
  <si>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</si>
  <si>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</si>
  <si>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</si>
  <si>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</si>
  <si>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</si>
  <si>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</si>
  <si>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</si>
  <si>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</si>
  <si>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</si>
  <si>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</si>
  <si>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</si>
  <si>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</si>
  <si>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</si>
  <si>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</si>
  <si>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</si>
  <si>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</si>
  <si>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</si>
  <si>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</si>
  <si>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</si>
  <si>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</si>
  <si>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</si>
  <si>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</si>
  <si>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</si>
  <si>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</si>
  <si>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</si>
  <si>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</si>
  <si>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</si>
  <si>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</si>
  <si>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</si>
  <si>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</si>
  <si>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</si>
  <si>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</si>
  <si>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</si>
  <si>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</si>
  <si>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</si>
  <si>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</si>
  <si>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</si>
  <si>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</si>
  <si>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</si>
  <si>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</si>
  <si>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</si>
  <si>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</si>
  <si>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</si>
  <si>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</si>
  <si>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</si>
  <si>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</si>
  <si>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</si>
  <si>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</si>
  <si>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</si>
  <si>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</si>
  <si>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</si>
  <si>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</si>
  <si>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</si>
  <si>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</si>
  <si>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</si>
  <si>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</si>
  <si>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</si>
  <si>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</si>
  <si>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</si>
  <si>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</si>
  <si>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</si>
  <si>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</si>
  <si>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</si>
  <si>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</si>
  <si>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</si>
  <si>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</si>
  <si>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</si>
  <si>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</si>
  <si>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</si>
  <si>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</si>
  <si>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</si>
  <si>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</si>
  <si>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</si>
  <si>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</si>
  <si>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</si>
  <si>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</si>
  <si>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</si>
  <si>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</si>
  <si>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</si>
  <si>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</si>
  <si>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</si>
  <si>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</si>
  <si>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</si>
  <si>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</si>
  <si>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</si>
  <si>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</si>
  <si>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</si>
  <si>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</si>
  <si>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</si>
  <si>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</si>
  <si>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</si>
  <si>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</si>
  <si>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</si>
  <si>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</si>
  <si>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</si>
  <si>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</si>
  <si>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</si>
  <si>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</si>
  <si>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</si>
  <si>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</si>
  <si>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</si>
  <si>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</si>
  <si>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</si>
  <si>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</si>
  <si>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</si>
  <si>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</si>
  <si>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</si>
  <si>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</si>
  <si>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</si>
  <si>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</si>
  <si>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</si>
  <si>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</si>
  <si>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</si>
  <si>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</si>
  <si>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</si>
  <si>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</si>
  <si>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</si>
  <si>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</si>
  <si>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</si>
  <si>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</si>
  <si>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</si>
  <si>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</si>
  <si>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</si>
  <si>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</si>
  <si>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</si>
  <si>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</si>
  <si>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</si>
  <si>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</si>
  <si>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</si>
  <si>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</si>
  <si>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</si>
  <si>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</si>
  <si>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</si>
  <si>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</si>
  <si>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</si>
  <si>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</si>
  <si>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</si>
  <si>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</si>
  <si>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</si>
  <si>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</si>
  <si>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</si>
  <si>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</si>
  <si>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</si>
  <si>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</si>
  <si>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</si>
  <si>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</si>
  <si>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</si>
  <si>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</si>
  <si>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</si>
  <si>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</si>
  <si>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</si>
  <si>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</si>
  <si>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</si>
  <si>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</si>
  <si>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</si>
  <si>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</si>
  <si>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</si>
  <si>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</si>
  <si>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</si>
  <si>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</si>
  <si>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</si>
  <si>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</si>
  <si>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</si>
  <si>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</si>
  <si>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</si>
  <si>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</si>
  <si>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</si>
  <si>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</si>
  <si>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</si>
  <si>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</si>
  <si>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</si>
  <si>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</si>
  <si>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</si>
  <si>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</si>
  <si>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</si>
  <si>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</si>
  <si>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</si>
  <si>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</si>
  <si>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</si>
  <si>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</si>
  <si>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</si>
  <si>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</si>
  <si>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</si>
  <si>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</si>
  <si>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</si>
  <si>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</si>
  <si>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</si>
  <si>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</si>
  <si>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</si>
  <si>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</si>
  <si>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</si>
  <si>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</si>
  <si>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</si>
  <si>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</si>
  <si>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</si>
  <si>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</si>
  <si>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</si>
  <si>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</si>
  <si>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</si>
  <si>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</si>
  <si>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</si>
  <si>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</si>
  <si>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</si>
  <si>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</si>
  <si>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</si>
  <si>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</si>
  <si>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</si>
  <si>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</si>
  <si>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</si>
  <si>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</si>
  <si>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</si>
  <si>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</si>
  <si>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</si>
  <si>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</si>
  <si>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</si>
  <si>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</si>
  <si>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</si>
  <si>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</si>
  <si>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</si>
  <si>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</si>
  <si>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</si>
  <si>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</si>
  <si>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</si>
  <si>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</si>
  <si>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</si>
  <si>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</si>
  <si>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</si>
  <si>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</si>
  <si>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</si>
  <si>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</si>
  <si>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</si>
  <si>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</si>
  <si>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</si>
  <si>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</si>
  <si>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</si>
  <si>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</si>
  <si>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</si>
  <si>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</si>
  <si>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</si>
  <si>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</si>
  <si>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</si>
  <si>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</si>
  <si>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</si>
  <si>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</si>
  <si>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</si>
  <si>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</si>
  <si>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</si>
  <si>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</si>
  <si>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</si>
  <si>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</si>
  <si>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</si>
  <si>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</si>
  <si>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</si>
  <si>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</si>
  <si>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</si>
  <si>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</si>
  <si>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</si>
  <si>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</si>
  <si>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</si>
  <si>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</si>
  <si>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</si>
  <si>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</si>
  <si>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</si>
  <si>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</si>
  <si>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</si>
  <si>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</si>
  <si>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</si>
  <si>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</si>
  <si>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</si>
  <si>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</si>
  <si>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</si>
  <si>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</si>
  <si>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</si>
  <si>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</si>
  <si>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</si>
  <si>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</si>
  <si>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</si>
  <si>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</si>
  <si>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</si>
  <si>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</si>
  <si>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</si>
  <si>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</si>
  <si>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</si>
  <si>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</si>
  <si>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</si>
  <si>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</si>
  <si>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</si>
  <si>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</si>
  <si>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</si>
  <si>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</si>
  <si>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</si>
  <si>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</si>
  <si>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</si>
  <si>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</si>
  <si>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</si>
  <si>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</si>
  <si>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</si>
  <si>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</si>
  <si>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</si>
  <si>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</si>
  <si>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</si>
  <si>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</si>
  <si>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</si>
  <si>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</si>
  <si>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</si>
  <si>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</si>
  <si>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</si>
  <si>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</si>
  <si>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</si>
  <si>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</si>
  <si>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</si>
  <si>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</si>
  <si>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</si>
  <si>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</si>
  <si>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</si>
  <si>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</si>
  <si>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</si>
  <si>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</si>
  <si>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</si>
  <si>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</si>
  <si>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</si>
  <si>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</si>
  <si>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</si>
  <si>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</si>
  <si>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</si>
  <si>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</si>
  <si>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</si>
  <si>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</si>
  <si>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</si>
  <si>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</si>
  <si>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</si>
  <si>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</si>
  <si>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</si>
  <si>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</si>
  <si>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</si>
  <si>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</si>
  <si>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</si>
  <si>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</si>
  <si>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</si>
  <si>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</si>
  <si>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</si>
  <si>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</si>
  <si>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</si>
  <si>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</si>
  <si>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</si>
  <si>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</si>
  <si>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</si>
  <si>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</si>
  <si>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</si>
  <si>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</si>
  <si>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</si>
  <si>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</si>
  <si>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</si>
  <si>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</si>
  <si>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</si>
  <si>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</si>
  <si>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</si>
  <si>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</si>
  <si>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</si>
  <si>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</si>
  <si>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</si>
  <si>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</si>
  <si>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</si>
  <si>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</si>
  <si>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</si>
  <si>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</si>
  <si>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</si>
  <si>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</si>
  <si>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</si>
  <si>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</si>
  <si>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</si>
  <si>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</si>
  <si>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</si>
  <si>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</si>
  <si>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</si>
  <si>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</si>
  <si>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</si>
  <si>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</si>
  <si>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</si>
  <si>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</si>
  <si>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</si>
  <si>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</si>
  <si>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</si>
  <si>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</si>
  <si>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</si>
  <si>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</si>
  <si>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</si>
  <si>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</si>
  <si>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</si>
  <si>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</si>
  <si>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</si>
  <si>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</si>
  <si>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</si>
  <si>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</si>
  <si>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</si>
  <si>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</si>
  <si>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</si>
  <si>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</si>
  <si>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</si>
  <si>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</si>
  <si>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</si>
  <si>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</si>
  <si>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</si>
  <si>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</si>
  <si>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</si>
  <si>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</si>
  <si>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</si>
  <si>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</si>
  <si>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</si>
  <si>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</si>
  <si>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</si>
  <si>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</si>
  <si>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</si>
  <si>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</si>
  <si>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</si>
  <si>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</si>
  <si>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</si>
  <si>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</si>
  <si>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</si>
  <si>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</si>
  <si>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</si>
  <si>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</si>
  <si>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</si>
  <si>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</si>
  <si>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</si>
  <si>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</si>
  <si>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</si>
  <si>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</si>
  <si>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</si>
  <si>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</si>
  <si>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</si>
  <si>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</si>
  <si>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</si>
  <si>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</si>
  <si>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</si>
  <si>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</si>
  <si>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</si>
  <si>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</si>
  <si>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</si>
  <si>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</si>
  <si>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</si>
  <si>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</si>
  <si>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</si>
  <si>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</si>
  <si>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</si>
  <si>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</si>
  <si>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</si>
  <si>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</si>
  <si>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</si>
  <si>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</si>
  <si>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</si>
  <si>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</si>
  <si>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</si>
  <si>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</si>
  <si>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</si>
  <si>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</si>
  <si>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</si>
  <si>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</si>
  <si>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</si>
  <si>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</si>
  <si>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</si>
  <si>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</si>
  <si>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</si>
  <si>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</si>
  <si>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</si>
  <si>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</si>
  <si>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</si>
  <si>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</si>
  <si>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</si>
  <si>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</si>
  <si>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</si>
  <si>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</si>
  <si>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</si>
  <si>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</si>
  <si>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</si>
  <si>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</si>
  <si>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</si>
  <si>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</si>
  <si>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</si>
  <si>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</si>
  <si>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</si>
  <si>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</si>
  <si>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</si>
  <si>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</si>
  <si>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</si>
  <si>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</si>
  <si>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</si>
  <si>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</si>
  <si>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</si>
  <si>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</si>
  <si>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</si>
  <si>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</si>
  <si>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</si>
  <si>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</si>
  <si>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</si>
  <si>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</si>
  <si>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</si>
  <si>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</si>
  <si>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</si>
  <si>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</si>
  <si>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</si>
  <si>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</si>
  <si>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</si>
  <si>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</si>
  <si>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</si>
  <si>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</si>
  <si>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</si>
  <si>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</si>
  <si>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</si>
  <si>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</si>
  <si>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</si>
  <si>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</si>
  <si>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</si>
  <si>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</si>
  <si>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</si>
  <si>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</si>
  <si>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</si>
  <si>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</si>
  <si>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</si>
  <si>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</si>
  <si>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</si>
  <si>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</si>
  <si>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</si>
  <si>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</si>
  <si>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</si>
  <si>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</si>
  <si>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</si>
  <si>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</si>
  <si>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</si>
  <si>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</si>
  <si>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</si>
  <si>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</si>
  <si>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</si>
  <si>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</si>
  <si>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</si>
  <si>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</si>
  <si>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</si>
  <si>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</si>
  <si>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</si>
  <si>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</si>
  <si>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</si>
  <si>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</si>
  <si>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</si>
  <si>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</si>
  <si>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</si>
  <si>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</si>
  <si>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</si>
  <si>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</si>
  <si>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</si>
  <si>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</si>
  <si>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</si>
  <si>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</si>
  <si>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</si>
  <si>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</si>
  <si>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</si>
  <si>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</si>
  <si>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</si>
  <si>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</si>
  <si>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</si>
  <si>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</si>
  <si>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</si>
  <si>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</si>
  <si>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</si>
  <si>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</si>
  <si>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</si>
  <si>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</si>
  <si>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</si>
  <si>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</si>
  <si>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</si>
  <si>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</si>
  <si>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</si>
  <si>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</si>
  <si>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</si>
  <si>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</si>
  <si>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</si>
  <si>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</si>
  <si>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</si>
  <si>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</si>
  <si>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</si>
  <si>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</si>
  <si>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</si>
  <si>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</si>
  <si>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</si>
  <si>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</si>
  <si>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</si>
  <si>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</si>
  <si>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</si>
  <si>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</si>
  <si>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</si>
  <si>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</si>
  <si>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</si>
  <si>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</si>
  <si>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</si>
  <si>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</si>
  <si>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</si>
  <si>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</si>
  <si>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</si>
  <si>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</si>
  <si>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</si>
  <si>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</si>
  <si>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</si>
  <si>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</si>
  <si>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</si>
  <si>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</si>
  <si>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</si>
  <si>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</si>
  <si>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</si>
  <si>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</si>
  <si>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</si>
  <si>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</si>
  <si>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</si>
  <si>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</si>
  <si>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</si>
  <si>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</si>
  <si>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</si>
  <si>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</si>
  <si>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</si>
  <si>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</si>
  <si>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</si>
  <si>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</si>
  <si>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</si>
  <si>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</si>
  <si>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</si>
  <si>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</si>
  <si>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</si>
  <si>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</si>
  <si>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</si>
  <si>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</si>
  <si>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</si>
  <si>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</si>
  <si>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</si>
  <si>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</si>
  <si>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</si>
  <si>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</si>
  <si>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</si>
  <si>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</si>
  <si>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</si>
  <si>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</si>
  <si>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</si>
  <si>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</si>
  <si>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</si>
  <si>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</si>
  <si>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</si>
  <si>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</si>
  <si>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</si>
  <si>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</si>
  <si>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</si>
  <si>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</si>
  <si>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</si>
  <si>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</si>
  <si>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</si>
  <si>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</si>
  <si>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</si>
  <si>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</si>
  <si>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</si>
  <si>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</si>
  <si>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</si>
  <si>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</si>
  <si>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</si>
  <si>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</si>
  <si>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</si>
  <si>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</si>
  <si>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</si>
  <si>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</si>
  <si>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</si>
  <si>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</si>
  <si>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</si>
  <si>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</si>
  <si>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</si>
  <si>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</si>
  <si>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</si>
  <si>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</si>
  <si>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</si>
  <si>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</si>
  <si>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</si>
  <si>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</si>
  <si>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</si>
  <si>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</si>
  <si>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</si>
  <si>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</si>
  <si>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</si>
  <si>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</si>
  <si>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</si>
  <si>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</si>
  <si>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</si>
  <si>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</si>
  <si>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</si>
  <si>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</si>
  <si>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</si>
  <si>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</si>
  <si>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</si>
  <si>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</si>
  <si>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</si>
  <si>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</si>
  <si>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</si>
  <si>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</si>
  <si>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</si>
  <si>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</si>
  <si>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</si>
  <si>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</si>
  <si>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</si>
  <si>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</si>
  <si>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</si>
  <si>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</si>
  <si>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</si>
  <si>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</si>
  <si>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</si>
  <si>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</si>
  <si>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</si>
  <si>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</si>
  <si>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</si>
  <si>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</si>
  <si>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</si>
  <si>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</si>
  <si>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</si>
  <si>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</si>
  <si>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</si>
  <si>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</si>
  <si>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</si>
  <si>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</si>
  <si>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</si>
  <si>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</si>
  <si>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</si>
  <si>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</si>
  <si>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</si>
  <si>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</si>
  <si>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</si>
  <si>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</si>
  <si>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</si>
  <si>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</si>
  <si>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</si>
  <si>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</si>
  <si>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</si>
  <si>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</si>
  <si>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</si>
  <si>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</si>
  <si>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</si>
  <si>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</si>
  <si>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</si>
  <si>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</si>
  <si>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</si>
  <si>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</si>
  <si>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</si>
  <si>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</si>
  <si>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</si>
  <si>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</si>
  <si>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</si>
  <si>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</si>
  <si>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</si>
  <si>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</si>
  <si>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</si>
  <si>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</si>
  <si>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</si>
  <si>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</si>
  <si>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</si>
  <si>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</si>
  <si>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</si>
  <si>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</si>
  <si>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</si>
  <si>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</si>
  <si>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</si>
  <si>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</si>
  <si>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</si>
  <si>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</si>
  <si>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</si>
  <si>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</si>
  <si>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</si>
  <si>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</si>
  <si>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</si>
  <si>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</si>
  <si>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</si>
  <si>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</si>
  <si>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</si>
  <si>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</si>
  <si>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</si>
  <si>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</si>
  <si>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</si>
  <si>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</si>
  <si>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</si>
  <si>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</si>
  <si>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</si>
  <si>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</si>
  <si>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</si>
  <si>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</si>
  <si>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</si>
  <si>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</si>
  <si>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</si>
  <si>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</si>
  <si>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</si>
  <si>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</si>
  <si>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</si>
  <si>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</si>
  <si>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</si>
  <si>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</si>
  <si>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</si>
  <si>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</si>
  <si>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</si>
  <si>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</si>
  <si>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</si>
  <si>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</si>
  <si>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</si>
  <si>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</si>
  <si>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</si>
  <si>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</si>
  <si>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</si>
  <si>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</si>
  <si>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</si>
  <si>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</si>
  <si>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</si>
  <si>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</si>
  <si>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</si>
  <si>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</si>
  <si>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</si>
  <si>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</si>
  <si>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</si>
  <si>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</si>
  <si>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</si>
  <si>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</si>
  <si>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</si>
  <si>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</si>
  <si>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</si>
  <si>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</si>
  <si>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</si>
  <si>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</si>
  <si>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</si>
  <si>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</si>
  <si>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</si>
  <si>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</si>
  <si>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</si>
  <si>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</si>
  <si>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</si>
  <si>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</si>
  <si>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</si>
  <si>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</si>
  <si>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</si>
  <si>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</si>
  <si>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</si>
  <si>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</si>
  <si>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</si>
  <si>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</si>
  <si>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</si>
  <si>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</si>
  <si>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</si>
  <si>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</si>
  <si>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</si>
  <si>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</si>
  <si>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</si>
  <si>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</si>
  <si>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</si>
  <si>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</si>
  <si>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</si>
  <si>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</si>
  <si>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</si>
  <si>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</si>
  <si>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</si>
  <si>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</si>
  <si>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</si>
  <si>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</si>
  <si>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</si>
  <si>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</si>
  <si>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</si>
  <si>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</si>
  <si>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</si>
  <si>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</si>
  <si>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</si>
  <si>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</si>
  <si>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</si>
  <si>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</si>
  <si>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</si>
  <si>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</si>
  <si>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</si>
  <si>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</si>
  <si>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</si>
  <si>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</si>
  <si>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</si>
  <si>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</si>
  <si>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</si>
  <si>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</si>
  <si>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</si>
  <si>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</si>
  <si>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</si>
  <si>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</si>
  <si>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</si>
  <si>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</si>
  <si>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</si>
  <si>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</si>
  <si>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</si>
  <si>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</si>
  <si>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</si>
  <si>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</si>
  <si>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</si>
  <si>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</si>
  <si>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</si>
  <si>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</si>
  <si>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</si>
  <si>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</si>
  <si>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</si>
  <si>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</si>
  <si>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</si>
  <si>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</si>
  <si>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</si>
  <si>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</si>
  <si>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</si>
  <si>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</si>
  <si>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</si>
  <si>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</si>
  <si>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</si>
  <si>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</si>
  <si>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</si>
  <si>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</si>
  <si>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</si>
  <si>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</si>
  <si>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</si>
  <si>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</si>
  <si>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</si>
  <si>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</si>
  <si>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</si>
  <si>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</si>
  <si>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</si>
  <si>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</si>
  <si>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</si>
  <si>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</si>
  <si>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</si>
  <si>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</si>
  <si>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</si>
  <si>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</si>
  <si>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</si>
  <si>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</si>
  <si>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</si>
  <si>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</si>
  <si>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</si>
  <si>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</si>
  <si>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</si>
  <si>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</si>
  <si>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</si>
  <si>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</si>
  <si>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</si>
  <si>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</si>
  <si>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</si>
  <si>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</si>
  <si>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</si>
  <si>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</si>
  <si>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</si>
  <si>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</si>
  <si>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</si>
  <si>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</si>
  <si>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</si>
  <si>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</si>
  <si>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</si>
  <si>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</si>
  <si>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</si>
  <si>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</si>
  <si>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</si>
  <si>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</si>
  <si>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</si>
  <si>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</si>
  <si>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</si>
  <si>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</si>
  <si>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</si>
  <si>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</si>
  <si>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</si>
  <si>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</si>
  <si>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</si>
  <si>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</si>
  <si>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</si>
  <si>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</si>
  <si>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</si>
  <si>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</si>
  <si>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</si>
  <si>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</si>
  <si>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</si>
  <si>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</si>
  <si>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</si>
  <si>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</si>
  <si>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</si>
  <si>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</si>
  <si>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</si>
  <si>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</si>
  <si>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</si>
  <si>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</si>
  <si>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</si>
  <si>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</si>
  <si>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</si>
  <si>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</si>
  <si>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</si>
  <si>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</si>
  <si>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</si>
  <si>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</si>
  <si>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</si>
  <si>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</si>
  <si>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</si>
  <si>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</si>
  <si>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</si>
  <si>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</si>
  <si>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</si>
  <si>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</si>
  <si>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</si>
  <si>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</si>
  <si>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</si>
  <si>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</si>
  <si>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</si>
  <si>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</si>
  <si>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</si>
  <si>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</si>
  <si>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</si>
  <si>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</si>
  <si>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</si>
  <si>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</si>
  <si>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</si>
  <si>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</si>
  <si>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</si>
  <si>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</si>
  <si>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</si>
  <si>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</si>
  <si>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</si>
  <si>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</si>
  <si>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</si>
  <si>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</si>
  <si>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</si>
  <si>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</si>
  <si>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</si>
  <si>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</si>
  <si>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</si>
  <si>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</si>
  <si>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</si>
  <si>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</si>
  <si>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</si>
  <si>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</si>
  <si>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</si>
  <si>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</si>
  <si>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</si>
  <si>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</si>
  <si>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</si>
  <si>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</si>
  <si>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</si>
  <si>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</si>
  <si>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</si>
  <si>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</si>
  <si>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</si>
  <si>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</si>
  <si>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</si>
  <si>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</si>
  <si>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</si>
  <si>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</si>
  <si>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</si>
  <si>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</si>
  <si>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</si>
  <si>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</si>
  <si>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</si>
  <si>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</si>
  <si>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</si>
  <si>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</si>
  <si>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</si>
  <si>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</si>
  <si>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</si>
  <si>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</si>
  <si>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</si>
  <si>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</si>
  <si>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</si>
  <si>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</si>
  <si>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</si>
  <si>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</si>
  <si>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</si>
  <si>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</si>
  <si>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</si>
  <si>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</si>
  <si>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</si>
  <si>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</si>
  <si>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</si>
  <si>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</si>
  <si>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</si>
  <si>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</si>
  <si>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</si>
  <si>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</si>
  <si>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</si>
  <si>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</si>
  <si>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</si>
  <si>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</si>
  <si>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</si>
  <si>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</si>
  <si>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</si>
  <si>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</si>
  <si>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</si>
  <si>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</si>
  <si>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</si>
  <si>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</si>
  <si>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</si>
  <si>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</si>
  <si>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</si>
  <si>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</si>
  <si>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</si>
  <si>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</si>
  <si>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</si>
  <si>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</si>
  <si>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</si>
  <si>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</si>
  <si>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</si>
  <si>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</si>
  <si>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</si>
  <si>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</si>
  <si>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</si>
  <si>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</si>
  <si>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</si>
  <si>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</si>
  <si>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</si>
  <si>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</si>
  <si>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</si>
  <si>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</si>
  <si>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</si>
  <si>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</si>
  <si>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</si>
  <si>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</si>
  <si>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</si>
  <si>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</si>
  <si>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</si>
  <si>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</si>
  <si>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</si>
  <si>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</si>
  <si>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</si>
  <si>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</si>
  <si>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</si>
  <si>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</si>
  <si>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</si>
  <si>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</si>
  <si>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</si>
  <si>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</si>
  <si>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</si>
  <si>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</si>
  <si>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</si>
  <si>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</si>
  <si>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</si>
  <si>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</si>
  <si>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</si>
  <si>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</si>
  <si>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</si>
  <si>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</si>
  <si>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</si>
  <si>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</si>
  <si>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</si>
  <si>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</si>
  <si>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</si>
  <si>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</si>
  <si>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</si>
  <si>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</si>
  <si>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</si>
  <si>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</si>
  <si>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</si>
  <si>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</si>
  <si>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</si>
  <si>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</si>
  <si>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</si>
  <si>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</si>
  <si>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</si>
  <si>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</si>
  <si>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</si>
  <si>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</si>
  <si>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</si>
  <si>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</si>
  <si>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</si>
  <si>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</si>
  <si>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</si>
  <si>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</si>
  <si>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</si>
  <si>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</si>
  <si>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</si>
  <si>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</si>
  <si>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</si>
  <si>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</si>
  <si>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</si>
  <si>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</si>
  <si>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</si>
  <si>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</si>
  <si>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</si>
  <si>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</si>
  <si>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</si>
  <si>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</si>
  <si>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</si>
  <si>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</si>
  <si>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</si>
  <si>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</si>
  <si>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</si>
  <si>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</si>
  <si>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</si>
  <si>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</si>
  <si>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</si>
  <si>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</si>
  <si>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</si>
  <si>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</si>
  <si>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</si>
  <si>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</si>
  <si>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</si>
  <si>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</si>
  <si>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</si>
  <si>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</si>
  <si>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</si>
  <si>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</si>
  <si>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</si>
  <si>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</si>
  <si>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</si>
  <si>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</si>
  <si>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</si>
  <si>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</si>
  <si>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</si>
  <si>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</si>
  <si>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</si>
  <si>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</si>
  <si>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</si>
  <si>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</si>
  <si>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</si>
  <si>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</si>
  <si>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</si>
  <si>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</si>
  <si>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</si>
  <si>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</si>
  <si>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</si>
  <si>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</si>
  <si>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</si>
  <si>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</si>
  <si>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</si>
  <si>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</si>
  <si>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</si>
  <si>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</si>
  <si>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</si>
  <si>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</si>
  <si>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</si>
  <si>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</si>
  <si>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</si>
  <si>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</si>
  <si>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</si>
  <si>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</si>
  <si>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</si>
  <si>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</si>
  <si>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</si>
  <si>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</si>
  <si>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</si>
  <si>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</si>
  <si>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</si>
  <si>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</si>
  <si>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</si>
  <si>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</si>
  <si>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</si>
  <si>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</si>
  <si>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</si>
  <si>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</si>
  <si>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</si>
  <si>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</si>
  <si>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</si>
  <si>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</si>
  <si>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</si>
  <si>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</si>
  <si>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</si>
  <si>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</si>
  <si>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</si>
  <si>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</si>
  <si>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</si>
  <si>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</si>
  <si>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</si>
  <si>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</si>
  <si>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</si>
  <si>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</si>
  <si>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</si>
  <si>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</si>
  <si>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</si>
  <si>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</si>
  <si>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</si>
  <si>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</si>
  <si>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</si>
  <si>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</si>
  <si>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</si>
  <si>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</si>
  <si>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</si>
  <si>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</si>
  <si>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</si>
  <si>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</si>
  <si>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</si>
  <si>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</si>
  <si>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</si>
  <si>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</si>
  <si>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</si>
  <si>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</si>
  <si>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</si>
  <si>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</si>
  <si>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</si>
  <si>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</si>
  <si>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</si>
  <si>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</si>
  <si>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</si>
  <si>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</si>
  <si>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</si>
  <si>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</si>
  <si>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</si>
  <si>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</si>
  <si>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</si>
  <si>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</si>
  <si>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</si>
  <si>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</si>
  <si>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</si>
  <si>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</si>
  <si>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</si>
  <si>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</si>
  <si>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</si>
  <si>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</si>
  <si>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</si>
  <si>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</si>
  <si>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</si>
  <si>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</si>
  <si>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</si>
  <si>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</si>
  <si>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</si>
  <si>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</si>
  <si>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</si>
  <si>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</si>
  <si>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</si>
  <si>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</si>
  <si>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</si>
  <si>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</si>
  <si>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</si>
  <si>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</si>
  <si>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</si>
  <si>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</si>
  <si>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</si>
  <si>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</si>
  <si>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</si>
  <si>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</si>
  <si>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</si>
  <si>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</si>
  <si>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</si>
  <si>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</si>
  <si>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</si>
  <si>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</si>
  <si>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</si>
  <si>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</si>
  <si>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</si>
  <si>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</si>
  <si>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</si>
  <si>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</si>
  <si>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</si>
  <si>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</si>
  <si>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</si>
  <si>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</si>
  <si>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</si>
  <si>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</si>
  <si>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</si>
  <si>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</si>
  <si>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</si>
  <si>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</si>
  <si>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</si>
  <si>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</si>
  <si>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</si>
  <si>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</si>
  <si>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</si>
  <si>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</si>
  <si>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</si>
  <si>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</si>
  <si>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</si>
  <si>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</si>
  <si>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</si>
  <si>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</si>
  <si>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</si>
  <si>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</si>
  <si>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</si>
  <si>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</si>
  <si>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</si>
  <si>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</si>
  <si>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</si>
  <si>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</si>
  <si>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</si>
  <si>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</si>
  <si>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</si>
  <si>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</si>
  <si>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</si>
  <si>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</si>
  <si>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</si>
  <si>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</si>
  <si>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</si>
  <si>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</si>
  <si>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</si>
  <si>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</si>
  <si>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</si>
  <si>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</si>
  <si>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</si>
  <si>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</si>
  <si>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</si>
  <si>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</si>
  <si>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</si>
  <si>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</si>
  <si>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</si>
  <si>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</si>
  <si>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</si>
  <si>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</si>
  <si>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</si>
  <si>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</si>
  <si>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</si>
  <si>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</si>
  <si>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</si>
  <si>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</si>
  <si>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</si>
  <si>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</si>
  <si>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</si>
  <si>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</si>
  <si>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</si>
  <si>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</si>
  <si>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</si>
  <si>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</si>
  <si>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</si>
  <si>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</si>
  <si>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</si>
  <si>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</si>
  <si>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</si>
  <si>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</si>
  <si>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</si>
  <si>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</si>
  <si>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</si>
  <si>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</si>
  <si>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</si>
  <si>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</si>
  <si>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</si>
  <si>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</si>
  <si>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</si>
  <si>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</si>
  <si>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</si>
  <si>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</si>
  <si>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</si>
  <si>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</si>
  <si>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</si>
  <si>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</si>
  <si>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</si>
  <si>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</si>
  <si>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</si>
  <si>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</si>
  <si>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</si>
  <si>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</si>
  <si>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</si>
  <si>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</si>
  <si>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</si>
  <si>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</si>
  <si>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</si>
  <si>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</si>
  <si>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</si>
  <si>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</si>
  <si>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</si>
  <si>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</si>
  <si>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</si>
  <si>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</si>
  <si>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</si>
  <si>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</si>
  <si>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</si>
  <si>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</si>
  <si>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</si>
  <si>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</si>
  <si>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</si>
  <si>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</si>
  <si>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</si>
  <si>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</si>
  <si>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</si>
  <si>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</si>
  <si>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</si>
  <si>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</si>
  <si>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</si>
  <si>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</si>
  <si>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</si>
  <si>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</si>
  <si>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</si>
  <si>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</si>
  <si>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</si>
  <si>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</si>
  <si>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</si>
  <si>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</si>
  <si>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</si>
  <si>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</si>
  <si>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</si>
  <si>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</si>
  <si>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</si>
  <si>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</si>
  <si>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</si>
  <si>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</si>
  <si>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</si>
  <si>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</si>
  <si>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</si>
  <si>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</si>
  <si>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</si>
  <si>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</si>
  <si>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</si>
  <si>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</si>
  <si>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</si>
  <si>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</si>
  <si>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</si>
  <si>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</si>
  <si>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</si>
  <si>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</si>
  <si>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</si>
  <si>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</si>
  <si>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</si>
  <si>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</si>
  <si>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</si>
  <si>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</si>
  <si>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</si>
  <si>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</si>
  <si>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</si>
  <si>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</si>
  <si>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</si>
  <si>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</si>
  <si>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</si>
  <si>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</si>
  <si>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</si>
  <si>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</si>
  <si>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</si>
  <si>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</si>
  <si>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</si>
  <si>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</si>
  <si>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</si>
  <si>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</si>
  <si>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</si>
  <si>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</si>
  <si>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</si>
  <si>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</si>
  <si>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</si>
  <si>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</si>
  <si>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</si>
  <si>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</si>
  <si>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</si>
  <si>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</si>
  <si>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</si>
  <si>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</si>
  <si>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</si>
  <si>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</si>
  <si>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</si>
  <si>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</si>
  <si>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</si>
  <si>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</si>
  <si>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</si>
  <si>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</si>
  <si>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</si>
  <si>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</si>
  <si>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</si>
  <si>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</si>
  <si>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</si>
  <si>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</si>
  <si>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</si>
  <si>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</si>
  <si>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</si>
  <si>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</si>
  <si>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</si>
  <si>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</si>
  <si>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</si>
  <si>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</si>
  <si>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</si>
  <si>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</si>
  <si>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</si>
  <si>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</si>
  <si>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</si>
  <si>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</si>
  <si>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</si>
  <si>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</si>
  <si>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</si>
  <si>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</si>
  <si>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</si>
  <si>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</si>
  <si>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</si>
  <si>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</si>
  <si>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</si>
  <si>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</si>
  <si>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</si>
  <si>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</si>
  <si>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</si>
  <si>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</si>
  <si>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</si>
  <si>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</si>
  <si>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</si>
  <si>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</si>
  <si>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</si>
  <si>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</si>
  <si>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</si>
  <si>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</si>
  <si>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</si>
  <si>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</si>
  <si>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</si>
  <si>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</si>
  <si>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</si>
  <si>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</si>
  <si>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</si>
  <si>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</si>
  <si>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</si>
  <si>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</si>
  <si>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</si>
  <si>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</si>
  <si>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</si>
  <si>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</si>
  <si>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</si>
  <si>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</si>
  <si>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</si>
  <si>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</si>
  <si>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</si>
  <si>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</si>
  <si>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</si>
  <si>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</si>
  <si>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</si>
  <si>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</si>
  <si>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</si>
  <si>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</si>
  <si>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</si>
  <si>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</si>
  <si>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</si>
  <si>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</si>
  <si>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</si>
  <si>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</si>
  <si>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</si>
  <si>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</si>
  <si>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</si>
  <si>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</si>
  <si>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</si>
  <si>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</si>
  <si>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</si>
  <si>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</si>
  <si>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</si>
  <si>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</si>
  <si>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</si>
  <si>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</si>
  <si>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</si>
  <si>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</si>
  <si>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</si>
  <si>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</si>
  <si>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</si>
  <si>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</si>
  <si>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</si>
  <si>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</si>
  <si>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</si>
  <si>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</si>
  <si>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</si>
  <si>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</si>
  <si>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</si>
  <si>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</si>
  <si>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</si>
  <si>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</si>
  <si>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</si>
  <si>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</si>
  <si>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</si>
  <si>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</si>
  <si>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</si>
  <si>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</si>
  <si>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</si>
  <si>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</si>
  <si>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</si>
  <si>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</si>
  <si>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</si>
  <si>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</si>
  <si>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</si>
  <si>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</si>
  <si>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</si>
  <si>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</si>
  <si>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</si>
  <si>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</si>
  <si>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</si>
  <si>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</si>
  <si>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</si>
  <si>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</si>
  <si>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</si>
  <si>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</si>
  <si>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</si>
  <si>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</si>
  <si>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</si>
  <si>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</si>
  <si>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</si>
  <si>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</si>
  <si>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</si>
  <si>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</si>
  <si>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</si>
  <si>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</si>
  <si>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</si>
  <si>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</si>
  <si>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</si>
  <si>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</si>
  <si>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</si>
  <si>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</si>
  <si>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</si>
  <si>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</si>
  <si>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</si>
  <si>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</si>
  <si>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</si>
  <si>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</si>
  <si>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</si>
  <si>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</si>
  <si>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</si>
  <si>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</si>
  <si>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</si>
  <si>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</si>
  <si>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</si>
  <si>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</si>
  <si>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</si>
  <si>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</si>
  <si>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</si>
  <si>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</si>
  <si>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</si>
  <si>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</si>
  <si>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</si>
  <si>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</si>
  <si>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</si>
  <si>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</si>
  <si>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</si>
  <si>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</si>
  <si>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</si>
  <si>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</si>
  <si>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</si>
  <si>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</si>
  <si>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</si>
  <si>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</si>
  <si>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</si>
  <si>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</si>
  <si>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</si>
  <si>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</si>
  <si>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</si>
  <si>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</si>
  <si>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</si>
  <si>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</si>
  <si>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</si>
  <si>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</si>
  <si>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</si>
  <si>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</si>
  <si>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</si>
  <si>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</si>
  <si>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</si>
  <si>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</si>
  <si>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</si>
  <si>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</si>
  <si>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</si>
  <si>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</si>
  <si>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</si>
  <si>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</si>
  <si>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</si>
  <si>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</si>
  <si>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</si>
  <si>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</si>
  <si>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</si>
  <si>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</si>
  <si>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</si>
  <si>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</si>
  <si>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</si>
  <si>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</si>
  <si>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</si>
  <si>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</si>
  <si>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</si>
  <si>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</si>
  <si>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</si>
  <si>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</si>
  <si>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</si>
  <si>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</si>
  <si>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</si>
  <si>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</si>
  <si>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</si>
  <si>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</si>
  <si>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</si>
  <si>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</si>
  <si>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</si>
  <si>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</si>
  <si>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</si>
  <si>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</si>
  <si>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</si>
  <si>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</si>
  <si>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</si>
  <si>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</si>
  <si>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</si>
  <si>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</si>
  <si>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</si>
  <si>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</si>
  <si>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</si>
  <si>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</si>
  <si>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</si>
  <si>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</si>
  <si>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</si>
  <si>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</si>
  <si>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</si>
  <si>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</si>
  <si>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</si>
  <si>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</si>
  <si>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</si>
  <si>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</si>
  <si>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</si>
  <si>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</si>
  <si>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</si>
  <si>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</si>
  <si>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</si>
  <si>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</si>
  <si>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</si>
  <si>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</si>
  <si>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</si>
  <si>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</si>
  <si>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</si>
  <si>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</si>
  <si>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</si>
  <si>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</si>
  <si>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</si>
  <si>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</si>
  <si>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</si>
  <si>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</si>
  <si>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</si>
  <si>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</si>
  <si>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</si>
  <si>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</si>
  <si>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</si>
  <si>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</si>
  <si>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</si>
  <si>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</si>
  <si>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</si>
  <si>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</si>
  <si>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</si>
  <si>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</si>
  <si>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</si>
  <si>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</si>
  <si>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</si>
  <si>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</si>
  <si>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</si>
  <si>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</si>
  <si>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</si>
  <si>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</si>
  <si>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</si>
  <si>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</si>
  <si>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</si>
  <si>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</si>
  <si>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</si>
  <si>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</si>
  <si>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</si>
  <si>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</si>
  <si>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</si>
  <si>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</si>
  <si>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</si>
  <si>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</si>
  <si>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</si>
  <si>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</si>
  <si>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</si>
  <si>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</si>
  <si>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</si>
  <si>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</si>
  <si>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</si>
  <si>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</si>
  <si>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</si>
  <si>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</si>
  <si>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</si>
  <si>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</si>
  <si>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</si>
  <si>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</si>
  <si>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</si>
  <si>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</si>
  <si>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</si>
  <si>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</si>
  <si>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</si>
  <si>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</si>
  <si>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</si>
  <si>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</si>
  <si>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</si>
  <si>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</si>
  <si>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</si>
  <si>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</si>
  <si>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</si>
  <si>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</si>
  <si>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</si>
  <si>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</si>
  <si>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</si>
  <si>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</si>
  <si>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</si>
  <si>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</si>
  <si>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</si>
  <si>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</si>
  <si>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</si>
  <si>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</si>
  <si>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</si>
  <si>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</si>
  <si>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</si>
  <si>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</si>
  <si>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</si>
  <si>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</si>
  <si>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</si>
  <si>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</si>
  <si>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</si>
  <si>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</si>
  <si>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</si>
  <si>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</si>
  <si>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</si>
  <si>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</si>
  <si>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</si>
  <si>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</si>
  <si>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</si>
  <si>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</si>
  <si>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</si>
  <si>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</si>
  <si>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</si>
  <si>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</si>
  <si>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</si>
  <si>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</si>
  <si>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</si>
  <si>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</si>
  <si>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</si>
  <si>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</si>
  <si>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</si>
  <si>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</si>
  <si>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</si>
  <si>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</si>
  <si>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</si>
  <si>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</si>
  <si>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</si>
  <si>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</si>
  <si>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</si>
  <si>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</si>
  <si>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</si>
  <si>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</si>
  <si>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</si>
  <si>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</si>
  <si>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</si>
  <si>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</si>
  <si>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</si>
  <si>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</si>
  <si>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</si>
  <si>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</si>
  <si>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</si>
  <si>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</si>
  <si>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</si>
  <si>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</si>
  <si>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</si>
  <si>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</si>
  <si>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</si>
  <si>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</si>
  <si>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</si>
  <si>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</si>
  <si>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</si>
  <si>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</si>
  <si>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</si>
  <si>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</si>
  <si>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</si>
  <si>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</si>
  <si>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</si>
  <si>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</si>
  <si>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</si>
  <si>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</si>
  <si>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</si>
  <si>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</si>
  <si>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</si>
  <si>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</si>
  <si>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</si>
  <si>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</si>
  <si>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</si>
  <si>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</si>
  <si>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</si>
  <si>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</si>
  <si>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</si>
  <si>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</si>
  <si>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</si>
  <si>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</si>
  <si>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</si>
  <si>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</si>
  <si>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</si>
  <si>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</si>
  <si>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</si>
  <si>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</si>
  <si>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</si>
  <si>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</si>
  <si>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</si>
  <si>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</si>
  <si>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</si>
  <si>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</si>
  <si>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</si>
  <si>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</si>
  <si>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</si>
  <si>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</si>
  <si>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</si>
  <si>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</si>
  <si>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</si>
  <si>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</si>
  <si>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</si>
  <si>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</si>
  <si>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</si>
  <si>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</si>
  <si>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</si>
  <si>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</si>
  <si>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</si>
  <si>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</si>
  <si>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</si>
  <si>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</si>
  <si>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</si>
  <si>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</si>
  <si>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</si>
  <si>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</si>
  <si>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</si>
  <si>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</si>
  <si>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</si>
  <si>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</si>
  <si>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</si>
  <si>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</si>
  <si>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</si>
  <si>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</si>
  <si>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</si>
  <si>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</si>
  <si>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</si>
  <si>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</si>
  <si>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</si>
  <si>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</si>
  <si>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</si>
  <si>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</si>
  <si>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</si>
  <si>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</si>
  <si>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</si>
  <si>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</si>
  <si>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</si>
  <si>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</si>
  <si>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</si>
  <si>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</si>
  <si>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</si>
  <si>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</si>
  <si>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</si>
  <si>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</si>
  <si>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</si>
  <si>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</si>
  <si>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</si>
  <si>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</si>
  <si>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</si>
  <si>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</si>
  <si>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</si>
  <si>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</si>
  <si>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</si>
  <si>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</si>
  <si>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</si>
  <si>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</si>
  <si>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</si>
  <si>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</si>
  <si>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</si>
  <si>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</si>
  <si>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</si>
  <si>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</si>
  <si>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</si>
  <si>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</si>
  <si>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</si>
  <si>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</si>
  <si>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</si>
  <si>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</si>
  <si>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</si>
  <si>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</si>
  <si>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</si>
  <si>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</si>
  <si>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</si>
  <si>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</si>
  <si>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</si>
  <si>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</si>
  <si>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</si>
  <si>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</si>
  <si>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</si>
  <si>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</si>
  <si>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</si>
  <si>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</si>
  <si>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</si>
  <si>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</si>
  <si>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</si>
  <si>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</si>
  <si>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</si>
  <si>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</si>
  <si>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</si>
  <si>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</si>
  <si>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</si>
  <si>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</si>
  <si>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</si>
  <si>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</si>
  <si>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</si>
  <si>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</si>
  <si>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</si>
  <si>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</si>
  <si>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</si>
  <si>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</si>
  <si>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</si>
  <si>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</si>
  <si>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</si>
  <si>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</si>
  <si>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</si>
  <si>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</si>
  <si>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</si>
  <si>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</si>
  <si>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</si>
  <si>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</si>
  <si>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</si>
  <si>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</si>
  <si>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</si>
  <si>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</si>
  <si>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</si>
  <si>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</si>
  <si>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</si>
  <si>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</si>
  <si>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</si>
  <si>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</si>
  <si>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</si>
  <si>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</si>
  <si>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</si>
  <si>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</si>
  <si>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</si>
  <si>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</si>
  <si>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</si>
  <si>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</si>
  <si>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</si>
  <si>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</si>
  <si>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</si>
  <si>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</si>
  <si>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</si>
  <si>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</si>
  <si>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</si>
  <si>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</si>
  <si>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</si>
  <si>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</si>
  <si>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</si>
  <si>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</si>
  <si>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</si>
  <si>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</si>
  <si>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</si>
  <si>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</si>
  <si>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</si>
  <si>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</si>
  <si>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</si>
  <si>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</si>
  <si>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</si>
  <si>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</si>
  <si>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</si>
  <si>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</si>
  <si>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</si>
  <si>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</si>
  <si>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</si>
  <si>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</si>
  <si>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</si>
  <si>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</si>
  <si>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</si>
  <si>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</si>
  <si>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</si>
  <si>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</si>
  <si>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</si>
  <si>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</si>
  <si>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</si>
  <si>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</si>
  <si>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</si>
  <si>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</si>
  <si>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</si>
  <si>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</si>
  <si>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</si>
  <si>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</si>
  <si>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</si>
  <si>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</si>
  <si>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</si>
  <si>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</si>
  <si>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</si>
  <si>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</si>
  <si>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</si>
  <si>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</si>
  <si>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</si>
  <si>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</si>
  <si>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</si>
  <si>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</si>
  <si>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</si>
  <si>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</si>
  <si>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</si>
  <si>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</si>
  <si>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</si>
  <si>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</si>
  <si>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</si>
  <si>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</si>
  <si>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</si>
  <si>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</si>
  <si>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</si>
  <si>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</si>
  <si>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</si>
  <si>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</si>
  <si>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</si>
  <si>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</si>
  <si>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</si>
  <si>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</si>
  <si>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</si>
  <si>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</si>
  <si>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</si>
  <si>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</si>
  <si>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</si>
  <si>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</si>
  <si>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</si>
  <si>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</si>
  <si>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</si>
  <si>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</si>
  <si>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</si>
  <si>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</si>
  <si>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</si>
  <si>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</si>
  <si>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</si>
  <si>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</si>
  <si>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</si>
  <si>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</si>
  <si>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</si>
  <si>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</si>
  <si>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</si>
  <si>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</si>
  <si>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</si>
  <si>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</si>
  <si>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</si>
  <si>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</si>
  <si>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</si>
  <si>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</si>
  <si>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</si>
  <si>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</si>
  <si>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</si>
  <si>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</si>
  <si>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</si>
  <si>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</si>
  <si>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</si>
  <si>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</si>
  <si>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</si>
  <si>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</si>
  <si>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</si>
  <si>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</si>
  <si>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</si>
  <si>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</si>
  <si>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</si>
  <si>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</si>
  <si>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</si>
  <si>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</si>
  <si>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</si>
  <si>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</si>
  <si>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</si>
  <si>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</si>
  <si>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</si>
  <si>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</si>
  <si>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</si>
  <si>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</si>
  <si>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</si>
  <si>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</si>
  <si>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</si>
  <si>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</si>
  <si>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</si>
  <si>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</si>
  <si>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</si>
  <si>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</si>
  <si>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</si>
  <si>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</si>
  <si>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</si>
  <si>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</si>
  <si>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</si>
  <si>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</si>
  <si>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</si>
  <si>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</si>
  <si>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</si>
  <si>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</si>
  <si>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</si>
  <si>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</si>
  <si>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</si>
  <si>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</si>
  <si>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</si>
  <si>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</si>
  <si>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</si>
  <si>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</si>
  <si>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</si>
  <si>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</si>
  <si>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</si>
  <si>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</si>
  <si>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</si>
  <si>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</si>
  <si>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</si>
  <si>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</si>
  <si>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</si>
  <si>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</si>
  <si>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</si>
  <si>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</si>
  <si>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</si>
  <si>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</si>
  <si>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</si>
  <si>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</si>
  <si>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</si>
  <si>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</si>
  <si>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</si>
  <si>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</si>
  <si>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</si>
  <si>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</si>
  <si>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</si>
  <si>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</si>
  <si>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</si>
  <si>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</si>
  <si>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</si>
  <si>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</si>
  <si>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</si>
  <si>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</si>
  <si>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</si>
  <si>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</si>
  <si>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</si>
  <si>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</si>
  <si>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</si>
  <si>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</si>
  <si>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</si>
  <si>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</si>
  <si>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</si>
  <si>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</si>
  <si>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</si>
  <si>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</si>
  <si>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</si>
  <si>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</si>
  <si>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</si>
  <si>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</si>
  <si>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</si>
  <si>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</si>
  <si>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</si>
  <si>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</si>
  <si>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</si>
  <si>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</si>
  <si>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</si>
  <si>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</si>
  <si>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</si>
  <si>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</si>
  <si>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</si>
  <si>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</si>
  <si>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</si>
  <si>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</si>
  <si>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</si>
  <si>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</si>
  <si>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</si>
  <si>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</si>
  <si>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</si>
  <si>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</si>
  <si>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</si>
  <si>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</si>
  <si>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</si>
  <si>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</si>
  <si>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</si>
  <si>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</si>
  <si>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</si>
  <si>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</si>
  <si>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</si>
  <si>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</si>
  <si>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</si>
  <si>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</si>
  <si>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</si>
  <si>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</si>
  <si>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</si>
  <si>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</si>
  <si>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</si>
  <si>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</si>
  <si>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</si>
  <si>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</si>
  <si>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</si>
  <si>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</si>
  <si>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</si>
  <si>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</si>
  <si>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</si>
  <si>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</si>
  <si>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</si>
  <si>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</si>
  <si>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</si>
  <si>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</si>
  <si>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</si>
  <si>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</si>
  <si>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</si>
  <si>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</si>
  <si>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</si>
  <si>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</si>
  <si>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</si>
  <si>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</si>
  <si>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</si>
  <si>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</si>
  <si>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</si>
  <si>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</si>
  <si>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</si>
  <si>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</si>
  <si>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</si>
  <si>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</si>
  <si>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</si>
  <si>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</si>
  <si>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</si>
  <si>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</si>
  <si>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</si>
  <si>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</si>
  <si>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</si>
  <si>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</si>
  <si>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</si>
  <si>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</si>
  <si>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</si>
  <si>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</si>
  <si>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</si>
  <si>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</si>
  <si>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</si>
  <si>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</si>
  <si>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</si>
  <si>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</si>
  <si>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</si>
  <si>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</si>
  <si>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</si>
  <si>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</si>
  <si>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</si>
  <si>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</si>
  <si>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</si>
  <si>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</si>
  <si>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</si>
  <si>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</si>
  <si>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</si>
  <si>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</si>
  <si>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</si>
  <si>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</si>
  <si>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</si>
  <si>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</si>
  <si>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</si>
  <si>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</si>
  <si>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</si>
  <si>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</si>
  <si>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</si>
  <si>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</si>
  <si>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</si>
  <si>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</si>
  <si>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</si>
  <si>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</si>
  <si>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</si>
  <si>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</si>
  <si>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</si>
  <si>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</si>
  <si>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</si>
  <si>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</si>
  <si>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</si>
  <si>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</si>
  <si>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</si>
  <si>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</si>
  <si>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</si>
  <si>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</si>
  <si>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</si>
  <si>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</si>
  <si>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</si>
  <si>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</si>
  <si>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</si>
  <si>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</si>
  <si>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</si>
  <si>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</si>
  <si>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</si>
  <si>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</si>
  <si>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</si>
  <si>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</si>
  <si>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</si>
  <si>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</si>
  <si>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</si>
  <si>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</si>
  <si>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</si>
  <si>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</si>
  <si>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</si>
  <si>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</si>
  <si>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</si>
  <si>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</si>
  <si>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</si>
  <si>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</si>
  <si>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</si>
  <si>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</si>
  <si>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</si>
  <si>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</si>
  <si>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</si>
  <si>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</si>
  <si>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</si>
  <si>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</si>
  <si>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</si>
  <si>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</si>
  <si>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</si>
  <si>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</si>
  <si>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</si>
  <si>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</si>
  <si>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</si>
  <si>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</si>
  <si>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</si>
  <si>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</si>
  <si>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</si>
  <si>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</si>
  <si>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</si>
  <si>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</si>
  <si>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</si>
  <si>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</si>
  <si>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</si>
  <si>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</si>
  <si>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</si>
  <si>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</si>
  <si>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</si>
  <si>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</si>
  <si>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</si>
  <si>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</si>
  <si>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</si>
  <si>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</si>
  <si>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</si>
  <si>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</si>
  <si>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</si>
  <si>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</si>
  <si>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</si>
  <si>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</si>
  <si>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</si>
  <si>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</si>
  <si>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</si>
  <si>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</si>
  <si>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</si>
  <si>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</si>
  <si>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</si>
  <si>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</si>
  <si>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</si>
  <si>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</si>
  <si>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</si>
  <si>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</si>
  <si>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</si>
  <si>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</si>
  <si>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</si>
  <si>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</si>
  <si>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</si>
  <si>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</si>
  <si>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</si>
  <si>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</si>
  <si>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</si>
  <si>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</si>
  <si>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</si>
  <si>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</si>
  <si>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</si>
  <si>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</si>
  <si>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</si>
  <si>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</si>
  <si>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</si>
  <si>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</si>
  <si>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</si>
  <si>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</si>
  <si>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</si>
  <si>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</si>
  <si>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</si>
  <si>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</si>
  <si>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</si>
  <si>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</si>
  <si>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</si>
  <si>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</si>
  <si>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</si>
  <si>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</si>
  <si>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</si>
  <si>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</si>
  <si>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</si>
  <si>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</si>
  <si>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</si>
  <si>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</si>
  <si>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</si>
  <si>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</si>
  <si>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</si>
  <si>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</si>
  <si>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</si>
  <si>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</si>
  <si>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</si>
  <si>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</si>
  <si>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</si>
  <si>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</si>
  <si>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</si>
  <si>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</si>
  <si>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</si>
  <si>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</si>
  <si>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</si>
  <si>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</si>
  <si>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</si>
  <si>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</si>
  <si>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</si>
  <si>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</si>
  <si>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</si>
  <si>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</si>
  <si>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</si>
  <si>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</si>
  <si>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</si>
  <si>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</si>
  <si>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</si>
  <si>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</si>
  <si>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</si>
  <si>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</si>
  <si>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</si>
  <si>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</si>
  <si>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</si>
  <si>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</si>
  <si>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</si>
  <si>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</si>
  <si>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</si>
  <si>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</si>
  <si>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</si>
  <si>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</si>
  <si>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</si>
  <si>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</si>
  <si>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</si>
  <si>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</si>
  <si>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</si>
  <si>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</si>
  <si>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</si>
  <si>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</si>
  <si>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</si>
  <si>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</si>
  <si>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</si>
  <si>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</si>
  <si>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</si>
  <si>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</si>
  <si>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</si>
  <si>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</si>
  <si>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</si>
  <si>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</si>
  <si>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</si>
  <si>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</si>
  <si>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</si>
  <si>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</si>
  <si>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</si>
  <si>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</si>
  <si>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</si>
  <si>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</si>
  <si>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</si>
  <si>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</si>
  <si>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</si>
  <si>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</si>
  <si>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</si>
  <si>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</si>
  <si>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</si>
  <si>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</si>
  <si>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</si>
  <si>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</si>
  <si>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</si>
  <si>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</si>
  <si>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</si>
  <si>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</si>
  <si>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</si>
  <si>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</si>
  <si>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</si>
  <si>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</si>
  <si>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</si>
  <si>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</si>
  <si>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</si>
  <si>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</si>
  <si>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</si>
  <si>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</si>
  <si>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</si>
  <si>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</si>
  <si>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</si>
  <si>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</si>
  <si>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</si>
  <si>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</si>
  <si>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</si>
  <si>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</si>
  <si>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</si>
  <si>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</si>
  <si>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</si>
  <si>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</si>
  <si>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</si>
  <si>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</si>
  <si>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</si>
  <si>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</si>
  <si>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</si>
  <si>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</si>
  <si>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</si>
  <si>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</si>
  <si>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</si>
  <si>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</si>
  <si>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</si>
  <si>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</si>
  <si>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</si>
  <si>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</si>
  <si>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</si>
  <si>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</si>
  <si>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</si>
  <si>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</si>
  <si>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</si>
  <si>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</si>
  <si>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</si>
  <si>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</si>
  <si>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</si>
  <si>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</si>
  <si>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</si>
  <si>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</si>
  <si>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</si>
  <si>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</si>
  <si>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</si>
  <si>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</si>
  <si>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</si>
  <si>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</si>
  <si>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</si>
  <si>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</si>
  <si>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</si>
  <si>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</si>
  <si>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</si>
  <si>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</si>
  <si>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</si>
  <si>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</si>
  <si>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</si>
  <si>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</si>
  <si>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</si>
  <si>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</si>
  <si>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</si>
  <si>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</si>
  <si>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</si>
  <si>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</si>
  <si>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</si>
  <si>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</si>
  <si>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</si>
  <si>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</si>
  <si>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</si>
  <si>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</si>
  <si>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</si>
  <si>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</si>
  <si>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</si>
  <si>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</si>
  <si>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</si>
  <si>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</si>
  <si>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</si>
  <si>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</si>
  <si>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</si>
  <si>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</si>
  <si>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</si>
  <si>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</si>
  <si>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</si>
  <si>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</si>
  <si>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</si>
  <si>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</si>
  <si>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</si>
  <si>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</si>
  <si>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</si>
  <si>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</si>
  <si>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</si>
  <si>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</si>
  <si>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</si>
  <si>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</si>
  <si>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</si>
  <si>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</si>
  <si>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</si>
  <si>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</si>
  <si>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</si>
  <si>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</si>
  <si>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</si>
  <si>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</si>
  <si>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</si>
  <si>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</si>
  <si>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</si>
  <si>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</si>
  <si>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</si>
  <si>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</si>
  <si>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</si>
  <si>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</si>
  <si>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</si>
  <si>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</si>
  <si>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</si>
  <si>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</si>
  <si>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</si>
  <si>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</si>
  <si>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</si>
  <si>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</si>
  <si>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</si>
  <si>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</si>
  <si>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</si>
  <si>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</si>
  <si>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</si>
  <si>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</si>
  <si>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</si>
  <si>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</si>
  <si>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</si>
  <si>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</si>
  <si>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</si>
  <si>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</si>
  <si>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</si>
  <si>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</si>
  <si>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</si>
  <si>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</si>
  <si>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</si>
  <si>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</si>
  <si>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</si>
  <si>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</si>
  <si>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</si>
  <si>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</si>
  <si>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</si>
  <si>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</si>
  <si>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</si>
  <si>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</si>
  <si>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</si>
  <si>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</si>
  <si>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</si>
  <si>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</si>
  <si>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</si>
  <si>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</si>
  <si>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</si>
  <si>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</si>
  <si>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</si>
  <si>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</si>
  <si>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</si>
  <si>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</si>
  <si>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</si>
  <si>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</si>
  <si>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</si>
  <si>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</si>
  <si>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</si>
  <si>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</si>
  <si>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</si>
  <si>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</si>
  <si>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</si>
  <si>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</si>
  <si>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</si>
  <si>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</si>
  <si>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</si>
  <si>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</si>
  <si>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</si>
  <si>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</si>
  <si>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</si>
  <si>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</si>
  <si>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</si>
  <si>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</si>
  <si>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</si>
  <si>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</si>
  <si>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</si>
  <si>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</si>
  <si>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</si>
  <si>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</si>
  <si>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</si>
  <si>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</si>
  <si>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</si>
  <si>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</si>
  <si>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</si>
  <si>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</si>
  <si>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</si>
  <si>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</si>
  <si>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</si>
  <si>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</si>
  <si>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</si>
  <si>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</si>
  <si>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</si>
  <si>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</si>
  <si>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</si>
  <si>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</si>
  <si>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</si>
  <si>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</si>
  <si>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</si>
  <si>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</si>
  <si>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</si>
  <si>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</si>
  <si>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</si>
  <si>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</si>
  <si>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</si>
  <si>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</si>
  <si>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</si>
  <si>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</si>
  <si>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</si>
  <si>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</si>
  <si>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</si>
  <si>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</si>
  <si>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</si>
  <si>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</si>
  <si>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</si>
  <si>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</si>
  <si>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</si>
  <si>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</si>
  <si>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</si>
  <si>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</si>
  <si>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</si>
  <si>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</si>
  <si>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</si>
  <si>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</si>
  <si>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</si>
  <si>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</si>
  <si>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</si>
  <si>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</si>
  <si>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</si>
  <si>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</si>
  <si>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</si>
  <si>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</si>
  <si>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</si>
  <si>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</si>
  <si>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</si>
  <si>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</si>
  <si>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category</t>
  </si>
  <si>
    <t>sub-category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</si>
  <si>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</si>
  <si>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</si>
  <si>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</si>
  <si>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</si>
  <si>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</si>
  <si>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</si>
  <si>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</si>
  <si>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</si>
  <si>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</si>
  <si>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</si>
  <si>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</si>
  <si>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</si>
  <si>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category</t>
  </si>
  <si>
    <t>(All)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</si>
  <si>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</si>
  <si>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</si>
  <si>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</si>
  <si>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</si>
  <si>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</si>
  <si>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</si>
  <si>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</si>
  <si>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</si>
  <si>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</si>
  <si>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</si>
  <si>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</si>
  <si>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</si>
  <si>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</si>
  <si>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</si>
  <si>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</si>
  <si>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</si>
  <si>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</si>
  <si>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</si>
  <si>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</si>
  <si>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</si>
  <si>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</si>
  <si>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</si>
  <si>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</si>
  <si>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</si>
  <si>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</si>
  <si>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</si>
  <si>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</si>
  <si>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</si>
  <si>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</si>
  <si>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</si>
  <si>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</si>
  <si>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</si>
  <si>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</si>
  <si>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</si>
  <si>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</si>
  <si>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</si>
  <si>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</si>
  <si>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</si>
  <si>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</si>
  <si>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</si>
  <si>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</si>
  <si>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</si>
  <si>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</si>
  <si>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</si>
  <si>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</si>
  <si>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</si>
  <si>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</si>
  <si>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</si>
  <si>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</si>
  <si>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</si>
  <si>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</si>
  <si>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</si>
  <si>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</si>
  <si>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</si>
  <si>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</si>
  <si>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</si>
  <si>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</si>
  <si>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sub-category</t>
  </si>
  <si>
    <t>Currency is different so are amounts normalized (all in USD)</t>
  </si>
  <si>
    <t>What is spotlight?</t>
  </si>
  <si>
    <t>What is staff pick?</t>
  </si>
  <si>
    <t>What are three conclusions we can make about Kickstarter campaigns given the provided data?</t>
  </si>
  <si>
    <t>What are some of the limitations of this dataset?</t>
  </si>
  <si>
    <t>What are some other possible tables/graphs that we could create?</t>
  </si>
  <si>
    <t>When had staff pick</t>
  </si>
  <si>
    <t>Except for December (43% vs avg 53%), Time of the year has very little influence on campaign success</t>
  </si>
  <si>
    <t>One of the biggest influencers is if staff pick.  It had 87% success rate, vs not a staff pick was 48%</t>
  </si>
  <si>
    <t>Amount of time</t>
  </si>
  <si>
    <t>Length of campaign has very little bearing in success rate 50% to 54%</t>
  </si>
  <si>
    <t>film &amp; video Total</t>
  </si>
  <si>
    <t>food Total</t>
  </si>
  <si>
    <t>games Total</t>
  </si>
  <si>
    <t>journalism Total</t>
  </si>
  <si>
    <t>music Total</t>
  </si>
  <si>
    <t>photography Total</t>
  </si>
  <si>
    <t>publishing Total</t>
  </si>
  <si>
    <t>technology Total</t>
  </si>
  <si>
    <t>theater Total</t>
  </si>
  <si>
    <t>food is worst</t>
  </si>
  <si>
    <t>faith, jazz, and world music have 0%</t>
  </si>
  <si>
    <t>Music is most popular with overall success rate of 77% despite faith, jazz, and world music have 0% success rate. Food was the worst with 17%, despite small batch having a success rate of 85%</t>
  </si>
  <si>
    <t>Don’t know if the amount is given in the same currency. Spotlight is unclear as to what that means.</t>
  </si>
  <si>
    <t xml:space="preserve">GB had a success rate of 61%, but US drove the success rate because it accounted for 74% of all kickstarters and had a 54% success rate.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</si>
</sst>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[$-409]mmmmm;@"/>
    <numFmt numFmtId="165" formatCode="0.0%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7"/>
      <color rgb="FF454545"/>
      <name val="Courier New"/>
      <family val="3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/>
      </top>
      <bottom style="thin">
        <color theme="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3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1" applyFont="1"/>
    <xf numFmtId="164" fontId="0" fillId="0" borderId="0" xfId="0" applyNumberFormat="1" applyAlignment="1">
      <alignment horizontal="left"/>
    </xf>
    <xf numFmtId="0" fontId="1" fillId="0" borderId="0" xfId="0" applyFont="1" applyFill="1" applyAlignment="1">
      <alignment horizontal="center"/>
    </xf>
    <xf numFmtId="9" fontId="1" fillId="0" borderId="0" xfId="1" applyFont="1" applyFill="1" applyAlignment="1">
      <alignment horizontal="center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2" borderId="1" xfId="0" applyFont="1" applyFill="1" applyBorder="1"/>
    <xf numFmtId="0" fontId="1" fillId="2" borderId="2" xfId="0" applyFont="1" applyFill="1" applyBorder="1" applyAlignment="1">
      <alignment horizontal="left"/>
    </xf>
    <xf numFmtId="0" fontId="1" fillId="2" borderId="2" xfId="0" applyNumberFormat="1" applyFont="1" applyFill="1" applyBorder="1"/>
    <xf numFmtId="164" fontId="1" fillId="2" borderId="2" xfId="0" applyNumberFormat="1" applyFont="1" applyFill="1" applyBorder="1" applyAlignment="1">
      <alignment horizontal="left"/>
    </xf>
    <xf numFmtId="0" fontId="1" fillId="2" borderId="2" xfId="0" applyFont="1" applyFill="1" applyBorder="1"/>
    <xf numFmtId="0" fontId="0" fillId="0" borderId="0" xfId="0" applyAlignment="1">
      <alignment horizontal="left" wrapText="1"/>
    </xf>
    <xf numFmtId="0" fontId="1" fillId="0" borderId="0" xfId="0" applyFont="1"/>
    <xf numFmtId="0" fontId="1" fillId="0" borderId="1" xfId="0" applyFont="1" applyBorder="1"/>
    <xf numFmtId="0" fontId="1" fillId="0" borderId="3" xfId="0" applyFont="1" applyBorder="1"/>
    <xf numFmtId="0" fontId="1" fillId="0" borderId="3" xfId="0" applyNumberFormat="1" applyFont="1" applyBorder="1"/>
    <xf numFmtId="165" fontId="0" fillId="0" borderId="0" xfId="1" applyNumberFormat="1" applyFont="1"/>
  </cellXfs>
  <cellStyles count="2">
    <cellStyle name="Normal" xfId="0" builtinId="0"/>
    <cellStyle name="Percent" xfId="1" builtinId="5"/>
  </cellStyles>
  <dxfs count="8">
    <dxf>
      <fill>
        <patternFill>
          <bgColor rgb="FFC00000"/>
        </patternFill>
      </fill>
    </dxf>
    <dxf>
      <fill>
        <patternFill>
          <bgColor theme="9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79998168889431442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[StarterBookejj.xlsx]stacked 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'stacked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'stacked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'stacked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CF-480C-9D10-E7ED728E14C4}"/>
            </c:ext>
          </c:extLst>
        </c:ser>
        <c:ser>
          <c:idx val="1"/>
          <c:order val="1"/>
          <c:tx>
            <c:strRef>
              <c:f>'stacked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'stacked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'stacked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CF-480C-9D10-E7ED728E14C4}"/>
            </c:ext>
          </c:extLst>
        </c:ser>
        <c:ser>
          <c:idx val="2"/>
          <c:order val="2"/>
          <c:tx>
            <c:strRef>
              <c:f>'stacked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'stacked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'stacked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8CF-480C-9D10-E7ED728E14C4}"/>
            </c:ext>
          </c:extLst>
        </c:ser>
        <c:ser>
          <c:idx val="3"/>
          <c:order val="3"/>
          <c:tx>
            <c:strRef>
              <c:f>'stacked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'stacked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'stacked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8CF-480C-9D10-E7ED728E14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8834552"/>
        <c:axId val="498838488"/>
      </c:barChart>
      <c:catAx>
        <c:axId val="498834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838488"/>
        <c:crosses val="autoZero"/>
        <c:auto val="1"/>
        <c:lblAlgn val="ctr"/>
        <c:lblOffset val="100"/>
        <c:noMultiLvlLbl val="0"/>
      </c:catAx>
      <c:valAx>
        <c:axId val="498838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834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[StarterBookejj.xlsx]stacked 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'stacked 2'!$B$3:$B$4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'stacked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2'!$B$5:$B$46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2A-42A8-9812-D4C05DB9E665}"/>
            </c:ext>
          </c:extLst>
        </c:ser>
        <c:ser>
          <c:idx val="1"/>
          <c:order val="1"/>
          <c:tx>
            <c:strRef>
              <c:f>'stacked 2'!$C$3:$C$4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'stacked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2'!$C$5:$C$46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2A-42A8-9812-D4C05DB9E665}"/>
            </c:ext>
          </c:extLst>
        </c:ser>
        <c:ser>
          <c:idx val="2"/>
          <c:order val="2"/>
          <c:tx>
            <c:strRef>
              <c:f>'stacked 2'!$D$3:$D$4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'stacked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2'!$D$5:$D$46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2A-42A8-9812-D4C05DB9E665}"/>
            </c:ext>
          </c:extLst>
        </c:ser>
        <c:ser>
          <c:idx val="3"/>
          <c:order val="3"/>
          <c:tx>
            <c:strRef>
              <c:f>'stacked 2'!$E$3:$E$4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'stacked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2'!$E$5:$E$46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C2A-42A8-9812-D4C05DB9E6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2107376"/>
        <c:axId val="542099504"/>
      </c:barChart>
      <c:catAx>
        <c:axId val="542107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099504"/>
        <c:crosses val="autoZero"/>
        <c:auto val="1"/>
        <c:lblAlgn val="ctr"/>
        <c:lblOffset val="100"/>
        <c:noMultiLvlLbl val="0"/>
      </c:catAx>
      <c:valAx>
        <c:axId val="54209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10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[StarterBookejj.xlsx]Line graph!PivotTable1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graph'!$B$4:$B$5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98-4F2A-8786-955E4B5E8ED5}"/>
            </c:ext>
          </c:extLst>
        </c:ser>
        <c:ser>
          <c:idx val="1"/>
          <c:order val="1"/>
          <c:tx>
            <c:strRef>
              <c:f>'Line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98-4F2A-8786-955E4B5E8ED5}"/>
            </c:ext>
          </c:extLst>
        </c:ser>
        <c:ser>
          <c:idx val="2"/>
          <c:order val="2"/>
          <c:tx>
            <c:strRef>
              <c:f>'Line graph'!$D$4:$D$5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98-4F2A-8786-955E4B5E8ED5}"/>
            </c:ext>
          </c:extLst>
        </c:ser>
        <c:ser>
          <c:idx val="3"/>
          <c:order val="3"/>
          <c:tx>
            <c:strRef>
              <c:f>'Line graph'!$E$4:$E$5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F98-4F2A-8786-955E4B5E8E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9569776"/>
        <c:axId val="539576008"/>
      </c:lineChart>
      <c:catAx>
        <c:axId val="539569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576008"/>
        <c:crosses val="autoZero"/>
        <c:auto val="1"/>
        <c:lblAlgn val="ctr"/>
        <c:lblOffset val="100"/>
        <c:noMultiLvlLbl val="0"/>
      </c:catAx>
      <c:valAx>
        <c:axId val="539576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569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44450</xdr:colOff>
      <xdr:row>2</xdr:row>
      <xdr:rowOff>133350</xdr:rowOff>
    </xdr:from>
    <xdr:to>
      <xdr:col>17</xdr:col>
      <xdr:colOff>349250</xdr:colOff>
      <xdr:row>17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158750</xdr:colOff>
      <xdr:row>30</xdr:row>
      <xdr:rowOff>158750</xdr:rowOff>
    </xdr:from>
    <xdr:to>
      <xdr:col>12</xdr:col>
      <xdr:colOff>323850</xdr:colOff>
      <xdr:row>45</xdr:row>
      <xdr:rowOff>139700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469900</xdr:colOff>
      <xdr:row>2</xdr:row>
      <xdr:rowOff>127000</xdr:rowOff>
    </xdr:from>
    <xdr:to>
      <xdr:col>11</xdr:col>
      <xdr:colOff>603250</xdr:colOff>
      <xdr:row>17</xdr:row>
      <xdr:rowOff>107950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tjohn" refreshedDate="43419.685355324073" createdVersion="6" refreshedVersion="6" minRefreshableVersion="3" recordCount="4114">
  <cacheSource type="worksheet">
    <worksheetSource ref="A1:Q4115" sheet="data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etjohn" refreshedDate="43419.700326273145" createdVersion="6" refreshedVersion="6" minRefreshableVersion="3" recordCount="4114">
  <cacheSource type="worksheet">
    <worksheetSource ref="A1:S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0" base="17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Quarters" numFmtId="0" databaseField="0">
      <fieldGroup base="17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x v="0"/>
    <b v="1"/>
    <s v="film &amp; video/television"/>
    <n v="1.3685882352941177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0"/>
    <x v="1"/>
    <b v="1"/>
    <s v="film &amp; video/television"/>
    <n v="1.4260827250608272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0"/>
    <x v="2"/>
    <b v="1"/>
    <s v="film &amp; video/television"/>
    <n v="1.0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0"/>
    <x v="3"/>
    <b v="1"/>
    <s v="film &amp; video/television"/>
    <n v="1.0389999999999999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0"/>
    <x v="4"/>
    <b v="1"/>
    <s v="film &amp; video/television"/>
    <n v="1.229915454545454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0"/>
    <x v="5"/>
    <b v="1"/>
    <s v="film &amp; video/television"/>
    <n v="1.0977744436109027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0"/>
    <x v="6"/>
    <b v="1"/>
    <s v="film &amp; video/television"/>
    <n v="1.064875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0"/>
    <x v="7"/>
    <b v="1"/>
    <s v="film &amp; video/television"/>
    <n v="1.0122222222222221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0"/>
    <x v="8"/>
    <b v="1"/>
    <s v="film &amp; video/television"/>
    <n v="1.0004342857142856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0"/>
    <x v="9"/>
    <b v="1"/>
    <s v="film &amp; video/television"/>
    <n v="1.25998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0"/>
    <x v="10"/>
    <b v="1"/>
    <s v="film &amp; video/television"/>
    <n v="1.0049999999999999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0"/>
    <x v="11"/>
    <b v="1"/>
    <s v="film &amp; video/television"/>
    <n v="1.2050000000000001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0"/>
    <x v="12"/>
    <b v="1"/>
    <s v="film &amp; video/television"/>
    <n v="1.6529333333333334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0"/>
    <x v="13"/>
    <b v="1"/>
    <s v="film &amp; video/television"/>
    <n v="1.5997142857142856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0"/>
    <x v="14"/>
    <b v="1"/>
    <s v="film &amp; video/television"/>
    <n v="1.009333333333333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0"/>
    <x v="15"/>
    <b v="1"/>
    <s v="film &amp; video/television"/>
    <n v="1.0660000000000001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0"/>
    <x v="16"/>
    <b v="1"/>
    <s v="film &amp; video/television"/>
    <n v="1.0024166666666667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0"/>
    <x v="17"/>
    <b v="1"/>
    <s v="film &amp; video/television"/>
    <n v="1.0066666666666666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0"/>
    <x v="18"/>
    <b v="1"/>
    <s v="film &amp; video/television"/>
    <n v="1.0632110000000001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0"/>
    <x v="19"/>
    <b v="1"/>
    <s v="film &amp; video/television"/>
    <n v="1.4529411764705882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0"/>
    <x v="20"/>
    <b v="1"/>
    <s v="film &amp; video/television"/>
    <n v="1.002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0"/>
    <x v="21"/>
    <b v="1"/>
    <s v="film &amp; video/television"/>
    <n v="1.0913513513513513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0"/>
    <x v="22"/>
    <b v="1"/>
    <s v="film &amp; video/television"/>
    <n v="1.171428571428571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0"/>
    <x v="23"/>
    <b v="1"/>
    <s v="film &amp; video/television"/>
    <n v="1.1850000000000001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0"/>
    <x v="24"/>
    <b v="1"/>
    <s v="film &amp; video/television"/>
    <n v="1.088076857142857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0"/>
    <x v="25"/>
    <b v="1"/>
    <s v="film &amp; video/television"/>
    <n v="1.3333333333333333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0"/>
    <x v="10"/>
    <b v="1"/>
    <s v="film &amp; video/television"/>
    <n v="1.552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0"/>
    <x v="3"/>
    <b v="1"/>
    <s v="film &amp; video/television"/>
    <n v="1.1172500000000001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0"/>
    <x v="26"/>
    <b v="1"/>
    <s v="film &amp; video/television"/>
    <n v="1.003500000000000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0"/>
    <x v="27"/>
    <b v="1"/>
    <s v="film &amp; video/television"/>
    <n v="1.2333333333333334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0"/>
    <x v="28"/>
    <b v="1"/>
    <s v="film &amp; video/television"/>
    <n v="1.012997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0"/>
    <x v="29"/>
    <b v="1"/>
    <s v="film &amp; video/television"/>
    <n v="1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0"/>
    <x v="30"/>
    <b v="1"/>
    <s v="film &amp; video/television"/>
    <n v="1.002460456942003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0"/>
    <x v="31"/>
    <b v="1"/>
    <s v="film &amp; video/television"/>
    <n v="1.0209523809523811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0"/>
    <x v="32"/>
    <b v="1"/>
    <s v="film &amp; video/television"/>
    <n v="1.3046153846153845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0"/>
    <x v="33"/>
    <b v="1"/>
    <s v="film &amp; video/television"/>
    <n v="1.66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0"/>
    <x v="34"/>
    <b v="1"/>
    <s v="film &amp; video/television"/>
    <n v="1.4215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0"/>
    <x v="35"/>
    <b v="1"/>
    <s v="film &amp; video/television"/>
    <n v="1.8344090909090909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0"/>
    <x v="36"/>
    <b v="1"/>
    <s v="film &amp; video/television"/>
    <n v="1.1004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0"/>
    <x v="37"/>
    <b v="1"/>
    <s v="film &amp; video/television"/>
    <n v="1.3098000000000001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0"/>
    <x v="38"/>
    <b v="1"/>
    <s v="film &amp; video/television"/>
    <n v="1.0135000000000001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0"/>
    <x v="10"/>
    <b v="1"/>
    <s v="film &amp; video/television"/>
    <n v="1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0"/>
    <x v="39"/>
    <b v="1"/>
    <s v="film &amp; video/television"/>
    <n v="1.4185714285714286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0"/>
    <x v="40"/>
    <b v="1"/>
    <s v="film &amp; video/television"/>
    <n v="3.0865999999999998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0"/>
    <x v="41"/>
    <b v="1"/>
    <s v="film &amp; video/television"/>
    <n v="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0"/>
    <x v="42"/>
    <b v="1"/>
    <s v="film &amp; video/television"/>
    <n v="1.2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0"/>
    <x v="43"/>
    <b v="1"/>
    <s v="film &amp; video/television"/>
    <n v="1.0416666666666667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0"/>
    <x v="16"/>
    <b v="1"/>
    <s v="film &amp; video/television"/>
    <n v="1.0761100000000001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0"/>
    <x v="44"/>
    <b v="1"/>
    <s v="film &amp; video/television"/>
    <n v="1.0794999999999999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0"/>
    <x v="45"/>
    <b v="1"/>
    <s v="film &amp; video/television"/>
    <n v="1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0"/>
    <x v="19"/>
    <b v="1"/>
    <s v="film &amp; video/television"/>
    <n v="1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0"/>
    <x v="46"/>
    <b v="1"/>
    <s v="film &amp; video/television"/>
    <n v="1.280181818181818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0"/>
    <x v="47"/>
    <b v="1"/>
    <s v="film &amp; video/television"/>
    <n v="1.1620999999999999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0"/>
    <x v="27"/>
    <b v="1"/>
    <s v="film &amp; video/television"/>
    <n v="1.0963333333333334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0"/>
    <x v="47"/>
    <b v="1"/>
    <s v="film &amp; video/television"/>
    <n v="1.01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0"/>
    <x v="48"/>
    <b v="1"/>
    <s v="film &amp; video/television"/>
    <n v="1.2895348837209302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0"/>
    <x v="49"/>
    <b v="1"/>
    <s v="film &amp; video/television"/>
    <n v="1.0726249999999999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0"/>
    <x v="50"/>
    <b v="1"/>
    <s v="film &amp; video/television"/>
    <n v="1.0189999999999999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0"/>
    <x v="11"/>
    <b v="1"/>
    <s v="film &amp; video/television"/>
    <n v="1.0290999999999999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0"/>
    <x v="51"/>
    <b v="1"/>
    <s v="film &amp; video/television"/>
    <n v="1.0012570000000001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0"/>
    <x v="52"/>
    <b v="1"/>
    <s v="film &amp; video/shorts"/>
    <n v="1.0329622222222221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0"/>
    <x v="23"/>
    <b v="1"/>
    <s v="film &amp; video/shorts"/>
    <n v="1.4830000000000001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0"/>
    <x v="53"/>
    <b v="1"/>
    <s v="film &amp; video/shorts"/>
    <n v="1.5473333333333332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0"/>
    <x v="31"/>
    <b v="1"/>
    <s v="film &amp; video/shorts"/>
    <n v="1.1351849999999999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0"/>
    <x v="54"/>
    <b v="1"/>
    <s v="film &amp; video/shorts"/>
    <n v="1.7333333333333334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0"/>
    <x v="7"/>
    <b v="1"/>
    <s v="film &amp; video/shorts"/>
    <n v="1.0752857142857142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0"/>
    <x v="55"/>
    <b v="1"/>
    <s v="film &amp; video/shorts"/>
    <n v="1.1859999999999999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0"/>
    <x v="9"/>
    <b v="1"/>
    <s v="film &amp; video/shorts"/>
    <n v="1.1625000000000001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0"/>
    <x v="17"/>
    <b v="1"/>
    <s v="film &amp; video/shorts"/>
    <n v="1.2716666666666667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0"/>
    <x v="56"/>
    <b v="1"/>
    <s v="film &amp; video/shorts"/>
    <n v="1.10942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0"/>
    <x v="57"/>
    <b v="1"/>
    <s v="film &amp; video/shorts"/>
    <n v="1.272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0"/>
    <x v="58"/>
    <b v="1"/>
    <s v="film &amp; video/shorts"/>
    <n v="1.2394444444444443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0"/>
    <x v="14"/>
    <b v="1"/>
    <s v="film &amp; video/shorts"/>
    <n v="1.084090909090909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0"/>
    <x v="59"/>
    <b v="1"/>
    <s v="film &amp; video/shorts"/>
    <n v="1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0"/>
    <x v="60"/>
    <b v="1"/>
    <s v="film &amp; video/shorts"/>
    <n v="1.1293199999999999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0"/>
    <x v="5"/>
    <b v="1"/>
    <s v="film &amp; video/shorts"/>
    <n v="1.1542857142857144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0"/>
    <x v="41"/>
    <b v="1"/>
    <s v="film &amp; video/shorts"/>
    <n v="1.5333333333333334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0"/>
    <x v="55"/>
    <b v="1"/>
    <s v="film &amp; video/shorts"/>
    <n v="3.924999999999999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0"/>
    <x v="2"/>
    <b v="1"/>
    <s v="film &amp; video/shorts"/>
    <n v="27.02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0"/>
    <x v="14"/>
    <b v="1"/>
    <s v="film &amp; video/shorts"/>
    <n v="1.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0"/>
    <x v="5"/>
    <b v="1"/>
    <s v="film &amp; video/shorts"/>
    <n v="1.0725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0"/>
    <x v="33"/>
    <b v="1"/>
    <s v="film &amp; video/shorts"/>
    <n v="1.98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0"/>
    <x v="61"/>
    <b v="1"/>
    <s v="film &amp; video/shorts"/>
    <n v="1.0001249999999999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0"/>
    <x v="62"/>
    <b v="1"/>
    <s v="film &amp; video/shorts"/>
    <n v="1.0249999999999999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0"/>
    <x v="63"/>
    <b v="1"/>
    <s v="film &amp; video/shorts"/>
    <n v="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0"/>
    <x v="64"/>
    <b v="1"/>
    <s v="film &amp; video/shorts"/>
    <n v="1.2549999999999999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0"/>
    <x v="57"/>
    <b v="1"/>
    <s v="film &amp; video/shorts"/>
    <n v="1.0646666666666667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0"/>
    <x v="20"/>
    <b v="1"/>
    <s v="film &amp; video/shorts"/>
    <n v="1.04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0"/>
    <x v="65"/>
    <b v="1"/>
    <s v="film &amp; video/shorts"/>
    <n v="1.0285714285714285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0"/>
    <x v="66"/>
    <b v="1"/>
    <s v="film &amp; video/shorts"/>
    <n v="1.1506666666666667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0"/>
    <x v="38"/>
    <b v="1"/>
    <s v="film &amp; video/shorts"/>
    <n v="1.004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0"/>
    <x v="67"/>
    <b v="1"/>
    <s v="film &amp; video/shorts"/>
    <n v="1.2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0"/>
    <x v="68"/>
    <b v="1"/>
    <s v="film &amp; video/shorts"/>
    <n v="1.052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0"/>
    <x v="41"/>
    <b v="1"/>
    <s v="film &amp; video/shorts"/>
    <n v="1.1060000000000001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0"/>
    <x v="8"/>
    <b v="1"/>
    <s v="film &amp; video/shorts"/>
    <n v="1.04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0"/>
    <x v="64"/>
    <b v="1"/>
    <s v="film &amp; video/shorts"/>
    <n v="1.3142857142857143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0"/>
    <x v="69"/>
    <b v="1"/>
    <s v="film &amp; video/shorts"/>
    <n v="1.1466666666666667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0"/>
    <x v="22"/>
    <b v="1"/>
    <s v="film &amp; video/shorts"/>
    <n v="1.06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0"/>
    <x v="65"/>
    <b v="1"/>
    <s v="film &amp; video/shorts"/>
    <n v="1.0625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0"/>
    <x v="70"/>
    <b v="1"/>
    <s v="film &amp; video/shorts"/>
    <n v="1.0601933333333333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0"/>
    <x v="55"/>
    <b v="1"/>
    <s v="film &amp; video/shorts"/>
    <n v="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0"/>
    <x v="2"/>
    <b v="1"/>
    <s v="film &amp; video/shorts"/>
    <n v="1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0"/>
    <x v="71"/>
    <b v="1"/>
    <s v="film &amp; video/shorts"/>
    <n v="1.2775000000000001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0"/>
    <x v="72"/>
    <b v="1"/>
    <s v="film &amp; video/shorts"/>
    <n v="1.0515384615384615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0"/>
    <x v="73"/>
    <b v="1"/>
    <s v="film &amp; video/shorts"/>
    <n v="1.2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0"/>
    <x v="65"/>
    <b v="1"/>
    <s v="film &amp; video/shorts"/>
    <n v="1.074090909090909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x v="0"/>
    <x v="74"/>
    <b v="1"/>
    <s v="film &amp; video/shorts"/>
    <n v="1.0049999999999999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0"/>
    <x v="50"/>
    <b v="1"/>
    <s v="film &amp; video/shorts"/>
    <n v="1.0246666666666666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0"/>
    <x v="5"/>
    <b v="1"/>
    <s v="film &amp; video/shorts"/>
    <n v="2.4666666666666668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0"/>
    <x v="5"/>
    <b v="1"/>
    <s v="film &amp; video/shorts"/>
    <n v="2.1949999999999998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0"/>
    <x v="55"/>
    <b v="1"/>
    <s v="film &amp; video/shorts"/>
    <n v="1.307692307692307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0"/>
    <x v="28"/>
    <b v="1"/>
    <s v="film &amp; video/shorts"/>
    <n v="1.545714285714285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0"/>
    <x v="75"/>
    <b v="1"/>
    <s v="film &amp; video/shorts"/>
    <n v="1.04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0"/>
    <x v="76"/>
    <b v="1"/>
    <s v="film &amp; video/shorts"/>
    <n v="1.41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0"/>
    <x v="2"/>
    <b v="1"/>
    <s v="film &amp; video/shorts"/>
    <n v="1.0333333333333334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x v="0"/>
    <x v="19"/>
    <b v="1"/>
    <s v="film &amp; video/shorts"/>
    <n v="1.4044444444444444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0"/>
    <x v="7"/>
    <b v="1"/>
    <s v="film &amp; video/shorts"/>
    <n v="1.136571428571428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0"/>
    <x v="74"/>
    <b v="1"/>
    <s v="film &amp; video/shorts"/>
    <n v="1.004937777777777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0"/>
    <x v="70"/>
    <b v="1"/>
    <s v="film &amp; video/shorts"/>
    <n v="1.1303159999999999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0"/>
    <x v="77"/>
    <b v="1"/>
    <s v="film &amp; video/shorts"/>
    <n v="1.0455692307692308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0"/>
    <x v="29"/>
    <b v="0"/>
    <s v="film &amp; video/science fiction"/>
    <n v="1.4285714285714287E-4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0"/>
    <x v="29"/>
    <b v="0"/>
    <s v="film &amp; video/science fiction"/>
    <n v="3.3333333333333332E-4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0"/>
    <x v="78"/>
    <b v="0"/>
    <s v="film &amp; video/science fiction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0"/>
    <x v="79"/>
    <b v="0"/>
    <s v="film &amp; video/science fiction"/>
    <n v="2.7454545454545453E-3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0"/>
    <x v="78"/>
    <b v="0"/>
    <s v="film &amp; video/science fiction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0"/>
    <x v="79"/>
    <b v="0"/>
    <s v="film &amp; video/science fiction"/>
    <n v="0.14000000000000001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0"/>
    <x v="62"/>
    <b v="0"/>
    <s v="film &amp; video/science fiction"/>
    <n v="5.5480000000000002E-2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0"/>
    <x v="80"/>
    <b v="0"/>
    <s v="film &amp; video/science fiction"/>
    <n v="2.375E-2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0"/>
    <x v="79"/>
    <b v="0"/>
    <s v="film &amp; video/science fiction"/>
    <n v="1.8669999999999999E-2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0"/>
    <x v="78"/>
    <b v="0"/>
    <s v="film &amp; video/science fiction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0"/>
    <x v="78"/>
    <b v="0"/>
    <s v="film &amp; video/science fiction"/>
    <n v="0"/>
    <x v="0"/>
    <s v="science fiction"/>
  </r>
  <r>
    <n v="131"/>
    <s v="I (Canceled)"/>
    <s v="I"/>
    <n v="1200"/>
    <n v="0"/>
    <x v="1"/>
    <x v="0"/>
    <s v="USD"/>
    <n v="1467763200"/>
    <n v="1466453161"/>
    <x v="0"/>
    <x v="78"/>
    <b v="0"/>
    <s v="film &amp; video/science fiction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0"/>
    <x v="75"/>
    <b v="0"/>
    <s v="film &amp; video/science fiction"/>
    <n v="9.5687499999999995E-2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0"/>
    <x v="78"/>
    <b v="0"/>
    <s v="film &amp; video/science fiction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0"/>
    <x v="78"/>
    <b v="0"/>
    <s v="film &amp; video/science fiction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0"/>
    <x v="81"/>
    <b v="0"/>
    <s v="film &amp; video/science fiction"/>
    <n v="0.13433333333333333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0"/>
    <x v="78"/>
    <b v="0"/>
    <s v="film &amp; video/science fiction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0"/>
    <x v="78"/>
    <b v="0"/>
    <s v="film &amp; video/science fiction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0"/>
    <x v="6"/>
    <b v="0"/>
    <s v="film &amp; video/science fiction"/>
    <n v="3.1413333333333335E-2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0"/>
    <x v="29"/>
    <b v="0"/>
    <s v="film &amp; video/science fiction"/>
    <n v="1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0"/>
    <x v="78"/>
    <b v="0"/>
    <s v="film &amp; video/science fiction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0"/>
    <x v="33"/>
    <b v="0"/>
    <s v="film &amp; video/science fiction"/>
    <n v="0.10775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0"/>
    <x v="29"/>
    <b v="0"/>
    <s v="film &amp; video/science fiction"/>
    <n v="3.3333333333333335E-3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0"/>
    <x v="78"/>
    <b v="0"/>
    <s v="film &amp; video/science fiction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0"/>
    <x v="77"/>
    <b v="0"/>
    <s v="film &amp; video/science fiction"/>
    <n v="0.27600000000000002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0"/>
    <x v="82"/>
    <b v="0"/>
    <s v="film &amp; video/science fiction"/>
    <n v="7.5111111111111115E-2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0"/>
    <x v="83"/>
    <b v="0"/>
    <s v="film &amp; video/science fiction"/>
    <n v="5.7499999999999999E-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0"/>
    <x v="78"/>
    <b v="0"/>
    <s v="film &amp; video/science fiction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0"/>
    <x v="84"/>
    <b v="0"/>
    <s v="film &amp; video/science fiction"/>
    <n v="8.0000000000000004E-4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0"/>
    <x v="79"/>
    <b v="0"/>
    <s v="film &amp; video/science fiction"/>
    <n v="9.1999999999999998E-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0"/>
    <x v="85"/>
    <b v="0"/>
    <s v="film &amp; video/science fiction"/>
    <n v="0.23163076923076922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0"/>
    <x v="81"/>
    <b v="0"/>
    <s v="film &amp; video/science fiction"/>
    <n v="5.5999999999999995E-4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0"/>
    <x v="84"/>
    <b v="0"/>
    <s v="film &amp; video/science fiction"/>
    <n v="7.8947368421052633E-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0"/>
    <x v="73"/>
    <b v="0"/>
    <s v="film &amp; video/science fiction"/>
    <n v="7.1799999999999998E-3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0"/>
    <x v="83"/>
    <b v="0"/>
    <s v="film &amp; video/science fiction"/>
    <n v="2.6666666666666668E-2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0"/>
    <x v="80"/>
    <b v="0"/>
    <s v="film &amp; video/science fiction"/>
    <n v="6.0000000000000002E-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0"/>
    <x v="41"/>
    <b v="0"/>
    <s v="film &amp; video/science fiction"/>
    <n v="5.0999999999999997E-2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0"/>
    <x v="84"/>
    <b v="0"/>
    <s v="film &amp; video/science fiction"/>
    <n v="2.671118530884808E-3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0"/>
    <x v="78"/>
    <b v="0"/>
    <s v="film &amp; video/science fiction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0"/>
    <x v="29"/>
    <b v="0"/>
    <s v="film &amp; video/science fiction"/>
    <n v="2.0000000000000002E-5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0"/>
    <x v="78"/>
    <b v="0"/>
    <s v="film &amp; video/drama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0"/>
    <x v="29"/>
    <b v="0"/>
    <s v="film &amp; video/drama"/>
    <n v="1E-4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0"/>
    <x v="73"/>
    <b v="0"/>
    <s v="film &amp; video/drama"/>
    <n v="0.15535714285714286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0"/>
    <x v="78"/>
    <b v="0"/>
    <s v="film &amp; video/drama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0"/>
    <x v="63"/>
    <b v="0"/>
    <s v="film &amp; video/drama"/>
    <n v="5.3333333333333332E-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x v="0"/>
    <x v="78"/>
    <b v="0"/>
    <s v="film &amp; video/drama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0"/>
    <x v="29"/>
    <b v="0"/>
    <s v="film &amp; video/drama"/>
    <n v="0.6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0"/>
    <x v="84"/>
    <b v="0"/>
    <s v="film &amp; video/drama"/>
    <n v="1E-4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0"/>
    <x v="83"/>
    <b v="0"/>
    <s v="film &amp; video/drama"/>
    <n v="4.0625000000000001E-2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0"/>
    <x v="73"/>
    <b v="0"/>
    <s v="film &amp; video/drama"/>
    <n v="0.224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0"/>
    <x v="73"/>
    <b v="0"/>
    <s v="film &amp; video/drama"/>
    <n v="3.2500000000000001E-2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0"/>
    <x v="29"/>
    <b v="0"/>
    <s v="film &amp; video/drama"/>
    <n v="2.0000000000000002E-5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0"/>
    <x v="78"/>
    <b v="0"/>
    <s v="film &amp; video/drama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0"/>
    <x v="78"/>
    <b v="0"/>
    <s v="film &amp; video/drama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0"/>
    <x v="78"/>
    <b v="0"/>
    <s v="film &amp; video/drama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0"/>
    <x v="55"/>
    <b v="0"/>
    <s v="film &amp; video/drama"/>
    <n v="6.4850000000000005E-2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0"/>
    <x v="78"/>
    <b v="0"/>
    <s v="film &amp; video/drama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0"/>
    <x v="63"/>
    <b v="0"/>
    <s v="film &amp; video/drama"/>
    <n v="0.4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0"/>
    <x v="78"/>
    <b v="0"/>
    <s v="film &amp; video/drama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0"/>
    <x v="84"/>
    <b v="0"/>
    <s v="film &amp; video/drama"/>
    <n v="0.2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0"/>
    <x v="62"/>
    <b v="0"/>
    <s v="film &amp; video/drama"/>
    <n v="0.3341666666666666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0"/>
    <x v="80"/>
    <b v="0"/>
    <s v="film &amp; video/drama"/>
    <n v="0.21092608822670172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0"/>
    <x v="78"/>
    <b v="0"/>
    <s v="film &amp; video/drama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x v="0"/>
    <x v="8"/>
    <b v="0"/>
    <s v="film &amp; video/drama"/>
    <n v="0.35855999999999999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0"/>
    <x v="84"/>
    <b v="0"/>
    <s v="film &amp; video/drama"/>
    <n v="3.4000000000000002E-2"/>
    <x v="0"/>
    <s v="drama"/>
  </r>
  <r>
    <n v="185"/>
    <s v="BLANK Short Movie"/>
    <s v="Love has no boundaries!"/>
    <n v="40000"/>
    <n v="2200"/>
    <x v="2"/>
    <x v="10"/>
    <s v="NOK"/>
    <n v="1471557139"/>
    <n v="1468965139"/>
    <x v="0"/>
    <x v="73"/>
    <b v="0"/>
    <s v="film &amp; video/drama"/>
    <n v="5.5E-2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0"/>
    <x v="78"/>
    <b v="0"/>
    <s v="film &amp; video/drama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0"/>
    <x v="81"/>
    <b v="0"/>
    <s v="film &amp; video/drama"/>
    <n v="0.16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0"/>
    <x v="78"/>
    <b v="0"/>
    <s v="film &amp; video/drama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0"/>
    <x v="81"/>
    <b v="0"/>
    <s v="film &amp; video/drama"/>
    <n v="6.8999999999999997E-4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x v="0"/>
    <x v="29"/>
    <b v="0"/>
    <s v="film &amp; video/drama"/>
    <n v="4.1666666666666666E-3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0"/>
    <x v="83"/>
    <b v="0"/>
    <s v="film &amp; video/drama"/>
    <n v="0.05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0"/>
    <x v="83"/>
    <b v="0"/>
    <s v="film &amp; video/drama"/>
    <n v="1.7E-5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0"/>
    <x v="78"/>
    <b v="0"/>
    <s v="film &amp; video/drama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0"/>
    <x v="83"/>
    <b v="0"/>
    <s v="film &amp; video/drama"/>
    <n v="1.1999999999999999E-3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0"/>
    <x v="78"/>
    <b v="0"/>
    <s v="film &amp; video/drama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0"/>
    <x v="10"/>
    <b v="0"/>
    <s v="film &amp; video/drama"/>
    <n v="0.41857142857142859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0"/>
    <x v="22"/>
    <b v="0"/>
    <s v="film &amp; video/drama"/>
    <n v="0.1048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0"/>
    <x v="79"/>
    <b v="0"/>
    <s v="film &amp; video/drama"/>
    <n v="1.116E-2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0"/>
    <x v="78"/>
    <b v="0"/>
    <s v="film &amp; video/drama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0"/>
    <x v="59"/>
    <b v="0"/>
    <s v="film &amp; video/drama"/>
    <n v="0.26192500000000002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0"/>
    <x v="63"/>
    <b v="0"/>
    <s v="film &amp; video/drama"/>
    <n v="0.5846153846153846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x v="0"/>
    <x v="78"/>
    <b v="0"/>
    <s v="film &amp; video/drama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0"/>
    <x v="22"/>
    <b v="0"/>
    <s v="film &amp; video/drama"/>
    <n v="0.2984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0"/>
    <x v="86"/>
    <b v="0"/>
    <s v="film &amp; video/drama"/>
    <n v="0.50721666666666665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0"/>
    <x v="57"/>
    <b v="0"/>
    <s v="film &amp; video/drama"/>
    <n v="0.16250000000000001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0"/>
    <x v="78"/>
    <b v="0"/>
    <s v="film &amp; video/drama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0"/>
    <x v="62"/>
    <b v="0"/>
    <s v="film &amp; video/drama"/>
    <n v="0.1521428571428571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0"/>
    <x v="78"/>
    <b v="0"/>
    <s v="film &amp; video/drama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0"/>
    <x v="78"/>
    <b v="0"/>
    <s v="film &amp; video/drama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0"/>
    <x v="51"/>
    <b v="0"/>
    <s v="film &amp; video/drama"/>
    <n v="0.2525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0"/>
    <x v="8"/>
    <b v="0"/>
    <s v="film &amp; video/drama"/>
    <n v="0.44600000000000001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0"/>
    <x v="29"/>
    <b v="0"/>
    <s v="film &amp; video/drama"/>
    <n v="1.5873015873015873E-4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0"/>
    <x v="29"/>
    <b v="0"/>
    <s v="film &amp; video/drama"/>
    <n v="4.0000000000000002E-4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0"/>
    <x v="29"/>
    <b v="0"/>
    <s v="film &amp; video/drama"/>
    <n v="8.0000000000000007E-5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0"/>
    <x v="29"/>
    <b v="0"/>
    <s v="film &amp; video/drama"/>
    <n v="2.2727272727272726E-3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0"/>
    <x v="87"/>
    <b v="0"/>
    <s v="film &amp; video/drama"/>
    <n v="0.55698440000000005"/>
    <x v="0"/>
    <s v="drama"/>
  </r>
  <r>
    <n v="217"/>
    <s v="Bitch"/>
    <s v="A roadmovie by paw"/>
    <n v="100000"/>
    <n v="11943"/>
    <x v="2"/>
    <x v="11"/>
    <s v="SEK"/>
    <n v="1419780149"/>
    <n v="1417101749"/>
    <x v="0"/>
    <x v="44"/>
    <b v="0"/>
    <s v="film &amp; video/drama"/>
    <n v="0.11942999999999999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0"/>
    <x v="29"/>
    <b v="0"/>
    <s v="film &amp; video/drama"/>
    <n v="0.02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0"/>
    <x v="88"/>
    <b v="0"/>
    <s v="film &amp; video/drama"/>
    <n v="0.17630000000000001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0"/>
    <x v="83"/>
    <b v="0"/>
    <s v="film &amp; video/drama"/>
    <n v="7.1999999999999998E-3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x v="0"/>
    <x v="78"/>
    <b v="0"/>
    <s v="film &amp; video/drama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0"/>
    <x v="84"/>
    <b v="0"/>
    <s v="film &amp; video/drama"/>
    <n v="0.13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0"/>
    <x v="78"/>
    <b v="0"/>
    <s v="film &amp; video/drama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0"/>
    <x v="78"/>
    <b v="0"/>
    <s v="film &amp; video/drama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0"/>
    <x v="78"/>
    <b v="0"/>
    <s v="film &amp; video/drama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0"/>
    <x v="84"/>
    <b v="0"/>
    <s v="film &amp; video/drama"/>
    <n v="8.6206896551724137E-3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0"/>
    <x v="78"/>
    <b v="0"/>
    <s v="film &amp; video/drama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0"/>
    <x v="78"/>
    <b v="0"/>
    <s v="film &amp; video/drama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0"/>
    <x v="78"/>
    <b v="0"/>
    <s v="film &amp; video/drama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0"/>
    <x v="84"/>
    <b v="0"/>
    <s v="film &amp; video/drama"/>
    <n v="4.0000000000000001E-3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0"/>
    <x v="78"/>
    <b v="0"/>
    <s v="film &amp; video/drama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0"/>
    <x v="63"/>
    <b v="0"/>
    <s v="film &amp; video/drama"/>
    <n v="2.75E-2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0"/>
    <x v="78"/>
    <b v="0"/>
    <s v="film &amp; video/drama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0"/>
    <x v="81"/>
    <b v="0"/>
    <s v="film &amp; video/drama"/>
    <n v="0.4010000000000000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0"/>
    <x v="78"/>
    <b v="0"/>
    <s v="film &amp; video/drama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0"/>
    <x v="78"/>
    <b v="0"/>
    <s v="film &amp; video/drama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x v="0"/>
    <x v="29"/>
    <b v="0"/>
    <s v="film &amp; video/drama"/>
    <n v="3.3333333333333335E-3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0"/>
    <x v="78"/>
    <b v="0"/>
    <s v="film &amp; video/drama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0"/>
    <x v="81"/>
    <b v="0"/>
    <s v="film &amp; video/drama"/>
    <n v="0.25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1"/>
    <x v="89"/>
    <b v="1"/>
    <s v="film &amp; video/documentary"/>
    <n v="1.0763413333333334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1"/>
    <x v="90"/>
    <b v="1"/>
    <s v="film &amp; video/documentary"/>
    <n v="1.126373626373626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1"/>
    <x v="91"/>
    <b v="1"/>
    <s v="film &amp; video/documentary"/>
    <n v="1.1346153846153846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1"/>
    <x v="92"/>
    <b v="1"/>
    <s v="film &amp; video/documentary"/>
    <n v="1.0259199999999999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1"/>
    <x v="87"/>
    <b v="1"/>
    <s v="film &amp; video/documentary"/>
    <n v="1.1375714285714287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1"/>
    <x v="93"/>
    <b v="1"/>
    <s v="film &amp; video/documentary"/>
    <n v="1.0371999999999999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1"/>
    <x v="94"/>
    <b v="1"/>
    <s v="film &amp; video/documentary"/>
    <n v="3.0546000000000002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1"/>
    <x v="95"/>
    <b v="1"/>
    <s v="film &amp; video/documentary"/>
    <n v="1.341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1"/>
    <x v="96"/>
    <b v="1"/>
    <s v="film &amp; video/documentary"/>
    <n v="1.0133294117647058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1"/>
    <x v="97"/>
    <b v="1"/>
    <s v="film &amp; video/documentary"/>
    <n v="1.129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1"/>
    <x v="98"/>
    <b v="1"/>
    <s v="film &amp; video/documentary"/>
    <n v="1.0558333333333334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1"/>
    <x v="99"/>
    <b v="1"/>
    <s v="film &amp; video/documentary"/>
    <n v="1.255714285714285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1"/>
    <x v="52"/>
    <b v="1"/>
    <s v="film &amp; video/documentary"/>
    <n v="1.8455999999999999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1"/>
    <x v="63"/>
    <b v="1"/>
    <s v="film &amp; video/documentary"/>
    <n v="1.0073333333333334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1"/>
    <x v="100"/>
    <b v="1"/>
    <s v="film &amp; video/documentary"/>
    <n v="1.169472499999999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1"/>
    <x v="101"/>
    <b v="1"/>
    <s v="film &amp; video/documentary"/>
    <n v="1.0673325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1"/>
    <x v="102"/>
    <b v="1"/>
    <s v="film &amp; video/documentary"/>
    <n v="1.39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1"/>
    <x v="103"/>
    <b v="1"/>
    <s v="film &amp; video/documentary"/>
    <n v="1.0672648571428571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1"/>
    <x v="104"/>
    <b v="1"/>
    <s v="film &amp; video/documentary"/>
    <n v="1.9114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1"/>
    <x v="105"/>
    <b v="1"/>
    <s v="film &amp; video/documentary"/>
    <n v="1.319378933333333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1"/>
    <x v="106"/>
    <b v="1"/>
    <s v="film &amp; video/documentary"/>
    <n v="1.064000000000000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1"/>
    <x v="107"/>
    <b v="1"/>
    <s v="film &amp; video/documentary"/>
    <n v="1.0740000000000001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1"/>
    <x v="108"/>
    <b v="1"/>
    <s v="film &amp; video/documentary"/>
    <n v="2.4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1"/>
    <x v="109"/>
    <b v="1"/>
    <s v="film &amp; video/documentary"/>
    <n v="1.1808107999999999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1"/>
    <x v="110"/>
    <b v="1"/>
    <s v="film &amp; video/documentary"/>
    <n v="1.181999999999999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1"/>
    <x v="6"/>
    <b v="1"/>
    <s v="film &amp; video/documentary"/>
    <n v="1.111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1"/>
    <x v="17"/>
    <b v="1"/>
    <s v="film &amp; video/documentary"/>
    <n v="1.4550000000000001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1"/>
    <x v="111"/>
    <b v="1"/>
    <s v="film &amp; video/documentary"/>
    <n v="1.3162883248730965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1"/>
    <x v="112"/>
    <b v="1"/>
    <s v="film &amp; video/documentary"/>
    <n v="1.1140000000000001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1"/>
    <x v="113"/>
    <b v="1"/>
    <s v="film &amp; video/documentary"/>
    <n v="1.4723377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1"/>
    <x v="42"/>
    <b v="1"/>
    <s v="film &amp; video/documentary"/>
    <n v="1.5260869565217392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1"/>
    <x v="114"/>
    <b v="1"/>
    <s v="film &amp; video/documentary"/>
    <n v="1.0468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1"/>
    <x v="71"/>
    <b v="1"/>
    <s v="film &amp; video/documentary"/>
    <n v="1.7743366666666667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1"/>
    <x v="115"/>
    <b v="1"/>
    <s v="film &amp; video/documentary"/>
    <n v="1.077758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1"/>
    <x v="116"/>
    <b v="1"/>
    <s v="film &amp; video/documentary"/>
    <n v="1.56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1"/>
    <x v="117"/>
    <b v="1"/>
    <s v="film &amp; video/documentary"/>
    <n v="1.08395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1"/>
    <x v="95"/>
    <b v="1"/>
    <s v="film &amp; video/documentary"/>
    <n v="1.476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1"/>
    <x v="118"/>
    <b v="1"/>
    <s v="film &amp; video/documentary"/>
    <n v="1.1038153846153846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1"/>
    <x v="119"/>
    <b v="1"/>
    <s v="film &amp; video/documentary"/>
    <n v="1.5034814814814814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1"/>
    <x v="120"/>
    <b v="1"/>
    <s v="film &amp; video/documentary"/>
    <n v="1.573182941176470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1"/>
    <x v="121"/>
    <b v="1"/>
    <s v="film &amp; video/documentary"/>
    <n v="1.5614399999999999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1"/>
    <x v="1"/>
    <b v="1"/>
    <s v="film &amp; video/documentary"/>
    <n v="1.2058763636363636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1"/>
    <x v="122"/>
    <b v="1"/>
    <s v="film &amp; video/documentary"/>
    <n v="1.0118888888888888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x v="1"/>
    <x v="91"/>
    <b v="1"/>
    <s v="film &amp; video/documentary"/>
    <n v="1.142725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1"/>
    <x v="123"/>
    <b v="1"/>
    <s v="film &amp; video/documentary"/>
    <n v="1.0462615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1"/>
    <x v="124"/>
    <b v="1"/>
    <s v="film &amp; video/documentary"/>
    <n v="2.2882507142857142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1"/>
    <x v="125"/>
    <b v="1"/>
    <s v="film &amp; video/documentary"/>
    <n v="1.0915333333333332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1"/>
    <x v="126"/>
    <b v="1"/>
    <s v="film &amp; video/documentary"/>
    <n v="1.762999999999999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1"/>
    <x v="127"/>
    <b v="1"/>
    <s v="film &amp; video/documentary"/>
    <n v="1.0321061999999999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1"/>
    <x v="128"/>
    <b v="1"/>
    <s v="film &amp; video/documentary"/>
    <n v="1.0482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1"/>
    <x v="129"/>
    <b v="1"/>
    <s v="film &amp; video/documentary"/>
    <n v="1.0668444444444445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1"/>
    <x v="130"/>
    <b v="1"/>
    <s v="film &amp; video/documentary"/>
    <n v="1.2001999999999999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1"/>
    <x v="131"/>
    <b v="1"/>
    <s v="film &amp; video/documentary"/>
    <n v="1.015069333333333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1"/>
    <x v="132"/>
    <b v="1"/>
    <s v="film &amp; video/documentary"/>
    <n v="1.0138461538461538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1"/>
    <x v="133"/>
    <b v="1"/>
    <s v="film &amp; video/documentary"/>
    <n v="1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1"/>
    <x v="134"/>
    <b v="1"/>
    <s v="film &amp; video/documentary"/>
    <n v="1.3310911999999999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1"/>
    <x v="135"/>
    <b v="1"/>
    <s v="film &amp; video/documentary"/>
    <n v="1.18726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1"/>
    <x v="136"/>
    <b v="1"/>
    <s v="film &amp; video/documentary"/>
    <n v="1.0064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1"/>
    <x v="137"/>
    <b v="1"/>
    <s v="film &amp; video/documentary"/>
    <n v="1.089324126984127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1"/>
    <x v="138"/>
    <b v="1"/>
    <s v="film &amp; video/documentary"/>
    <n v="1.789525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1"/>
    <x v="139"/>
    <b v="1"/>
    <s v="film &amp; video/documentary"/>
    <n v="1.017226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1"/>
    <x v="140"/>
    <b v="1"/>
    <s v="film &amp; video/documentary"/>
    <n v="1.1873499999999999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1"/>
    <x v="52"/>
    <b v="1"/>
    <s v="film &amp; video/documentary"/>
    <n v="1.004599999999999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1"/>
    <x v="141"/>
    <b v="1"/>
    <s v="film &amp; video/documentary"/>
    <n v="1.3746666666666667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1"/>
    <x v="142"/>
    <b v="1"/>
    <s v="film &amp; video/documentary"/>
    <n v="2.3164705882352941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1"/>
    <x v="143"/>
    <b v="1"/>
    <s v="film &amp; video/documentary"/>
    <n v="1.303333333333333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1"/>
    <x v="144"/>
    <b v="1"/>
    <s v="film &amp; video/documentary"/>
    <n v="2.9289999999999998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x v="1"/>
    <x v="145"/>
    <b v="1"/>
    <s v="film &amp; video/documentary"/>
    <n v="1.1131818181818183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1"/>
    <x v="91"/>
    <b v="1"/>
    <s v="film &amp; video/documentary"/>
    <n v="1.0556666666666668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1"/>
    <x v="146"/>
    <b v="1"/>
    <s v="film &amp; video/documentary"/>
    <n v="1.189444444444444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1"/>
    <x v="17"/>
    <b v="1"/>
    <s v="film &amp; video/documentary"/>
    <n v="1.04129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1"/>
    <x v="3"/>
    <b v="1"/>
    <s v="film &amp; video/documentary"/>
    <n v="1.0410165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1"/>
    <x v="96"/>
    <b v="1"/>
    <s v="film &amp; video/documentary"/>
    <n v="1.1187499999999999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1"/>
    <x v="147"/>
    <b v="1"/>
    <s v="film &amp; video/documentary"/>
    <n v="1.0473529411764706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1"/>
    <x v="148"/>
    <b v="1"/>
    <s v="film &amp; video/documentary"/>
    <n v="3.851500000000000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1"/>
    <x v="149"/>
    <b v="1"/>
    <s v="film &amp; video/documentary"/>
    <n v="1.01248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1"/>
    <x v="150"/>
    <b v="1"/>
    <s v="film &amp; video/documentary"/>
    <n v="1.1377333333333333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1"/>
    <x v="151"/>
    <b v="1"/>
    <s v="film &amp; video/documentary"/>
    <n v="1.0080333333333333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1"/>
    <x v="4"/>
    <b v="1"/>
    <s v="film &amp; video/documentary"/>
    <n v="2.8332000000000002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1"/>
    <x v="13"/>
    <b v="1"/>
    <s v="film &amp; video/documentary"/>
    <n v="1.1268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1"/>
    <x v="150"/>
    <b v="1"/>
    <s v="film &amp; video/documentary"/>
    <n v="1.065800000000000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1"/>
    <x v="152"/>
    <b v="1"/>
    <s v="film &amp; video/documentary"/>
    <n v="1.0266285714285714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1"/>
    <x v="153"/>
    <b v="1"/>
    <s v="film &amp; video/documentary"/>
    <n v="1.0791200000000001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1"/>
    <x v="6"/>
    <b v="1"/>
    <s v="film &amp; video/documentary"/>
    <n v="1.2307407407407407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1"/>
    <x v="141"/>
    <b v="1"/>
    <s v="film &amp; video/documentary"/>
    <n v="1.016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1"/>
    <x v="154"/>
    <b v="1"/>
    <s v="film &amp; video/documentary"/>
    <n v="1.04396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1"/>
    <x v="155"/>
    <b v="1"/>
    <s v="film &amp; video/documentary"/>
    <n v="1.1292973333333334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1"/>
    <x v="69"/>
    <b v="1"/>
    <s v="film &amp; video/documentary"/>
    <n v="1.3640000000000001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1"/>
    <x v="156"/>
    <b v="1"/>
    <s v="film &amp; video/documentary"/>
    <n v="1.036144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1"/>
    <x v="157"/>
    <b v="1"/>
    <s v="film &amp; video/documentary"/>
    <n v="1.0549999999999999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1"/>
    <x v="158"/>
    <b v="1"/>
    <s v="film &amp; video/documentary"/>
    <n v="1.018285714285714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1"/>
    <x v="159"/>
    <b v="1"/>
    <s v="film &amp; video/documentary"/>
    <n v="1.0660499999999999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1"/>
    <x v="160"/>
    <b v="1"/>
    <s v="film &amp; video/documentary"/>
    <n v="1.13015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1"/>
    <x v="161"/>
    <b v="1"/>
    <s v="film &amp; video/documentary"/>
    <n v="1.252275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1"/>
    <x v="50"/>
    <b v="1"/>
    <s v="film &amp; video/documentary"/>
    <n v="1.0119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1"/>
    <x v="144"/>
    <b v="1"/>
    <s v="film &amp; video/documentary"/>
    <n v="1.0276470588235294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1"/>
    <x v="131"/>
    <b v="1"/>
    <s v="film &amp; video/documentary"/>
    <n v="1.1683911999999999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1"/>
    <x v="162"/>
    <b v="1"/>
    <s v="film &amp; video/documentary"/>
    <n v="1.0116833333333335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1"/>
    <x v="163"/>
    <b v="1"/>
    <s v="film &amp; video/documentary"/>
    <n v="1.1013360000000001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1"/>
    <x v="30"/>
    <b v="1"/>
    <s v="film &amp; video/documentary"/>
    <n v="1.0808333333333333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1"/>
    <x v="164"/>
    <b v="1"/>
    <s v="film &amp; video/documentary"/>
    <n v="1.250228571428571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1"/>
    <x v="165"/>
    <b v="1"/>
    <s v="film &amp; video/documentary"/>
    <n v="1.0671428571428572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1"/>
    <x v="166"/>
    <b v="1"/>
    <s v="film &amp; video/documentary"/>
    <n v="1.0036639999999999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1"/>
    <x v="167"/>
    <b v="1"/>
    <s v="film &amp; video/documentary"/>
    <n v="1.0202863333333334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1"/>
    <x v="168"/>
    <b v="1"/>
    <s v="film &amp; video/documentary"/>
    <n v="1.0208358208955224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1"/>
    <x v="122"/>
    <b v="1"/>
    <s v="film &amp; video/documentary"/>
    <n v="1.2327586206896552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1"/>
    <x v="101"/>
    <b v="1"/>
    <s v="film &amp; video/documentary"/>
    <n v="1.7028880000000002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1"/>
    <x v="169"/>
    <b v="1"/>
    <s v="film &amp; video/documentary"/>
    <n v="1.115904999999999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1"/>
    <x v="46"/>
    <b v="1"/>
    <s v="film &amp; video/documentary"/>
    <n v="1.03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1"/>
    <x v="157"/>
    <b v="1"/>
    <s v="film &amp; video/documentary"/>
    <n v="1.0663570159857905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1"/>
    <x v="170"/>
    <b v="1"/>
    <s v="film &amp; video/documentary"/>
    <n v="1.1476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1"/>
    <x v="171"/>
    <b v="1"/>
    <s v="film &amp; video/documentary"/>
    <n v="1.2734117647058822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1"/>
    <x v="172"/>
    <b v="1"/>
    <s v="film &amp; video/documentary"/>
    <n v="1.165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1"/>
    <x v="173"/>
    <b v="1"/>
    <s v="film &amp; video/documentary"/>
    <n v="1.0861819426615318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1"/>
    <x v="60"/>
    <b v="1"/>
    <s v="film &amp; video/documentary"/>
    <n v="1.0394285714285714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1"/>
    <x v="111"/>
    <b v="1"/>
    <s v="film &amp; video/documentary"/>
    <n v="1.1625714285714286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1"/>
    <x v="174"/>
    <b v="1"/>
    <s v="film &amp; video/documentary"/>
    <n v="1.0269239999999999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1"/>
    <x v="175"/>
    <b v="1"/>
    <s v="film &amp; video/documentary"/>
    <n v="1.7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1"/>
    <x v="176"/>
    <b v="1"/>
    <s v="film &amp; video/documentary"/>
    <n v="1.0308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1"/>
    <x v="177"/>
    <b v="1"/>
    <s v="film &amp; video/documentary"/>
    <n v="1.0485537190082646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0"/>
    <x v="45"/>
    <b v="1"/>
    <s v="film &amp; video/documentary"/>
    <n v="1.0137499999999999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0"/>
    <x v="178"/>
    <b v="1"/>
    <s v="film &amp; video/documentary"/>
    <n v="1.1107699999999998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0"/>
    <x v="48"/>
    <b v="1"/>
    <s v="film &amp; video/documentary"/>
    <n v="1.2415933781686497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0"/>
    <x v="55"/>
    <b v="1"/>
    <s v="film &amp; video/documentary"/>
    <n v="1.0133333333333334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0"/>
    <x v="116"/>
    <b v="1"/>
    <s v="film &amp; video/documentary"/>
    <n v="1.1016142857142857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0"/>
    <x v="71"/>
    <b v="1"/>
    <s v="film &amp; video/documentary"/>
    <n v="1.039733333333333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0"/>
    <x v="179"/>
    <b v="1"/>
    <s v="film &amp; video/documentary"/>
    <n v="1.013157894736842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0"/>
    <x v="46"/>
    <b v="1"/>
    <s v="film &amp; video/documentary"/>
    <n v="1.033501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0"/>
    <x v="180"/>
    <b v="1"/>
    <s v="film &amp; video/documentary"/>
    <n v="1.04112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0"/>
    <x v="157"/>
    <b v="1"/>
    <s v="film &amp; video/documentary"/>
    <n v="1.101556923076923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0"/>
    <x v="68"/>
    <b v="1"/>
    <s v="film &amp; video/documentary"/>
    <n v="1.220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0"/>
    <x v="181"/>
    <b v="1"/>
    <s v="film &amp; video/documentary"/>
    <n v="1.141686666666666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0"/>
    <x v="82"/>
    <b v="1"/>
    <s v="film &amp; video/documentary"/>
    <n v="1.2533333333333334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0"/>
    <x v="30"/>
    <b v="1"/>
    <s v="film &amp; video/documentary"/>
    <n v="1.0666666666666667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0"/>
    <x v="49"/>
    <b v="1"/>
    <s v="film &amp; video/documentary"/>
    <n v="1.306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0"/>
    <x v="25"/>
    <b v="1"/>
    <s v="film &amp; video/documentary"/>
    <n v="1.2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0"/>
    <x v="53"/>
    <b v="1"/>
    <s v="film &amp; video/documentary"/>
    <n v="1.0595918367346939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0"/>
    <x v="182"/>
    <b v="1"/>
    <s v="film &amp; video/documentary"/>
    <n v="1.1439999999999999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0"/>
    <x v="183"/>
    <b v="1"/>
    <s v="film &amp; video/documentary"/>
    <n v="1.117666666666666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0"/>
    <x v="184"/>
    <b v="1"/>
    <s v="film &amp; video/documentary"/>
    <n v="1.1608000000000001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0"/>
    <x v="72"/>
    <b v="1"/>
    <s v="film &amp; video/documentary"/>
    <n v="1.41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0"/>
    <x v="140"/>
    <b v="1"/>
    <s v="film &amp; video/documentary"/>
    <n v="1.0472999999999999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0"/>
    <x v="19"/>
    <b v="1"/>
    <s v="film &amp; video/documentary"/>
    <n v="2.5583333333333331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0"/>
    <x v="53"/>
    <b v="1"/>
    <s v="film &amp; video/documentary"/>
    <n v="2.067067067067067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0"/>
    <x v="185"/>
    <b v="1"/>
    <s v="film &amp; video/documentary"/>
    <n v="1.1210500000000001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0"/>
    <x v="186"/>
    <b v="1"/>
    <s v="film &amp; video/documentary"/>
    <n v="1.0598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0"/>
    <x v="62"/>
    <b v="1"/>
    <s v="film &amp; video/documentary"/>
    <n v="1.0016666666666667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0"/>
    <x v="187"/>
    <b v="1"/>
    <s v="film &amp; video/documentary"/>
    <n v="2.1398947368421051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0"/>
    <x v="26"/>
    <b v="1"/>
    <s v="film &amp; video/documentary"/>
    <n v="1.2616000000000001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0"/>
    <x v="188"/>
    <b v="1"/>
    <s v="film &amp; video/documentary"/>
    <n v="1.8153547058823529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0"/>
    <x v="25"/>
    <b v="1"/>
    <s v="film &amp; video/documentary"/>
    <n v="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0"/>
    <x v="189"/>
    <b v="1"/>
    <s v="film &amp; video/documentary"/>
    <n v="1.0061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0"/>
    <x v="190"/>
    <b v="1"/>
    <s v="film &amp; video/documentary"/>
    <n v="1.0090270270270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0"/>
    <x v="191"/>
    <b v="1"/>
    <s v="film &amp; video/documentary"/>
    <n v="1.10446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0"/>
    <x v="133"/>
    <b v="1"/>
    <s v="film &amp; video/documentary"/>
    <n v="1.118936170212766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0"/>
    <x v="192"/>
    <b v="1"/>
    <s v="film &amp; video/documentary"/>
    <n v="1.0804450000000001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0"/>
    <x v="193"/>
    <b v="1"/>
    <s v="film &amp; video/documentary"/>
    <n v="1.0666666666666667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0"/>
    <x v="194"/>
    <b v="1"/>
    <s v="film &amp; video/documentary"/>
    <n v="1.0390027322404372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0"/>
    <x v="85"/>
    <b v="1"/>
    <s v="film &amp; video/documentary"/>
    <n v="1.2516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0"/>
    <x v="195"/>
    <b v="1"/>
    <s v="film &amp; video/documentary"/>
    <n v="1.0680499999999999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0"/>
    <x v="95"/>
    <b v="1"/>
    <s v="film &amp; video/documentary"/>
    <n v="1.1230249999999999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0"/>
    <x v="196"/>
    <b v="1"/>
    <s v="film &amp; video/documentary"/>
    <n v="1.0381199999999999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0"/>
    <x v="68"/>
    <b v="1"/>
    <s v="film &amp; video/documentary"/>
    <n v="1.4165000000000001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0"/>
    <x v="16"/>
    <b v="1"/>
    <s v="film &amp; video/documentary"/>
    <n v="1.0526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0"/>
    <x v="197"/>
    <b v="1"/>
    <s v="film &amp; video/documentary"/>
    <n v="1.0309142857142857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0"/>
    <x v="165"/>
    <b v="1"/>
    <s v="film &amp; video/documentary"/>
    <n v="1.076595744680851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0"/>
    <x v="2"/>
    <b v="1"/>
    <s v="film &amp; video/documentary"/>
    <n v="1.0770464285714285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0"/>
    <x v="19"/>
    <b v="1"/>
    <s v="film &amp; video/documentary"/>
    <n v="1.0155000000000001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0"/>
    <x v="44"/>
    <b v="1"/>
    <s v="film &amp; video/documentary"/>
    <n v="1.014376666666666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0"/>
    <x v="41"/>
    <b v="1"/>
    <s v="film &amp; video/documentary"/>
    <n v="1.3680000000000001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0"/>
    <x v="63"/>
    <b v="1"/>
    <s v="film &amp; video/documentary"/>
    <n v="1.282999999999999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0"/>
    <x v="198"/>
    <b v="1"/>
    <s v="film &amp; video/documentary"/>
    <n v="1.0105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0"/>
    <x v="165"/>
    <b v="1"/>
    <s v="film &amp; video/documentary"/>
    <n v="1.2684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0"/>
    <x v="199"/>
    <b v="1"/>
    <s v="film &amp; video/documentary"/>
    <n v="1.0508593749999999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0"/>
    <x v="200"/>
    <b v="1"/>
    <s v="film &amp; video/documentary"/>
    <n v="1.028540540540540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0"/>
    <x v="64"/>
    <b v="1"/>
    <s v="film &amp; video/documentary"/>
    <n v="1.0214714285714286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0"/>
    <x v="20"/>
    <b v="1"/>
    <s v="film &amp; video/documentary"/>
    <n v="1.2021700000000002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0"/>
    <x v="47"/>
    <b v="1"/>
    <s v="film &amp; video/documentary"/>
    <n v="1.0024761904761905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0"/>
    <x v="201"/>
    <b v="1"/>
    <s v="film &amp; video/documentary"/>
    <n v="1.0063392857142857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0"/>
    <x v="196"/>
    <b v="1"/>
    <s v="film &amp; video/documentary"/>
    <n v="1.004375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0"/>
    <x v="83"/>
    <b v="0"/>
    <s v="film &amp; video/animation"/>
    <n v="4.3939393939393936E-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0"/>
    <x v="79"/>
    <b v="0"/>
    <s v="film &amp; video/animation"/>
    <n v="2.0066666666666667E-2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0"/>
    <x v="8"/>
    <b v="0"/>
    <s v="film &amp; video/animation"/>
    <n v="1.0749999999999999E-2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0"/>
    <x v="62"/>
    <b v="0"/>
    <s v="film &amp; video/animation"/>
    <n v="7.6499999999999997E-3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0"/>
    <x v="81"/>
    <b v="0"/>
    <s v="film &amp; video/animation"/>
    <n v="6.7966666666666675E-2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0"/>
    <x v="84"/>
    <b v="0"/>
    <s v="film &amp; video/animation"/>
    <n v="1.2E-4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0"/>
    <x v="22"/>
    <b v="0"/>
    <s v="film &amp; video/animation"/>
    <n v="1.3299999999999999E-2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0"/>
    <x v="78"/>
    <b v="0"/>
    <s v="film &amp; video/animation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0"/>
    <x v="62"/>
    <b v="0"/>
    <s v="film &amp; video/animation"/>
    <n v="5.6333333333333332E-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0"/>
    <x v="78"/>
    <b v="0"/>
    <s v="film &amp; video/animation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0"/>
    <x v="81"/>
    <b v="0"/>
    <s v="film &amp; video/animation"/>
    <n v="2.4E-2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0"/>
    <x v="22"/>
    <b v="0"/>
    <s v="film &amp; video/animation"/>
    <n v="0.13833333333333334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0"/>
    <x v="22"/>
    <b v="0"/>
    <s v="film &amp; video/animation"/>
    <n v="9.5000000000000001E-2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0"/>
    <x v="78"/>
    <b v="0"/>
    <s v="film &amp; video/animation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0"/>
    <x v="84"/>
    <b v="0"/>
    <s v="film &amp; video/animation"/>
    <n v="0.0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0"/>
    <x v="83"/>
    <b v="0"/>
    <s v="film &amp; video/animation"/>
    <n v="2.7272727272727273E-5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0"/>
    <x v="78"/>
    <b v="0"/>
    <s v="film &amp; video/animation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0"/>
    <x v="78"/>
    <b v="0"/>
    <s v="film &amp; video/animation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0"/>
    <x v="202"/>
    <b v="0"/>
    <s v="film &amp; video/animation"/>
    <n v="9.3799999999999994E-2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0"/>
    <x v="78"/>
    <b v="0"/>
    <s v="film &amp; video/animation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0"/>
    <x v="29"/>
    <b v="0"/>
    <s v="film &amp; video/animation"/>
    <n v="1E-3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0"/>
    <x v="78"/>
    <b v="0"/>
    <s v="film &amp; video/animation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x v="0"/>
    <x v="57"/>
    <b v="0"/>
    <s v="film &amp; video/animation"/>
    <n v="0.39358823529411763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0"/>
    <x v="84"/>
    <b v="0"/>
    <s v="film &amp; video/animation"/>
    <n v="1E-3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0"/>
    <x v="29"/>
    <b v="0"/>
    <s v="film &amp; video/animation"/>
    <n v="0.05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0"/>
    <x v="84"/>
    <b v="0"/>
    <s v="film &amp; video/animation"/>
    <n v="3.3333333333333335E-5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0"/>
    <x v="38"/>
    <b v="0"/>
    <s v="film &amp; video/animation"/>
    <n v="7.2952380952380949E-2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0"/>
    <x v="29"/>
    <b v="0"/>
    <s v="film &amp; video/animation"/>
    <n v="1.6666666666666666E-4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0"/>
    <x v="80"/>
    <b v="0"/>
    <s v="film &amp; video/animation"/>
    <n v="3.2804E-2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0"/>
    <x v="81"/>
    <b v="0"/>
    <s v="film &amp; video/animation"/>
    <n v="2.2499999999999999E-2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0"/>
    <x v="63"/>
    <b v="0"/>
    <s v="film &amp; video/animation"/>
    <n v="7.92E-3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0"/>
    <x v="78"/>
    <b v="0"/>
    <s v="film &amp; video/animation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0"/>
    <x v="8"/>
    <b v="0"/>
    <s v="film &amp; video/animation"/>
    <n v="0.64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0"/>
    <x v="84"/>
    <b v="0"/>
    <s v="film &amp; video/animation"/>
    <n v="2.740447957839262E-4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0"/>
    <x v="81"/>
    <b v="0"/>
    <s v="film &amp; video/animation"/>
    <n v="8.2000000000000007E-3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0"/>
    <x v="84"/>
    <b v="0"/>
    <s v="film &amp; video/animation"/>
    <n v="6.9230769230769226E-4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0"/>
    <x v="83"/>
    <b v="0"/>
    <s v="film &amp; video/animation"/>
    <n v="6.8631863186318634E-3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0"/>
    <x v="78"/>
    <b v="0"/>
    <s v="film &amp; video/animation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0"/>
    <x v="72"/>
    <b v="0"/>
    <s v="film &amp; video/animation"/>
    <n v="8.2100000000000006E-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0"/>
    <x v="29"/>
    <b v="0"/>
    <s v="film &amp; video/animation"/>
    <n v="6.4102564102564103E-4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x v="0"/>
    <x v="84"/>
    <b v="0"/>
    <s v="film &amp; video/animation"/>
    <n v="2.9411764705882353E-3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0"/>
    <x v="78"/>
    <b v="0"/>
    <s v="film &amp; video/animation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0"/>
    <x v="78"/>
    <b v="0"/>
    <s v="film &amp; video/animation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0"/>
    <x v="202"/>
    <b v="0"/>
    <s v="film &amp; video/animation"/>
    <n v="2.2727272727272728E-2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0"/>
    <x v="29"/>
    <b v="0"/>
    <s v="film &amp; video/animation"/>
    <n v="9.9009900990099011E-4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0"/>
    <x v="22"/>
    <b v="0"/>
    <s v="film &amp; video/animation"/>
    <n v="0.269531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0"/>
    <x v="81"/>
    <b v="0"/>
    <s v="film &amp; video/animation"/>
    <n v="7.6E-3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0"/>
    <x v="70"/>
    <b v="0"/>
    <s v="film &amp; video/animation"/>
    <n v="0.21575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0"/>
    <x v="78"/>
    <b v="0"/>
    <s v="film &amp; video/animation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0"/>
    <x v="78"/>
    <b v="0"/>
    <s v="film &amp; video/animation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0"/>
    <x v="84"/>
    <b v="0"/>
    <s v="film &amp; video/animation"/>
    <n v="1.0200000000000001E-2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0"/>
    <x v="203"/>
    <b v="0"/>
    <s v="film &amp; video/animation"/>
    <n v="0.11892727272727273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0"/>
    <x v="81"/>
    <b v="0"/>
    <s v="film &amp; video/animation"/>
    <n v="0.17624999999999999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0"/>
    <x v="25"/>
    <b v="0"/>
    <s v="film &amp; video/animation"/>
    <n v="2.87E-2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0"/>
    <x v="29"/>
    <b v="0"/>
    <s v="film &amp; video/animation"/>
    <n v="3.0303030303030303E-4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0"/>
    <x v="78"/>
    <b v="0"/>
    <s v="film &amp; video/animation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0"/>
    <x v="204"/>
    <b v="0"/>
    <s v="film &amp; video/animation"/>
    <n v="2.2302681818181819E-2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0"/>
    <x v="78"/>
    <b v="0"/>
    <s v="film &amp; video/animation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0"/>
    <x v="78"/>
    <b v="0"/>
    <s v="film &amp; video/animation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0"/>
    <x v="165"/>
    <b v="0"/>
    <s v="film &amp; video/animation"/>
    <n v="0.3256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0"/>
    <x v="205"/>
    <b v="0"/>
    <s v="film &amp; video/animation"/>
    <n v="0.19409999999999999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0"/>
    <x v="64"/>
    <b v="0"/>
    <s v="film &amp; video/animation"/>
    <n v="6.0999999999999999E-2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0"/>
    <x v="29"/>
    <b v="0"/>
    <s v="film &amp; video/animation"/>
    <n v="1E-3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0"/>
    <x v="206"/>
    <b v="0"/>
    <s v="film &amp; video/animation"/>
    <n v="0.50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0"/>
    <x v="202"/>
    <b v="0"/>
    <s v="film &amp; video/animation"/>
    <n v="1.8625E-3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0"/>
    <x v="207"/>
    <b v="0"/>
    <s v="film &amp; video/animation"/>
    <n v="0.21906971229845085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0"/>
    <x v="29"/>
    <b v="0"/>
    <s v="film &amp; video/animation"/>
    <n v="9.0909090909090904E-5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0"/>
    <x v="78"/>
    <b v="0"/>
    <s v="film &amp; video/animation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0"/>
    <x v="78"/>
    <b v="0"/>
    <s v="film &amp; video/animation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0"/>
    <x v="83"/>
    <b v="0"/>
    <s v="film &amp; video/animation"/>
    <n v="2.8667813379201833E-3"/>
    <x v="0"/>
    <s v="animation"/>
  </r>
  <r>
    <n v="490"/>
    <s v="PROJECT IS CANCELLED"/>
    <s v="Cancelled"/>
    <n v="1000"/>
    <n v="0"/>
    <x v="2"/>
    <x v="0"/>
    <s v="USD"/>
    <n v="1345677285"/>
    <n v="1343085285"/>
    <x v="0"/>
    <x v="78"/>
    <b v="0"/>
    <s v="film &amp; video/animation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0"/>
    <x v="78"/>
    <b v="0"/>
    <s v="film &amp; video/animation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0"/>
    <x v="78"/>
    <b v="0"/>
    <s v="film &amp; video/animation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0"/>
    <x v="78"/>
    <b v="0"/>
    <s v="film &amp; video/animation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0"/>
    <x v="83"/>
    <b v="0"/>
    <s v="film &amp; video/animation"/>
    <n v="1.5499999999999999E-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0"/>
    <x v="78"/>
    <b v="0"/>
    <s v="film &amp; video/animation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0"/>
    <x v="29"/>
    <b v="0"/>
    <s v="film &amp; video/animation"/>
    <n v="1.6666666666666667E-5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x v="0"/>
    <x v="83"/>
    <b v="0"/>
    <s v="film &amp; video/animation"/>
    <n v="6.6964285714285711E-3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0"/>
    <x v="19"/>
    <b v="0"/>
    <s v="film &amp; video/animation"/>
    <n v="4.5985132395404561E-2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0"/>
    <x v="55"/>
    <b v="0"/>
    <s v="film &amp; video/animation"/>
    <n v="9.5500000000000002E-2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0"/>
    <x v="80"/>
    <b v="0"/>
    <s v="film &amp; video/animation"/>
    <n v="3.307692307692308E-2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0"/>
    <x v="78"/>
    <b v="0"/>
    <s v="film &amp; video/animation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0"/>
    <x v="80"/>
    <b v="0"/>
    <s v="film &amp; video/animation"/>
    <n v="1.15E-2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0"/>
    <x v="82"/>
    <b v="0"/>
    <s v="film &amp; video/animation"/>
    <n v="1.7538461538461537E-2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0"/>
    <x v="81"/>
    <b v="0"/>
    <s v="film &amp; video/animation"/>
    <n v="1.3673469387755101E-2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0"/>
    <x v="25"/>
    <b v="0"/>
    <s v="film &amp; video/animation"/>
    <n v="4.3333333333333331E-3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0"/>
    <x v="29"/>
    <b v="0"/>
    <s v="film &amp; video/animation"/>
    <n v="1.25E-3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0"/>
    <x v="73"/>
    <b v="0"/>
    <s v="film &amp; video/animation"/>
    <n v="3.2000000000000001E-2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0"/>
    <x v="83"/>
    <b v="0"/>
    <s v="film &amp; video/animation"/>
    <n v="8.0000000000000002E-3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0"/>
    <x v="29"/>
    <b v="0"/>
    <s v="film &amp; video/animation"/>
    <n v="2E-3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0"/>
    <x v="78"/>
    <b v="0"/>
    <s v="film &amp; video/animation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0"/>
    <x v="81"/>
    <b v="0"/>
    <s v="film &amp; video/animation"/>
    <n v="0.03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0"/>
    <x v="84"/>
    <b v="0"/>
    <s v="film &amp; video/animation"/>
    <n v="1.3749999999999999E-3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0"/>
    <x v="32"/>
    <b v="0"/>
    <s v="film &amp; video/animation"/>
    <n v="0.13924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0"/>
    <x v="83"/>
    <b v="0"/>
    <s v="film &amp; video/animation"/>
    <n v="3.3333333333333333E-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0"/>
    <x v="69"/>
    <b v="0"/>
    <s v="film &amp; video/animation"/>
    <n v="0.25413402061855672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x v="0"/>
    <x v="78"/>
    <b v="0"/>
    <s v="film &amp; video/animation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0"/>
    <x v="83"/>
    <b v="0"/>
    <s v="film &amp; video/animation"/>
    <n v="1.3666666666666667E-2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0"/>
    <x v="78"/>
    <b v="0"/>
    <s v="film &amp; video/animation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0"/>
    <x v="16"/>
    <b v="0"/>
    <s v="film &amp; video/animation"/>
    <n v="0.22881426547787684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0"/>
    <x v="69"/>
    <b v="1"/>
    <s v="theater/plays"/>
    <n v="1.0209999999999999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0"/>
    <x v="66"/>
    <b v="1"/>
    <s v="theater/plays"/>
    <n v="1.0464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0"/>
    <x v="162"/>
    <b v="1"/>
    <s v="theater/plays"/>
    <n v="1.146666666666666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0"/>
    <x v="87"/>
    <b v="1"/>
    <s v="theater/plays"/>
    <n v="1.2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0"/>
    <x v="208"/>
    <b v="1"/>
    <s v="theater/plays"/>
    <n v="1.0867285714285715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0"/>
    <x v="8"/>
    <b v="1"/>
    <s v="theater/plays"/>
    <n v="1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0"/>
    <x v="23"/>
    <b v="1"/>
    <s v="theater/plays"/>
    <n v="1.1399999999999999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0"/>
    <x v="150"/>
    <b v="1"/>
    <s v="theater/plays"/>
    <n v="1.0085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x v="0"/>
    <x v="209"/>
    <b v="1"/>
    <s v="theater/plays"/>
    <n v="1.1565217391304348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0"/>
    <x v="59"/>
    <b v="1"/>
    <s v="theater/plays"/>
    <n v="1.3041666666666667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0"/>
    <x v="60"/>
    <b v="1"/>
    <s v="theater/plays"/>
    <n v="1.0778267254038179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0"/>
    <x v="162"/>
    <b v="1"/>
    <s v="theater/plays"/>
    <n v="1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0"/>
    <x v="210"/>
    <b v="1"/>
    <s v="theater/plays"/>
    <n v="1.2324999999999999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0"/>
    <x v="57"/>
    <b v="1"/>
    <s v="theater/plays"/>
    <n v="1.002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0"/>
    <x v="53"/>
    <b v="1"/>
    <s v="theater/plays"/>
    <n v="1.0466666666666666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0"/>
    <x v="211"/>
    <b v="1"/>
    <s v="theater/plays"/>
    <n v="1.0249999999999999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0"/>
    <x v="70"/>
    <b v="1"/>
    <s v="theater/plays"/>
    <n v="1.182575757575757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0"/>
    <x v="211"/>
    <b v="1"/>
    <s v="theater/plays"/>
    <n v="1.2050000000000001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0"/>
    <x v="65"/>
    <b v="1"/>
    <s v="theater/plays"/>
    <n v="3.024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0"/>
    <x v="9"/>
    <b v="1"/>
    <s v="theater/plays"/>
    <n v="1.00644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0"/>
    <x v="29"/>
    <b v="0"/>
    <s v="technology/web"/>
    <n v="6.666666666666667E-5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0"/>
    <x v="29"/>
    <b v="0"/>
    <s v="technology/web"/>
    <n v="5.5555555555555558E-3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0"/>
    <x v="29"/>
    <b v="0"/>
    <s v="technology/web"/>
    <n v="3.9999999999999998E-6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0"/>
    <x v="84"/>
    <b v="0"/>
    <s v="technology/web"/>
    <n v="3.1818181818181819E-3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0"/>
    <x v="84"/>
    <b v="0"/>
    <s v="technology/web"/>
    <n v="1.2E-2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0"/>
    <x v="69"/>
    <b v="0"/>
    <s v="technology/web"/>
    <n v="0.27383999999999997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0"/>
    <x v="84"/>
    <b v="0"/>
    <s v="technology/web"/>
    <n v="8.6666666666666663E-4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0"/>
    <x v="78"/>
    <b v="0"/>
    <s v="technology/web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0"/>
    <x v="29"/>
    <b v="0"/>
    <s v="technology/web"/>
    <n v="8.9999999999999998E-4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0"/>
    <x v="22"/>
    <b v="0"/>
    <s v="technology/web"/>
    <n v="2.7199999999999998E-2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0"/>
    <x v="80"/>
    <b v="0"/>
    <s v="technology/web"/>
    <n v="7.0000000000000001E-3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0"/>
    <x v="33"/>
    <b v="0"/>
    <s v="technology/web"/>
    <n v="5.0413333333333331E-2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0"/>
    <x v="78"/>
    <b v="0"/>
    <s v="technology/web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0"/>
    <x v="79"/>
    <b v="0"/>
    <s v="technology/web"/>
    <n v="4.9199999999999999E-3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0"/>
    <x v="19"/>
    <b v="0"/>
    <s v="technology/web"/>
    <n v="0.36589147286821705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0"/>
    <x v="78"/>
    <b v="0"/>
    <s v="technology/web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0"/>
    <x v="29"/>
    <b v="0"/>
    <s v="technology/web"/>
    <n v="2.5000000000000001E-2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0"/>
    <x v="9"/>
    <b v="0"/>
    <s v="technology/web"/>
    <n v="9.1066666666666674E-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0"/>
    <x v="78"/>
    <b v="0"/>
    <s v="technology/web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0"/>
    <x v="29"/>
    <b v="0"/>
    <s v="technology/web"/>
    <n v="2.0833333333333335E-4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0"/>
    <x v="83"/>
    <b v="0"/>
    <s v="technology/web"/>
    <n v="1.2E-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0"/>
    <x v="84"/>
    <b v="0"/>
    <s v="technology/web"/>
    <n v="3.6666666666666666E-3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0"/>
    <x v="78"/>
    <b v="0"/>
    <s v="technology/web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0"/>
    <x v="84"/>
    <b v="0"/>
    <s v="technology/web"/>
    <n v="9.0666666666666662E-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0"/>
    <x v="29"/>
    <b v="0"/>
    <s v="technology/web"/>
    <n v="5.5555555555555558E-5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0"/>
    <x v="78"/>
    <b v="0"/>
    <s v="technology/web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0"/>
    <x v="29"/>
    <b v="0"/>
    <s v="technology/web"/>
    <n v="2.0000000000000001E-4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0"/>
    <x v="78"/>
    <b v="0"/>
    <s v="technology/web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0"/>
    <x v="81"/>
    <b v="0"/>
    <s v="technology/web"/>
    <n v="0.01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0"/>
    <x v="29"/>
    <b v="0"/>
    <s v="technology/web"/>
    <n v="8.0000000000000002E-3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0"/>
    <x v="29"/>
    <b v="0"/>
    <s v="technology/web"/>
    <n v="1.6705882352941177E-3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0"/>
    <x v="84"/>
    <b v="0"/>
    <s v="technology/web"/>
    <n v="4.2399999999999998E-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0"/>
    <x v="78"/>
    <b v="0"/>
    <s v="technology/web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0"/>
    <x v="82"/>
    <b v="0"/>
    <s v="technology/web"/>
    <n v="3.892538925389254E-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0"/>
    <x v="80"/>
    <b v="0"/>
    <s v="technology/web"/>
    <n v="7.1556350626118068E-3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0"/>
    <x v="80"/>
    <b v="0"/>
    <s v="technology/web"/>
    <n v="4.3166666666666666E-3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0"/>
    <x v="29"/>
    <b v="0"/>
    <s v="technology/web"/>
    <n v="1.2500000000000001E-5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0"/>
    <x v="29"/>
    <b v="0"/>
    <s v="technology/web"/>
    <n v="2E-3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0"/>
    <x v="63"/>
    <b v="0"/>
    <s v="technology/web"/>
    <n v="1.12E-4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0"/>
    <x v="81"/>
    <b v="0"/>
    <s v="technology/web"/>
    <n v="1.4583333333333334E-2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0"/>
    <x v="29"/>
    <b v="0"/>
    <s v="technology/web"/>
    <n v="3.3333333333333332E-4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0"/>
    <x v="78"/>
    <b v="0"/>
    <s v="technology/web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0"/>
    <x v="78"/>
    <b v="0"/>
    <s v="technology/web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0"/>
    <x v="29"/>
    <b v="0"/>
    <s v="technology/web"/>
    <n v="1.1111111111111112E-4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0"/>
    <x v="84"/>
    <b v="0"/>
    <s v="technology/web"/>
    <n v="0.01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0"/>
    <x v="78"/>
    <b v="0"/>
    <s v="technology/web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0"/>
    <x v="80"/>
    <b v="0"/>
    <s v="technology/web"/>
    <n v="5.5999999999999999E-3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0"/>
    <x v="63"/>
    <b v="0"/>
    <s v="technology/web"/>
    <n v="9.0833333333333335E-2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0"/>
    <x v="84"/>
    <b v="0"/>
    <s v="technology/web"/>
    <n v="3.3444444444444443E-2"/>
    <x v="2"/>
    <s v="web"/>
  </r>
  <r>
    <n v="589"/>
    <s v="Get Neighborly"/>
    <s v="Services closer than you think..."/>
    <n v="7500"/>
    <n v="1"/>
    <x v="2"/>
    <x v="0"/>
    <s v="USD"/>
    <n v="1436366699"/>
    <n v="1435070699"/>
    <x v="0"/>
    <x v="29"/>
    <b v="0"/>
    <s v="technology/web"/>
    <n v="1.3333333333333334E-4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0"/>
    <x v="82"/>
    <b v="0"/>
    <s v="technology/web"/>
    <n v="4.4600000000000001E-2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0"/>
    <x v="84"/>
    <b v="0"/>
    <s v="technology/web"/>
    <n v="6.0999999999999997E-4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0"/>
    <x v="29"/>
    <b v="0"/>
    <s v="technology/web"/>
    <n v="3.3333333333333333E-2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0"/>
    <x v="63"/>
    <b v="0"/>
    <s v="technology/web"/>
    <n v="0.2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0"/>
    <x v="84"/>
    <b v="0"/>
    <s v="technology/web"/>
    <n v="1.0399999999999999E-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0"/>
    <x v="22"/>
    <b v="0"/>
    <s v="technology/web"/>
    <n v="4.2599999999999999E-3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0"/>
    <x v="84"/>
    <b v="0"/>
    <s v="technology/web"/>
    <n v="2.9999999999999997E-4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0"/>
    <x v="84"/>
    <b v="0"/>
    <s v="technology/web"/>
    <n v="2.6666666666666666E-3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0"/>
    <x v="63"/>
    <b v="0"/>
    <s v="technology/web"/>
    <n v="0.34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0"/>
    <x v="84"/>
    <b v="0"/>
    <s v="technology/web"/>
    <n v="6.2E-4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0"/>
    <x v="29"/>
    <b v="0"/>
    <s v="technology/web"/>
    <n v="0.02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0"/>
    <x v="79"/>
    <b v="0"/>
    <s v="technology/web"/>
    <n v="1.4E-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0"/>
    <x v="78"/>
    <b v="0"/>
    <s v="technology/web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0"/>
    <x v="62"/>
    <b v="0"/>
    <s v="technology/web"/>
    <n v="3.9334666666666664E-2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0"/>
    <x v="78"/>
    <b v="0"/>
    <s v="technology/web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0"/>
    <x v="22"/>
    <b v="0"/>
    <s v="technology/web"/>
    <n v="2.6200000000000001E-2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0"/>
    <x v="29"/>
    <b v="0"/>
    <s v="technology/web"/>
    <n v="2E-3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0"/>
    <x v="78"/>
    <b v="0"/>
    <s v="technology/web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0"/>
    <x v="81"/>
    <b v="0"/>
    <s v="technology/web"/>
    <n v="9.7400000000000004E-3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0"/>
    <x v="29"/>
    <b v="0"/>
    <s v="technology/web"/>
    <n v="6.41025641025641E-3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0"/>
    <x v="78"/>
    <b v="0"/>
    <s v="technology/web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0"/>
    <x v="78"/>
    <b v="0"/>
    <s v="technology/web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0"/>
    <x v="78"/>
    <b v="0"/>
    <s v="technology/web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0"/>
    <x v="212"/>
    <b v="0"/>
    <s v="technology/web"/>
    <n v="0.21363333333333334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0"/>
    <x v="78"/>
    <b v="0"/>
    <s v="technology/web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0"/>
    <x v="78"/>
    <b v="0"/>
    <s v="technology/web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0"/>
    <x v="78"/>
    <b v="0"/>
    <s v="technology/web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0"/>
    <x v="83"/>
    <b v="0"/>
    <s v="technology/web"/>
    <n v="0.03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0"/>
    <x v="78"/>
    <b v="0"/>
    <s v="technology/web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0"/>
    <x v="29"/>
    <b v="0"/>
    <s v="technology/web"/>
    <n v="3.9999999999999998E-7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0"/>
    <x v="29"/>
    <b v="0"/>
    <s v="technology/web"/>
    <n v="0.01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0"/>
    <x v="83"/>
    <b v="0"/>
    <s v="technology/web"/>
    <n v="1.044E-2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0"/>
    <x v="82"/>
    <b v="0"/>
    <s v="technology/web"/>
    <n v="5.6833333333333333E-2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0"/>
    <x v="78"/>
    <b v="0"/>
    <s v="technology/web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0"/>
    <x v="78"/>
    <b v="0"/>
    <s v="technology/web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0"/>
    <x v="78"/>
    <b v="0"/>
    <s v="technology/web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0"/>
    <x v="70"/>
    <b v="0"/>
    <s v="technology/web"/>
    <n v="0.1738000000000000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0"/>
    <x v="29"/>
    <b v="0"/>
    <s v="technology/web"/>
    <n v="2.0000000000000001E-4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0"/>
    <x v="78"/>
    <b v="0"/>
    <s v="technology/web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0"/>
    <x v="83"/>
    <b v="0"/>
    <s v="technology/web"/>
    <n v="1.75E-3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0"/>
    <x v="29"/>
    <b v="0"/>
    <s v="technology/web"/>
    <n v="8.3340278356529708E-4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0"/>
    <x v="82"/>
    <b v="0"/>
    <s v="technology/web"/>
    <n v="1.38E-2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0"/>
    <x v="78"/>
    <b v="0"/>
    <s v="technology/web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0"/>
    <x v="20"/>
    <b v="0"/>
    <s v="technology/web"/>
    <n v="0.1245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0"/>
    <x v="29"/>
    <b v="0"/>
    <s v="technology/web"/>
    <n v="2.0000000000000001E-4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0"/>
    <x v="29"/>
    <b v="0"/>
    <s v="technology/web"/>
    <n v="8.0000000000000007E-5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0"/>
    <x v="29"/>
    <b v="0"/>
    <s v="technology/web"/>
    <n v="2E-3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0"/>
    <x v="78"/>
    <b v="0"/>
    <s v="technology/web"/>
    <n v="0"/>
    <x v="2"/>
    <s v="web"/>
  </r>
  <r>
    <n v="638"/>
    <s v="W (Canceled)"/>
    <s v="O0"/>
    <n v="200000"/>
    <n v="18"/>
    <x v="1"/>
    <x v="12"/>
    <s v="EUR"/>
    <n v="1490447662"/>
    <n v="1485267262"/>
    <x v="0"/>
    <x v="79"/>
    <b v="0"/>
    <s v="technology/web"/>
    <n v="9.0000000000000006E-5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0"/>
    <x v="29"/>
    <b v="0"/>
    <s v="technology/web"/>
    <n v="9.9999999999999995E-7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0"/>
    <x v="84"/>
    <b v="1"/>
    <s v="technology/wearables"/>
    <n v="1.4428571428571428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0"/>
    <x v="213"/>
    <b v="1"/>
    <s v="technology/wearables"/>
    <n v="1.1916249999999999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0"/>
    <x v="214"/>
    <b v="1"/>
    <s v="technology/wearables"/>
    <n v="14.60485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0"/>
    <x v="215"/>
    <b v="1"/>
    <s v="technology/wearables"/>
    <n v="1.0580799999999999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0"/>
    <x v="216"/>
    <b v="1"/>
    <s v="technology/wearables"/>
    <n v="3.0011791999999997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0"/>
    <x v="186"/>
    <b v="1"/>
    <s v="technology/wearables"/>
    <n v="2.7869999999999999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0"/>
    <x v="74"/>
    <b v="1"/>
    <s v="technology/wearables"/>
    <n v="1.3187625000000001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0"/>
    <x v="57"/>
    <b v="1"/>
    <s v="technology/wearables"/>
    <n v="1.0705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0"/>
    <x v="74"/>
    <b v="1"/>
    <s v="technology/wearables"/>
    <n v="1.2682285714285715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0"/>
    <x v="141"/>
    <b v="1"/>
    <s v="technology/wearables"/>
    <n v="1.3996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0"/>
    <x v="53"/>
    <b v="1"/>
    <s v="technology/wearables"/>
    <n v="1.1240000000000001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0"/>
    <x v="217"/>
    <b v="1"/>
    <s v="technology/wearables"/>
    <n v="1.00528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0"/>
    <x v="33"/>
    <b v="1"/>
    <s v="technology/wearables"/>
    <n v="1.0046666666666666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0"/>
    <x v="218"/>
    <b v="1"/>
    <s v="technology/wearables"/>
    <n v="1.4144600000000001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0"/>
    <x v="219"/>
    <b v="1"/>
    <s v="technology/wearables"/>
    <n v="2.67291666666666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0"/>
    <x v="220"/>
    <b v="1"/>
    <s v="technology/wearables"/>
    <n v="1.468874999999999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0"/>
    <x v="45"/>
    <b v="1"/>
    <s v="technology/wearables"/>
    <n v="2.1356000000000002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0"/>
    <x v="221"/>
    <b v="1"/>
    <s v="technology/wearables"/>
    <n v="1.2569999999999999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0"/>
    <x v="222"/>
    <b v="1"/>
    <s v="technology/wearables"/>
    <n v="1.04462060371088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x v="0"/>
    <x v="64"/>
    <b v="1"/>
    <s v="technology/wearables"/>
    <n v="1.0056666666666667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0"/>
    <x v="59"/>
    <b v="0"/>
    <s v="technology/wearables"/>
    <n v="3.058E-2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0"/>
    <x v="82"/>
    <b v="0"/>
    <s v="technology/wearables"/>
    <n v="9.4999999999999998E-3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0"/>
    <x v="80"/>
    <b v="0"/>
    <s v="technology/wearables"/>
    <n v="4.0000000000000001E-3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0"/>
    <x v="63"/>
    <b v="0"/>
    <s v="technology/wearables"/>
    <n v="3.5000000000000001E-3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0"/>
    <x v="60"/>
    <b v="0"/>
    <s v="technology/wearables"/>
    <n v="7.5333333333333335E-2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0"/>
    <x v="8"/>
    <b v="0"/>
    <s v="technology/wearables"/>
    <n v="0.18640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0"/>
    <x v="80"/>
    <b v="0"/>
    <s v="technology/wearables"/>
    <n v="4.0000000000000003E-5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0"/>
    <x v="33"/>
    <b v="0"/>
    <s v="technology/wearables"/>
    <n v="0.100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0"/>
    <x v="20"/>
    <b v="0"/>
    <s v="technology/wearables"/>
    <n v="4.5600000000000002E-2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0"/>
    <x v="33"/>
    <b v="0"/>
    <s v="technology/wearables"/>
    <n v="0.21507499999999999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0"/>
    <x v="223"/>
    <b v="0"/>
    <s v="technology/wearables"/>
    <n v="0.29276666666666668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0"/>
    <x v="41"/>
    <b v="0"/>
    <s v="technology/wearables"/>
    <n v="0.39426666666666665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0"/>
    <x v="224"/>
    <b v="0"/>
    <s v="technology/wearables"/>
    <n v="0.21628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0"/>
    <x v="83"/>
    <b v="0"/>
    <s v="technology/wearables"/>
    <n v="2.0500000000000002E-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0"/>
    <x v="84"/>
    <b v="0"/>
    <s v="technology/wearables"/>
    <n v="2.9999999999999997E-4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0"/>
    <x v="55"/>
    <b v="0"/>
    <s v="technology/wearables"/>
    <n v="0.14849999999999999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0"/>
    <x v="54"/>
    <b v="0"/>
    <s v="technology/wearables"/>
    <n v="1.4710000000000001E-2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0"/>
    <x v="93"/>
    <b v="0"/>
    <s v="technology/wearables"/>
    <n v="0.25584000000000001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0"/>
    <x v="57"/>
    <b v="0"/>
    <s v="technology/wearables"/>
    <n v="3.8206896551724136E-2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0"/>
    <x v="225"/>
    <b v="0"/>
    <s v="technology/wearables"/>
    <n v="0.1548596491228070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0"/>
    <x v="135"/>
    <b v="0"/>
    <s v="technology/wearables"/>
    <n v="0.25912000000000002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0"/>
    <x v="29"/>
    <b v="0"/>
    <s v="technology/wearables"/>
    <n v="4.0000000000000002E-4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0"/>
    <x v="80"/>
    <b v="0"/>
    <s v="technology/wearables"/>
    <n v="1.06E-3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0"/>
    <x v="83"/>
    <b v="0"/>
    <s v="technology/wearables"/>
    <n v="8.5142857142857138E-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0"/>
    <x v="125"/>
    <b v="0"/>
    <s v="technology/wearables"/>
    <n v="7.4837500000000001E-2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0"/>
    <x v="73"/>
    <b v="0"/>
    <s v="technology/wearables"/>
    <n v="0.27650000000000002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0"/>
    <x v="78"/>
    <b v="0"/>
    <s v="technology/wearables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0"/>
    <x v="79"/>
    <b v="0"/>
    <s v="technology/wearables"/>
    <n v="3.5499999999999997E-2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0"/>
    <x v="17"/>
    <b v="0"/>
    <s v="technology/wearables"/>
    <n v="0.72989999999999999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0"/>
    <x v="226"/>
    <b v="0"/>
    <s v="technology/wearables"/>
    <n v="0.5764875000000000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0"/>
    <x v="69"/>
    <b v="0"/>
    <s v="technology/wearables"/>
    <n v="0.1234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0"/>
    <x v="73"/>
    <b v="0"/>
    <s v="technology/wearables"/>
    <n v="5.1999999999999998E-3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0"/>
    <x v="227"/>
    <b v="0"/>
    <s v="technology/wearables"/>
    <n v="6.5299999999999997E-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0"/>
    <x v="228"/>
    <b v="0"/>
    <s v="technology/wearables"/>
    <n v="0.3533800000000000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0"/>
    <x v="63"/>
    <b v="0"/>
    <s v="technology/wearables"/>
    <n v="3.933333333333333E-3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0"/>
    <x v="63"/>
    <b v="0"/>
    <s v="technology/wearables"/>
    <n v="1.06E-2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0"/>
    <x v="29"/>
    <b v="0"/>
    <s v="technology/wearables"/>
    <n v="5.7142857142857145E-6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0"/>
    <x v="229"/>
    <b v="0"/>
    <s v="technology/wearables"/>
    <n v="0.46379999999999999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0"/>
    <x v="60"/>
    <b v="0"/>
    <s v="technology/wearables"/>
    <n v="0.15390000000000001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0"/>
    <x v="230"/>
    <b v="0"/>
    <s v="technology/wearables"/>
    <n v="0.824221076923077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0"/>
    <x v="162"/>
    <b v="0"/>
    <s v="technology/wearables"/>
    <n v="2.6866666666666667E-2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0"/>
    <x v="64"/>
    <b v="0"/>
    <s v="technology/wearables"/>
    <n v="0.2660000000000000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0"/>
    <x v="77"/>
    <b v="0"/>
    <s v="technology/wearables"/>
    <n v="0.3081340000000000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0"/>
    <x v="63"/>
    <b v="0"/>
    <s v="technology/wearables"/>
    <n v="5.5800000000000002E-2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0"/>
    <x v="80"/>
    <b v="0"/>
    <s v="technology/wearables"/>
    <n v="8.7454545454545458E-3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x v="0"/>
    <x v="81"/>
    <b v="0"/>
    <s v="technology/wearables"/>
    <n v="9.7699999999999992E-3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0"/>
    <x v="78"/>
    <b v="0"/>
    <s v="technology/wearables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0"/>
    <x v="231"/>
    <b v="0"/>
    <s v="technology/wearables"/>
    <n v="0.78927352941176465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0"/>
    <x v="232"/>
    <b v="0"/>
    <s v="technology/wearables"/>
    <n v="0.22092500000000001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0"/>
    <x v="84"/>
    <b v="0"/>
    <s v="technology/wearables"/>
    <n v="4.0666666666666663E-3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0"/>
    <x v="78"/>
    <b v="0"/>
    <s v="technology/wearables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0"/>
    <x v="233"/>
    <b v="0"/>
    <s v="technology/wearables"/>
    <n v="0.33790999999999999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0"/>
    <x v="80"/>
    <b v="0"/>
    <s v="technology/wearables"/>
    <n v="2.1649484536082476E-3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0"/>
    <x v="29"/>
    <b v="0"/>
    <s v="technology/wearables"/>
    <n v="7.9600000000000001E-3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0"/>
    <x v="33"/>
    <b v="0"/>
    <s v="technology/wearables"/>
    <n v="0.14993333333333334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0"/>
    <x v="8"/>
    <b v="0"/>
    <s v="technology/wearables"/>
    <n v="5.0509090909090906E-2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0"/>
    <x v="38"/>
    <b v="0"/>
    <s v="technology/wearables"/>
    <n v="0.1021428571428571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x v="0"/>
    <x v="80"/>
    <b v="0"/>
    <s v="technology/wearables"/>
    <n v="3.0500000000000002E-3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0"/>
    <x v="80"/>
    <b v="0"/>
    <s v="technology/wearables"/>
    <n v="7.4999999999999997E-3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0"/>
    <x v="73"/>
    <b v="0"/>
    <s v="technology/wearables"/>
    <n v="1.2933333333333333E-2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0"/>
    <x v="14"/>
    <b v="1"/>
    <s v="publishing/nonfiction"/>
    <n v="1.4394736842105262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0"/>
    <x v="46"/>
    <b v="1"/>
    <s v="publishing/nonfiction"/>
    <n v="1.2210975609756098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0"/>
    <x v="234"/>
    <b v="1"/>
    <s v="publishing/nonfiction"/>
    <n v="1.3202400000000001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0"/>
    <x v="61"/>
    <b v="1"/>
    <s v="publishing/nonfiction"/>
    <n v="1.0938000000000001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0"/>
    <x v="235"/>
    <b v="1"/>
    <s v="publishing/nonfiction"/>
    <n v="1.0547157142857144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0"/>
    <x v="205"/>
    <b v="1"/>
    <s v="publishing/nonfiction"/>
    <n v="1.0035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0"/>
    <x v="2"/>
    <b v="1"/>
    <s v="publishing/nonfiction"/>
    <n v="1.014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0"/>
    <x v="184"/>
    <b v="1"/>
    <s v="publishing/nonfiction"/>
    <n v="1.5551428571428572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0"/>
    <x v="208"/>
    <b v="1"/>
    <s v="publishing/nonfiction"/>
    <n v="1.05566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0"/>
    <x v="148"/>
    <b v="1"/>
    <s v="publishing/nonfiction"/>
    <n v="1.306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0"/>
    <x v="236"/>
    <b v="1"/>
    <s v="publishing/nonfiction"/>
    <n v="1.3219000000000001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0"/>
    <x v="26"/>
    <b v="1"/>
    <s v="publishing/nonfiction"/>
    <n v="1.26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0"/>
    <x v="62"/>
    <b v="1"/>
    <s v="publishing/nonfiction"/>
    <n v="1.6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0"/>
    <x v="39"/>
    <b v="1"/>
    <s v="publishing/nonfiction"/>
    <n v="1.204800000000000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0"/>
    <x v="7"/>
    <b v="1"/>
    <s v="publishing/nonfiction"/>
    <n v="1.255294117647058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0"/>
    <x v="194"/>
    <b v="1"/>
    <s v="publishing/nonfiction"/>
    <n v="1.144063829787234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0"/>
    <x v="52"/>
    <b v="1"/>
    <s v="publishing/nonfiction"/>
    <n v="3.15138888888888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0"/>
    <x v="52"/>
    <b v="1"/>
    <s v="publishing/nonfiction"/>
    <n v="1.22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0"/>
    <x v="14"/>
    <b v="1"/>
    <s v="publishing/nonfiction"/>
    <n v="1.0673333333333332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0"/>
    <x v="237"/>
    <b v="1"/>
    <s v="publishing/nonfiction"/>
    <n v="1.5833333333333333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0"/>
    <x v="10"/>
    <b v="1"/>
    <s v="publishing/nonfiction"/>
    <n v="1.0740000000000001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0"/>
    <x v="225"/>
    <b v="1"/>
    <s v="publishing/nonfiction"/>
    <n v="1.0226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0"/>
    <x v="23"/>
    <b v="1"/>
    <s v="publishing/nonfiction"/>
    <n v="1.1071428571428572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0"/>
    <x v="41"/>
    <b v="1"/>
    <s v="publishing/nonfiction"/>
    <n v="1.48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0"/>
    <x v="95"/>
    <b v="1"/>
    <s v="publishing/nonfiction"/>
    <n v="1.0232000000000001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0"/>
    <x v="142"/>
    <b v="1"/>
    <s v="publishing/nonfiction"/>
    <n v="1.7909909909909909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0"/>
    <x v="174"/>
    <b v="1"/>
    <s v="publishing/nonfiction"/>
    <n v="1.1108135252761968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0"/>
    <x v="165"/>
    <b v="1"/>
    <s v="publishing/nonfiction"/>
    <n v="1.0004285714285714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0"/>
    <x v="34"/>
    <b v="1"/>
    <s v="publishing/nonfiction"/>
    <n v="1.0024999999999999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0"/>
    <x v="238"/>
    <b v="1"/>
    <s v="publishing/nonfiction"/>
    <n v="1.0556000000000001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0"/>
    <x v="211"/>
    <b v="1"/>
    <s v="publishing/nonfiction"/>
    <n v="1.0258775877587758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0"/>
    <x v="95"/>
    <b v="1"/>
    <s v="publishing/nonfiction"/>
    <n v="1.1850000000000001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0"/>
    <x v="217"/>
    <b v="1"/>
    <s v="publishing/nonfiction"/>
    <n v="1.117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0"/>
    <x v="55"/>
    <b v="1"/>
    <s v="publishing/nonfiction"/>
    <n v="1.28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0"/>
    <x v="72"/>
    <b v="1"/>
    <s v="publishing/nonfiction"/>
    <n v="1.0375000000000001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0"/>
    <x v="32"/>
    <b v="1"/>
    <s v="publishing/nonfiction"/>
    <n v="1.0190760000000001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0"/>
    <x v="19"/>
    <b v="1"/>
    <s v="publishing/nonfiction"/>
    <n v="1.177142857142857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0"/>
    <x v="59"/>
    <b v="1"/>
    <s v="publishing/nonfiction"/>
    <n v="2.38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0"/>
    <x v="10"/>
    <b v="1"/>
    <s v="publishing/nonfiction"/>
    <n v="1.02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0"/>
    <x v="221"/>
    <b v="1"/>
    <s v="publishing/nonfiction"/>
    <n v="1.0192000000000001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0"/>
    <x v="78"/>
    <b v="0"/>
    <s v="publishing/fiction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0"/>
    <x v="79"/>
    <b v="0"/>
    <s v="publishing/fiction"/>
    <n v="4.7E-2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0"/>
    <x v="78"/>
    <b v="0"/>
    <s v="publishing/fiction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0"/>
    <x v="29"/>
    <b v="0"/>
    <s v="publishing/fiction"/>
    <n v="1.1655011655011655E-3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0"/>
    <x v="78"/>
    <b v="0"/>
    <s v="publishing/fiction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0"/>
    <x v="34"/>
    <b v="0"/>
    <s v="publishing/fiction"/>
    <n v="0.36014285714285715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0"/>
    <x v="78"/>
    <b v="0"/>
    <s v="publishing/fiction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0"/>
    <x v="83"/>
    <b v="0"/>
    <s v="publishing/fiction"/>
    <n v="3.5400000000000001E-2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0"/>
    <x v="78"/>
    <b v="0"/>
    <s v="publishing/fiction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0"/>
    <x v="47"/>
    <b v="0"/>
    <s v="publishing/fiction"/>
    <n v="0.41399999999999998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0"/>
    <x v="78"/>
    <b v="0"/>
    <s v="publishing/fiction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0"/>
    <x v="29"/>
    <b v="0"/>
    <s v="publishing/fiction"/>
    <n v="2.631578947368421E-4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0"/>
    <x v="29"/>
    <b v="0"/>
    <s v="publishing/fiction"/>
    <n v="3.3333333333333333E-2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0"/>
    <x v="84"/>
    <b v="0"/>
    <s v="publishing/fiction"/>
    <n v="8.5129023676509714E-3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0"/>
    <x v="82"/>
    <b v="0"/>
    <s v="publishing/fiction"/>
    <n v="0.70199999999999996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0"/>
    <x v="81"/>
    <b v="0"/>
    <s v="publishing/fiction"/>
    <n v="1.7000000000000001E-2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0"/>
    <x v="7"/>
    <b v="0"/>
    <s v="publishing/fiction"/>
    <n v="0.51400000000000001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0"/>
    <x v="83"/>
    <b v="0"/>
    <s v="publishing/fiction"/>
    <n v="7.0000000000000001E-3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0"/>
    <x v="29"/>
    <b v="0"/>
    <s v="publishing/fiction"/>
    <n v="4.0000000000000001E-3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0"/>
    <x v="79"/>
    <b v="0"/>
    <s v="publishing/fiction"/>
    <n v="2.6666666666666668E-2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0"/>
    <x v="74"/>
    <b v="1"/>
    <s v="music/rock"/>
    <n v="1.04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0"/>
    <x v="20"/>
    <b v="1"/>
    <s v="music/rock"/>
    <n v="1.3315375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0"/>
    <x v="25"/>
    <b v="1"/>
    <s v="music/rock"/>
    <n v="1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0"/>
    <x v="2"/>
    <b v="1"/>
    <s v="music/rock"/>
    <n v="1.4813333333333334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0"/>
    <x v="73"/>
    <b v="1"/>
    <s v="music/rock"/>
    <n v="1.0249999999999999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0"/>
    <x v="60"/>
    <b v="1"/>
    <s v="music/rock"/>
    <n v="1.8062799999999999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0"/>
    <x v="34"/>
    <b v="1"/>
    <s v="music/rock"/>
    <n v="1.4279999999999999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0"/>
    <x v="57"/>
    <b v="1"/>
    <s v="music/rock"/>
    <n v="1.1416666666666666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0"/>
    <x v="69"/>
    <b v="1"/>
    <s v="music/rock"/>
    <n v="2.0350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0"/>
    <x v="25"/>
    <b v="1"/>
    <s v="music/rock"/>
    <n v="1.094117647058823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0"/>
    <x v="239"/>
    <b v="1"/>
    <s v="music/rock"/>
    <n v="1.443746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0"/>
    <x v="130"/>
    <b v="1"/>
    <s v="music/rock"/>
    <n v="1.038666666666666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0"/>
    <x v="65"/>
    <b v="1"/>
    <s v="music/rock"/>
    <n v="1.0044440000000001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0"/>
    <x v="58"/>
    <b v="1"/>
    <s v="music/rock"/>
    <n v="1.0277927272727272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0"/>
    <x v="28"/>
    <b v="1"/>
    <s v="music/rock"/>
    <n v="1.0531250000000001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0"/>
    <x v="192"/>
    <b v="1"/>
    <s v="music/rock"/>
    <n v="1.1178571428571429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0"/>
    <x v="240"/>
    <b v="1"/>
    <s v="music/rock"/>
    <n v="1.013500000000000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0"/>
    <x v="26"/>
    <b v="1"/>
    <s v="music/rock"/>
    <n v="1.0753333333333333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0"/>
    <x v="45"/>
    <b v="1"/>
    <s v="music/rock"/>
    <n v="1.1488571428571428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0"/>
    <x v="33"/>
    <b v="1"/>
    <s v="music/rock"/>
    <n v="1.0002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0"/>
    <x v="66"/>
    <b v="1"/>
    <s v="music/rock"/>
    <n v="1.5213333333333334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0"/>
    <x v="13"/>
    <b v="1"/>
    <s v="music/rock"/>
    <n v="1.1152149999999998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0"/>
    <x v="11"/>
    <b v="1"/>
    <s v="music/rock"/>
    <n v="1.0133333333333334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0"/>
    <x v="44"/>
    <b v="1"/>
    <s v="music/rock"/>
    <n v="1.2326086956521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0"/>
    <x v="59"/>
    <b v="1"/>
    <s v="music/rock"/>
    <n v="1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0"/>
    <x v="241"/>
    <b v="1"/>
    <s v="music/rock"/>
    <n v="1.05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x v="0"/>
    <x v="26"/>
    <b v="1"/>
    <s v="music/rock"/>
    <n v="1.0443750000000001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0"/>
    <x v="7"/>
    <b v="1"/>
    <s v="music/rock"/>
    <n v="1.05125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0"/>
    <x v="68"/>
    <b v="1"/>
    <s v="music/rock"/>
    <n v="1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0"/>
    <x v="47"/>
    <b v="1"/>
    <s v="music/rock"/>
    <n v="1.03775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0"/>
    <x v="74"/>
    <b v="1"/>
    <s v="music/rock"/>
    <n v="1.05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0"/>
    <x v="8"/>
    <b v="1"/>
    <s v="music/rock"/>
    <n v="1.04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0"/>
    <x v="51"/>
    <b v="1"/>
    <s v="music/rock"/>
    <n v="1.5183333333333333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0"/>
    <x v="93"/>
    <b v="1"/>
    <s v="music/rock"/>
    <n v="1.59996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0"/>
    <x v="33"/>
    <b v="1"/>
    <s v="music/rock"/>
    <n v="1.2729999999999999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0"/>
    <x v="68"/>
    <b v="1"/>
    <s v="music/rock"/>
    <n v="1.07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0"/>
    <x v="242"/>
    <b v="1"/>
    <s v="music/rock"/>
    <n v="1.1512214285714286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0"/>
    <x v="23"/>
    <b v="1"/>
    <s v="music/rock"/>
    <n v="1.3711066666666665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0"/>
    <x v="10"/>
    <b v="1"/>
    <s v="music/rock"/>
    <n v="1.5571428571428572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x v="0"/>
    <x v="25"/>
    <b v="1"/>
    <s v="music/rock"/>
    <n v="1.0874999999999999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0"/>
    <x v="44"/>
    <b v="1"/>
    <s v="music/rock"/>
    <n v="1.340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0"/>
    <x v="76"/>
    <b v="1"/>
    <s v="music/rock"/>
    <n v="1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0"/>
    <x v="50"/>
    <b v="1"/>
    <s v="music/rock"/>
    <n v="1.191666666666666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0"/>
    <x v="51"/>
    <b v="1"/>
    <s v="music/rock"/>
    <n v="1.7949999999999999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0"/>
    <x v="241"/>
    <b v="1"/>
    <s v="music/rock"/>
    <n v="1.3438124999999999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0"/>
    <x v="221"/>
    <b v="1"/>
    <s v="music/rock"/>
    <n v="1.004320000000000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0"/>
    <x v="72"/>
    <b v="1"/>
    <s v="music/rock"/>
    <n v="1.014545454545454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0"/>
    <x v="202"/>
    <b v="1"/>
    <s v="music/rock"/>
    <n v="1.0333333333333334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0"/>
    <x v="44"/>
    <b v="1"/>
    <s v="music/rock"/>
    <n v="1.07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0"/>
    <x v="38"/>
    <b v="1"/>
    <s v="music/rock"/>
    <n v="1.04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0"/>
    <x v="58"/>
    <b v="1"/>
    <s v="music/rock"/>
    <n v="1.0783333333333334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0"/>
    <x v="9"/>
    <b v="1"/>
    <s v="music/rock"/>
    <n v="2.333333333333333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0"/>
    <x v="243"/>
    <b v="1"/>
    <s v="music/rock"/>
    <n v="1.0060706666666666"/>
    <x v="4"/>
    <s v="rock"/>
  </r>
  <r>
    <n v="833"/>
    <s v="Ragman Rolls"/>
    <s v="This is an American rock album."/>
    <n v="6000"/>
    <n v="6100"/>
    <x v="0"/>
    <x v="0"/>
    <s v="USD"/>
    <n v="1397941475"/>
    <n v="1395349475"/>
    <x v="0"/>
    <x v="14"/>
    <b v="1"/>
    <s v="music/rock"/>
    <n v="1.0166666666666666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0"/>
    <x v="11"/>
    <b v="1"/>
    <s v="music/rock"/>
    <n v="1.3101818181818181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0"/>
    <x v="244"/>
    <b v="1"/>
    <s v="music/rock"/>
    <n v="1.1725000000000001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0"/>
    <x v="67"/>
    <b v="1"/>
    <s v="music/rock"/>
    <n v="1.00930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0"/>
    <x v="95"/>
    <b v="1"/>
    <s v="music/rock"/>
    <n v="1.21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0"/>
    <x v="42"/>
    <b v="1"/>
    <s v="music/rock"/>
    <n v="1.454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0"/>
    <x v="93"/>
    <b v="1"/>
    <s v="music/rock"/>
    <n v="1.166166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0"/>
    <x v="245"/>
    <b v="1"/>
    <s v="music/metal"/>
    <n v="1.2041660000000001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1"/>
    <x v="225"/>
    <b v="1"/>
    <s v="music/metal"/>
    <n v="1.0132000000000001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1"/>
    <x v="70"/>
    <b v="1"/>
    <s v="music/metal"/>
    <n v="1.0431999999999999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0"/>
    <x v="246"/>
    <b v="1"/>
    <s v="music/metal"/>
    <n v="2.671333333333333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1"/>
    <x v="180"/>
    <b v="1"/>
    <s v="music/metal"/>
    <n v="1.9413333333333334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0"/>
    <x v="247"/>
    <b v="1"/>
    <s v="music/metal"/>
    <n v="1.203802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0"/>
    <x v="5"/>
    <b v="1"/>
    <s v="music/metal"/>
    <n v="1.220009090909090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x v="0"/>
    <x v="29"/>
    <b v="1"/>
    <s v="music/metal"/>
    <n v="1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0"/>
    <x v="38"/>
    <b v="1"/>
    <s v="music/metal"/>
    <n v="1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0"/>
    <x v="248"/>
    <b v="1"/>
    <s v="music/metal"/>
    <n v="1.1990000000000001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0"/>
    <x v="182"/>
    <b v="1"/>
    <s v="music/metal"/>
    <n v="1.55175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0"/>
    <x v="16"/>
    <b v="1"/>
    <s v="music/metal"/>
    <n v="1.3045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0"/>
    <x v="95"/>
    <b v="1"/>
    <s v="music/metal"/>
    <n v="1.0497142857142858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0"/>
    <x v="73"/>
    <b v="1"/>
    <s v="music/metal"/>
    <n v="1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0"/>
    <x v="249"/>
    <b v="1"/>
    <s v="music/metal"/>
    <n v="1.1822050359712231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0"/>
    <x v="5"/>
    <b v="1"/>
    <s v="music/metal"/>
    <n v="1.0344827586206897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0"/>
    <x v="33"/>
    <b v="1"/>
    <s v="music/metal"/>
    <n v="2.1800000000000002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0"/>
    <x v="54"/>
    <b v="1"/>
    <s v="music/metal"/>
    <n v="1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0"/>
    <x v="88"/>
    <b v="1"/>
    <s v="music/metal"/>
    <n v="1.4400583333333332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0"/>
    <x v="15"/>
    <b v="1"/>
    <s v="music/metal"/>
    <n v="1.0467500000000001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0"/>
    <x v="53"/>
    <b v="0"/>
    <s v="music/jazz"/>
    <n v="0.1814285714285714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0"/>
    <x v="84"/>
    <b v="0"/>
    <s v="music/jazz"/>
    <n v="2.2444444444444444E-2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0"/>
    <x v="80"/>
    <b v="0"/>
    <s v="music/jazz"/>
    <n v="3.3999999999999998E-3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0"/>
    <x v="81"/>
    <b v="0"/>
    <s v="music/jazz"/>
    <n v="4.4999999999999998E-2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0"/>
    <x v="1"/>
    <b v="0"/>
    <s v="music/jazz"/>
    <n v="0.41538461538461541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0"/>
    <x v="84"/>
    <b v="0"/>
    <s v="music/jazz"/>
    <n v="2.0454545454545454E-2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0"/>
    <x v="202"/>
    <b v="0"/>
    <s v="music/jazz"/>
    <n v="0.18285714285714286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0"/>
    <x v="202"/>
    <b v="0"/>
    <s v="music/jazz"/>
    <n v="0.2402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0"/>
    <x v="29"/>
    <b v="0"/>
    <s v="music/jazz"/>
    <n v="1.1111111111111111E-3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0"/>
    <x v="83"/>
    <b v="0"/>
    <s v="music/jazz"/>
    <n v="0.11818181818181818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0"/>
    <x v="81"/>
    <b v="0"/>
    <s v="music/jazz"/>
    <n v="3.0999999999999999E-3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0"/>
    <x v="8"/>
    <b v="0"/>
    <s v="music/jazz"/>
    <n v="5.4166666666666669E-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0"/>
    <x v="84"/>
    <b v="0"/>
    <s v="music/jazz"/>
    <n v="8.1250000000000003E-3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0"/>
    <x v="81"/>
    <b v="0"/>
    <s v="music/jazz"/>
    <n v="1.2857142857142857E-2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0"/>
    <x v="64"/>
    <b v="0"/>
    <s v="music/jazz"/>
    <n v="0.24333333333333335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0"/>
    <x v="78"/>
    <b v="0"/>
    <s v="music/jazz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x v="0"/>
    <x v="43"/>
    <b v="0"/>
    <s v="music/jazz"/>
    <n v="0.40799492385786801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0"/>
    <x v="60"/>
    <b v="0"/>
    <s v="music/jazz"/>
    <n v="0.6754999999999999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0"/>
    <x v="84"/>
    <b v="0"/>
    <s v="music/jazz"/>
    <n v="1.2999999999999999E-2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0"/>
    <x v="209"/>
    <b v="0"/>
    <s v="music/jazz"/>
    <n v="0.30666666666666664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0"/>
    <x v="22"/>
    <b v="0"/>
    <s v="music/indie rock"/>
    <n v="2.9894179894179893E-2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0"/>
    <x v="29"/>
    <b v="0"/>
    <s v="music/indie rock"/>
    <n v="8.0000000000000002E-3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0"/>
    <x v="25"/>
    <b v="0"/>
    <s v="music/indie rock"/>
    <n v="0.20133333333333334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0"/>
    <x v="54"/>
    <b v="0"/>
    <s v="music/indie rock"/>
    <n v="0.4002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0"/>
    <x v="84"/>
    <b v="0"/>
    <s v="music/indie rock"/>
    <n v="0.01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0"/>
    <x v="64"/>
    <b v="0"/>
    <s v="music/indie rock"/>
    <n v="0.7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0"/>
    <x v="63"/>
    <b v="0"/>
    <s v="music/indie rock"/>
    <n v="0.41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0"/>
    <x v="78"/>
    <b v="0"/>
    <s v="music/indie rock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0"/>
    <x v="80"/>
    <b v="0"/>
    <s v="music/indie rock"/>
    <n v="7.1999999999999995E-2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0"/>
    <x v="58"/>
    <b v="0"/>
    <s v="music/indie rock"/>
    <n v="9.4412800000000005E-2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0"/>
    <x v="80"/>
    <b v="0"/>
    <s v="music/indie rock"/>
    <n v="4.1666666666666664E-2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0"/>
    <x v="82"/>
    <b v="0"/>
    <s v="music/indie rock"/>
    <n v="3.2500000000000001E-2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0"/>
    <x v="57"/>
    <b v="0"/>
    <s v="music/indie rock"/>
    <n v="0.4074999999999999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0"/>
    <x v="81"/>
    <b v="0"/>
    <s v="music/indie rock"/>
    <n v="0.1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0"/>
    <x v="28"/>
    <b v="0"/>
    <s v="music/indie rock"/>
    <n v="0.39169999999999999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0"/>
    <x v="63"/>
    <b v="0"/>
    <s v="music/indie rock"/>
    <n v="2.4375000000000001E-2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0"/>
    <x v="250"/>
    <b v="0"/>
    <s v="music/indie rock"/>
    <n v="0.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0"/>
    <x v="78"/>
    <b v="0"/>
    <s v="music/indie rock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0"/>
    <x v="84"/>
    <b v="0"/>
    <s v="music/indie rock"/>
    <n v="2.8000000000000001E-2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0"/>
    <x v="22"/>
    <b v="0"/>
    <s v="music/indie rock"/>
    <n v="0.373333333333333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0"/>
    <x v="84"/>
    <b v="0"/>
    <s v="music/jazz"/>
    <n v="4.1999999999999997E-3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0"/>
    <x v="78"/>
    <b v="0"/>
    <s v="music/jazz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0"/>
    <x v="83"/>
    <b v="0"/>
    <s v="music/jazz"/>
    <n v="3.0000000000000001E-3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0"/>
    <x v="80"/>
    <b v="0"/>
    <s v="music/jazz"/>
    <n v="3.2000000000000001E-2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0"/>
    <x v="83"/>
    <b v="0"/>
    <s v="music/jazz"/>
    <n v="3.0200000000000001E-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0"/>
    <x v="79"/>
    <b v="0"/>
    <s v="music/jazz"/>
    <n v="3.0153846153846153E-2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0"/>
    <x v="78"/>
    <b v="0"/>
    <s v="music/jazz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0"/>
    <x v="78"/>
    <b v="0"/>
    <s v="music/jazz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0"/>
    <x v="78"/>
    <b v="0"/>
    <s v="music/jazz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0"/>
    <x v="22"/>
    <b v="0"/>
    <s v="music/jazz"/>
    <n v="3.2500000000000001E-2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0"/>
    <x v="81"/>
    <b v="0"/>
    <s v="music/jazz"/>
    <n v="0.22363636363636363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0"/>
    <x v="78"/>
    <b v="0"/>
    <s v="music/jazz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0"/>
    <x v="84"/>
    <b v="0"/>
    <s v="music/jazz"/>
    <n v="8.5714285714285719E-3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0"/>
    <x v="54"/>
    <b v="0"/>
    <s v="music/jazz"/>
    <n v="6.6066666666666662E-2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0"/>
    <x v="78"/>
    <b v="0"/>
    <s v="music/jazz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0"/>
    <x v="82"/>
    <b v="0"/>
    <s v="music/jazz"/>
    <n v="5.7692307692307696E-2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0"/>
    <x v="78"/>
    <b v="0"/>
    <s v="music/jazz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0"/>
    <x v="29"/>
    <b v="0"/>
    <s v="music/jazz"/>
    <n v="6.0000000000000001E-3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0"/>
    <x v="73"/>
    <b v="0"/>
    <s v="music/jazz"/>
    <n v="5.0256410256410255E-2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x v="0"/>
    <x v="29"/>
    <b v="0"/>
    <s v="music/jazz"/>
    <n v="5.0000000000000001E-3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0"/>
    <x v="78"/>
    <b v="0"/>
    <s v="music/jazz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0"/>
    <x v="9"/>
    <b v="0"/>
    <s v="music/jazz"/>
    <n v="0.309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0"/>
    <x v="209"/>
    <b v="0"/>
    <s v="music/jazz"/>
    <n v="0.21037037037037037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0"/>
    <x v="79"/>
    <b v="0"/>
    <s v="music/jazz"/>
    <n v="2.1999999999999999E-2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0"/>
    <x v="41"/>
    <b v="0"/>
    <s v="music/jazz"/>
    <n v="0.109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0"/>
    <x v="81"/>
    <b v="0"/>
    <s v="music/jazz"/>
    <n v="2.6666666666666668E-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0"/>
    <x v="78"/>
    <b v="0"/>
    <s v="music/jazz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0"/>
    <x v="78"/>
    <b v="0"/>
    <s v="music/jazz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0"/>
    <x v="33"/>
    <b v="0"/>
    <s v="music/jazz"/>
    <n v="0.10862068965517241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0"/>
    <x v="78"/>
    <b v="0"/>
    <s v="music/jazz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0"/>
    <x v="81"/>
    <b v="0"/>
    <s v="music/jazz"/>
    <n v="0.38333333333333336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0"/>
    <x v="63"/>
    <b v="0"/>
    <s v="music/jazz"/>
    <n v="6.5500000000000003E-2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0"/>
    <x v="209"/>
    <b v="0"/>
    <s v="music/jazz"/>
    <n v="0.14536842105263159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0"/>
    <x v="84"/>
    <b v="0"/>
    <s v="music/jazz"/>
    <n v="0.06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0"/>
    <x v="209"/>
    <b v="0"/>
    <s v="music/jazz"/>
    <n v="0.30399999999999999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0"/>
    <x v="84"/>
    <b v="0"/>
    <s v="music/jazz"/>
    <n v="1.4285714285714285E-2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0"/>
    <x v="78"/>
    <b v="0"/>
    <s v="music/jazz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0"/>
    <x v="84"/>
    <b v="0"/>
    <s v="music/jazz"/>
    <n v="1.1428571428571429E-2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0"/>
    <x v="29"/>
    <b v="0"/>
    <s v="music/jazz"/>
    <n v="3.5714285714285713E-3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0"/>
    <x v="84"/>
    <b v="0"/>
    <s v="music/jazz"/>
    <n v="1.4545454545454545E-2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0"/>
    <x v="25"/>
    <b v="0"/>
    <s v="technology/wearables"/>
    <n v="0.17155555555555554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0"/>
    <x v="162"/>
    <b v="0"/>
    <s v="technology/wearables"/>
    <n v="2.3220000000000001E-2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0"/>
    <x v="38"/>
    <b v="0"/>
    <s v="technology/wearables"/>
    <n v="8.9066666666666669E-2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0"/>
    <x v="8"/>
    <b v="0"/>
    <s v="technology/wearables"/>
    <n v="9.633333333333334E-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0"/>
    <x v="93"/>
    <b v="0"/>
    <s v="technology/wearables"/>
    <n v="0.13325999999999999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0"/>
    <x v="38"/>
    <b v="0"/>
    <s v="technology/wearables"/>
    <n v="2.4840000000000001E-2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0"/>
    <x v="81"/>
    <b v="0"/>
    <s v="technology/wearables"/>
    <n v="1.9066666666666666E-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0"/>
    <x v="78"/>
    <b v="0"/>
    <s v="technology/wearables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0"/>
    <x v="22"/>
    <b v="0"/>
    <s v="technology/wearables"/>
    <n v="0.12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0"/>
    <x v="63"/>
    <b v="0"/>
    <s v="technology/wearables"/>
    <n v="1.3650000000000001E-2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0"/>
    <x v="54"/>
    <b v="0"/>
    <s v="technology/wearables"/>
    <n v="0.28039999999999998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x v="0"/>
    <x v="212"/>
    <b v="0"/>
    <s v="technology/wearables"/>
    <n v="0.38390000000000002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0"/>
    <x v="193"/>
    <b v="0"/>
    <s v="technology/wearables"/>
    <n v="0.3994285714285714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0"/>
    <x v="81"/>
    <b v="0"/>
    <s v="technology/wearables"/>
    <n v="8.3999999999999995E-3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0"/>
    <x v="196"/>
    <b v="0"/>
    <s v="technology/wearables"/>
    <n v="0.43406666666666666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0"/>
    <x v="251"/>
    <b v="0"/>
    <s v="technology/wearables"/>
    <n v="5.6613333333333335E-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0"/>
    <x v="57"/>
    <b v="0"/>
    <s v="technology/wearables"/>
    <n v="1.7219999999999999E-2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0"/>
    <x v="63"/>
    <b v="0"/>
    <s v="technology/wearables"/>
    <n v="1.9416666666666665E-2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0"/>
    <x v="57"/>
    <b v="0"/>
    <s v="technology/wearables"/>
    <n v="0.11328275684711328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0"/>
    <x v="199"/>
    <b v="0"/>
    <s v="technology/wearables"/>
    <n v="0.3886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0"/>
    <x v="101"/>
    <b v="0"/>
    <s v="technology/wearables"/>
    <n v="0.4610062893081761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0"/>
    <x v="238"/>
    <b v="0"/>
    <s v="technology/wearables"/>
    <n v="0.42188421052631581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0"/>
    <x v="77"/>
    <b v="0"/>
    <s v="technology/wearables"/>
    <n v="0.284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0"/>
    <x v="82"/>
    <b v="0"/>
    <s v="technology/wearables"/>
    <n v="1.0771428571428571E-2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0"/>
    <x v="60"/>
    <b v="0"/>
    <s v="technology/wearables"/>
    <n v="7.9909090909090902E-3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0"/>
    <x v="79"/>
    <b v="0"/>
    <s v="technology/wearables"/>
    <n v="1.192E-2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0"/>
    <x v="209"/>
    <b v="0"/>
    <s v="technology/wearables"/>
    <n v="0.14799999999999999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0"/>
    <x v="75"/>
    <b v="0"/>
    <s v="technology/wearables"/>
    <n v="0.1781000000000000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0"/>
    <x v="80"/>
    <b v="0"/>
    <s v="technology/wearables"/>
    <n v="1.325E-2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0"/>
    <x v="202"/>
    <b v="0"/>
    <s v="technology/wearables"/>
    <n v="0.4666666666666666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0"/>
    <x v="25"/>
    <b v="0"/>
    <s v="technology/wearables"/>
    <n v="0.4592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0"/>
    <x v="81"/>
    <b v="0"/>
    <s v="technology/wearables"/>
    <n v="2.2599999999999999E-3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0"/>
    <x v="43"/>
    <b v="0"/>
    <s v="technology/wearables"/>
    <n v="0.34625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0"/>
    <x v="22"/>
    <b v="0"/>
    <s v="technology/wearables"/>
    <n v="2.0549999999999999E-2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0"/>
    <x v="83"/>
    <b v="0"/>
    <s v="technology/wearables"/>
    <n v="5.5999999999999999E-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0"/>
    <x v="54"/>
    <b v="0"/>
    <s v="technology/wearables"/>
    <n v="2.6069999999999999E-2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0"/>
    <x v="59"/>
    <b v="0"/>
    <s v="technology/wearables"/>
    <n v="1.9259999999999999E-2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0"/>
    <x v="8"/>
    <b v="0"/>
    <s v="technology/wearables"/>
    <n v="0.33666666666666667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0"/>
    <x v="252"/>
    <b v="0"/>
    <s v="technology/wearables"/>
    <n v="0.562632671829902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0"/>
    <x v="93"/>
    <b v="0"/>
    <s v="technology/wearables"/>
    <n v="0.82817600000000002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0"/>
    <x v="162"/>
    <b v="0"/>
    <s v="technology/wearables"/>
    <n v="0.14860000000000001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0"/>
    <x v="80"/>
    <b v="0"/>
    <s v="technology/wearables"/>
    <n v="1.2375123751237513E-4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0"/>
    <x v="83"/>
    <b v="0"/>
    <s v="technology/wearables"/>
    <n v="1.7142857142857143E-4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0"/>
    <x v="122"/>
    <b v="0"/>
    <s v="technology/wearables"/>
    <n v="0.2950613611721471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0"/>
    <x v="83"/>
    <b v="0"/>
    <s v="technology/wearables"/>
    <n v="1.06E-2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0"/>
    <x v="23"/>
    <b v="0"/>
    <s v="technology/wearables"/>
    <n v="6.2933333333333327E-2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0"/>
    <x v="23"/>
    <b v="0"/>
    <s v="technology/wearables"/>
    <n v="0.1275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0"/>
    <x v="14"/>
    <b v="0"/>
    <s v="technology/wearables"/>
    <n v="0.13220000000000001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0"/>
    <x v="78"/>
    <b v="0"/>
    <s v="technology/wearables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x v="0"/>
    <x v="58"/>
    <b v="0"/>
    <s v="technology/wearables"/>
    <n v="0.16769999999999999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0"/>
    <x v="84"/>
    <b v="0"/>
    <s v="technology/wearables"/>
    <n v="1.0399999999999999E-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0"/>
    <x v="63"/>
    <b v="0"/>
    <s v="technology/wearables"/>
    <n v="4.24E-2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0"/>
    <x v="80"/>
    <b v="0"/>
    <s v="technology/wearables"/>
    <n v="4.6699999999999997E-3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0"/>
    <x v="193"/>
    <b v="0"/>
    <s v="technology/wearables"/>
    <n v="0.25087142857142858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0"/>
    <x v="202"/>
    <b v="0"/>
    <s v="technology/wearables"/>
    <n v="2.3345000000000001E-2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0"/>
    <x v="82"/>
    <b v="0"/>
    <s v="technology/wearables"/>
    <n v="7.2599999999999998E-2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0"/>
    <x v="81"/>
    <b v="0"/>
    <s v="technology/wearables"/>
    <n v="1.6250000000000001E-2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0"/>
    <x v="22"/>
    <b v="0"/>
    <s v="technology/wearables"/>
    <n v="1.2999999999999999E-2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0"/>
    <x v="194"/>
    <b v="0"/>
    <s v="technology/wearables"/>
    <n v="0.58558333333333334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0"/>
    <x v="244"/>
    <b v="0"/>
    <s v="technology/wearables"/>
    <n v="7.7886666666666673E-2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0"/>
    <x v="79"/>
    <b v="0"/>
    <s v="technology/wearables"/>
    <n v="2.2157147647256063E-2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0"/>
    <x v="80"/>
    <b v="0"/>
    <s v="technology/wearables"/>
    <n v="1.04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0"/>
    <x v="19"/>
    <b v="0"/>
    <s v="technology/wearables"/>
    <n v="0.296029602960296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0"/>
    <x v="41"/>
    <b v="0"/>
    <s v="technology/wearables"/>
    <n v="0.16055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0"/>
    <x v="195"/>
    <b v="0"/>
    <s v="technology/wearables"/>
    <n v="0.82208000000000003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0"/>
    <x v="253"/>
    <b v="0"/>
    <s v="technology/wearables"/>
    <n v="0.7505100000000000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0"/>
    <x v="22"/>
    <b v="0"/>
    <s v="technology/wearables"/>
    <n v="5.8500000000000003E-2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0"/>
    <x v="88"/>
    <b v="0"/>
    <s v="technology/wearables"/>
    <n v="0.44319999999999998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0"/>
    <x v="29"/>
    <b v="0"/>
    <s v="technology/wearables"/>
    <n v="2.6737967914438501E-3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0"/>
    <x v="21"/>
    <b v="0"/>
    <s v="technology/wearables"/>
    <n v="0.1313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0"/>
    <x v="80"/>
    <b v="0"/>
    <s v="technology/wearables"/>
    <n v="1.9088937093275488E-3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0"/>
    <x v="29"/>
    <b v="0"/>
    <s v="technology/wearables"/>
    <n v="3.7499999999999999E-3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0"/>
    <x v="254"/>
    <b v="0"/>
    <s v="technology/wearables"/>
    <n v="215.35021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0"/>
    <x v="240"/>
    <b v="0"/>
    <s v="technology/wearables"/>
    <n v="0.34527999999999998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0"/>
    <x v="38"/>
    <b v="0"/>
    <s v="technology/wearables"/>
    <n v="0.30599999999999999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0"/>
    <x v="79"/>
    <b v="0"/>
    <s v="technology/wearables"/>
    <n v="2.6666666666666668E-2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0"/>
    <x v="44"/>
    <b v="0"/>
    <s v="technology/wearables"/>
    <n v="2.8420000000000001E-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0"/>
    <x v="255"/>
    <b v="0"/>
    <s v="technology/wearables"/>
    <n v="0.22878799999999999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0"/>
    <x v="63"/>
    <b v="0"/>
    <s v="technology/wearables"/>
    <n v="3.1050000000000001E-2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0"/>
    <x v="256"/>
    <b v="0"/>
    <s v="technology/wearables"/>
    <n v="0.47333333333333333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0"/>
    <x v="209"/>
    <b v="1"/>
    <s v="music/electronic music"/>
    <n v="2.0554838709677421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"/>
    <x v="257"/>
    <b v="1"/>
    <s v="music/electronic music"/>
    <n v="3.5180366666666667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"/>
    <x v="142"/>
    <b v="1"/>
    <s v="music/electronic music"/>
    <n v="1.149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0"/>
    <x v="132"/>
    <b v="1"/>
    <s v="music/electronic music"/>
    <n v="2.3715000000000002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"/>
    <x v="42"/>
    <b v="1"/>
    <s v="music/electronic music"/>
    <n v="1.1863774999999999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"/>
    <x v="258"/>
    <b v="1"/>
    <s v="music/electronic music"/>
    <n v="1.099283142857143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"/>
    <x v="259"/>
    <b v="1"/>
    <s v="music/electronic music"/>
    <n v="1.0000828571428571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"/>
    <x v="112"/>
    <b v="1"/>
    <s v="music/electronic music"/>
    <n v="1.0309292094387414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"/>
    <x v="260"/>
    <b v="1"/>
    <s v="music/electronic music"/>
    <n v="1.1727000000000001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0"/>
    <x v="261"/>
    <b v="1"/>
    <s v="music/electronic music"/>
    <n v="1.1175999999999999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0"/>
    <x v="180"/>
    <b v="1"/>
    <s v="music/electronic music"/>
    <n v="3.4209999999999998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0"/>
    <x v="221"/>
    <b v="1"/>
    <s v="music/electronic music"/>
    <n v="1.0740000000000001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0"/>
    <x v="93"/>
    <b v="1"/>
    <s v="music/electronic music"/>
    <n v="1.0849703703703704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0"/>
    <x v="74"/>
    <b v="1"/>
    <s v="music/electronic music"/>
    <n v="1.0286144578313252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0"/>
    <x v="262"/>
    <b v="1"/>
    <s v="music/electronic music"/>
    <n v="1.3000180000000001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0"/>
    <x v="88"/>
    <b v="1"/>
    <s v="music/electronic music"/>
    <n v="1.0765217391304347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0"/>
    <x v="263"/>
    <b v="1"/>
    <s v="music/electronic music"/>
    <n v="1.1236044444444444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0"/>
    <x v="64"/>
    <b v="1"/>
    <s v="music/electronic music"/>
    <n v="1.0209999999999999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0"/>
    <x v="42"/>
    <b v="1"/>
    <s v="music/electronic music"/>
    <n v="1.453333333333333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0"/>
    <x v="209"/>
    <b v="1"/>
    <s v="music/electronic music"/>
    <n v="1.282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0"/>
    <x v="29"/>
    <b v="0"/>
    <s v="journalism/audio"/>
    <n v="2.9411764705882353E-3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0"/>
    <x v="78"/>
    <b v="0"/>
    <s v="journalism/audio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0"/>
    <x v="29"/>
    <b v="0"/>
    <s v="journalism/audio"/>
    <n v="1.5384615384615385E-2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0"/>
    <x v="264"/>
    <b v="0"/>
    <s v="journalism/audio"/>
    <n v="8.5370000000000001E-2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0"/>
    <x v="84"/>
    <b v="0"/>
    <s v="journalism/audio"/>
    <n v="8.571428571428571E-4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0"/>
    <x v="22"/>
    <b v="0"/>
    <s v="journalism/audio"/>
    <n v="2.6599999999999999E-2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0"/>
    <x v="78"/>
    <b v="0"/>
    <s v="journalism/audio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0"/>
    <x v="29"/>
    <b v="0"/>
    <s v="journalism/audio"/>
    <n v="5.0000000000000001E-4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0"/>
    <x v="80"/>
    <b v="0"/>
    <s v="journalism/audio"/>
    <n v="1.4133333333333333E-2"/>
    <x v="5"/>
    <s v="audio"/>
  </r>
  <r>
    <n v="1049"/>
    <s v="J1 (Canceled)"/>
    <s v="------"/>
    <n v="12000"/>
    <n v="0"/>
    <x v="1"/>
    <x v="0"/>
    <s v="USD"/>
    <n v="1455272445"/>
    <n v="1452680445"/>
    <x v="0"/>
    <x v="78"/>
    <b v="0"/>
    <s v="journalism/audio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0"/>
    <x v="78"/>
    <b v="0"/>
    <s v="journalism/audio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0"/>
    <x v="78"/>
    <b v="0"/>
    <s v="journalism/audio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0"/>
    <x v="78"/>
    <b v="0"/>
    <s v="journalism/audio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0"/>
    <x v="29"/>
    <b v="0"/>
    <s v="journalism/audio"/>
    <n v="0.01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0"/>
    <x v="78"/>
    <b v="0"/>
    <s v="journalism/audio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0"/>
    <x v="78"/>
    <b v="0"/>
    <s v="journalism/audio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0"/>
    <x v="78"/>
    <b v="0"/>
    <s v="journalism/audio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0"/>
    <x v="78"/>
    <b v="0"/>
    <s v="journalism/audio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0"/>
    <x v="78"/>
    <b v="0"/>
    <s v="journalism/audio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x v="0"/>
    <x v="78"/>
    <b v="0"/>
    <s v="journalism/audio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0"/>
    <x v="29"/>
    <b v="0"/>
    <s v="journalism/audio"/>
    <n v="0.01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0"/>
    <x v="78"/>
    <b v="0"/>
    <s v="journalism/audio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x v="0"/>
    <x v="80"/>
    <b v="0"/>
    <s v="journalism/audio"/>
    <n v="0.95477386934673369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0"/>
    <x v="78"/>
    <b v="0"/>
    <s v="journalism/audio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0"/>
    <x v="252"/>
    <b v="0"/>
    <s v="games/video games"/>
    <n v="8.9744444444444446E-2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0"/>
    <x v="81"/>
    <b v="0"/>
    <s v="games/video games"/>
    <n v="2.7E-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0"/>
    <x v="265"/>
    <b v="0"/>
    <s v="games/video games"/>
    <n v="3.3673333333333333E-2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0"/>
    <x v="73"/>
    <b v="0"/>
    <s v="games/video games"/>
    <n v="0.26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0"/>
    <x v="80"/>
    <b v="0"/>
    <s v="games/video games"/>
    <n v="1.5E-3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0"/>
    <x v="64"/>
    <b v="0"/>
    <s v="games/video games"/>
    <n v="0.38636363636363635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0"/>
    <x v="84"/>
    <b v="0"/>
    <s v="games/video games"/>
    <n v="7.0000000000000001E-3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0"/>
    <x v="78"/>
    <b v="0"/>
    <s v="games/video games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0"/>
    <x v="80"/>
    <b v="0"/>
    <s v="games/video games"/>
    <n v="6.8000000000000005E-4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0"/>
    <x v="29"/>
    <b v="0"/>
    <s v="games/video games"/>
    <n v="1.3333333333333334E-2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0"/>
    <x v="209"/>
    <b v="0"/>
    <s v="games/video games"/>
    <n v="6.3092592592592589E-2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0"/>
    <x v="83"/>
    <b v="0"/>
    <s v="games/video games"/>
    <n v="4.4999999999999998E-2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0"/>
    <x v="266"/>
    <b v="0"/>
    <s v="games/video games"/>
    <n v="0.62765333333333329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0"/>
    <x v="157"/>
    <b v="0"/>
    <s v="games/video games"/>
    <n v="0.29376000000000002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0"/>
    <x v="81"/>
    <b v="0"/>
    <s v="games/video games"/>
    <n v="7.4999999999999997E-2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0"/>
    <x v="59"/>
    <b v="0"/>
    <s v="games/video games"/>
    <n v="2.6076923076923077E-2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0"/>
    <x v="15"/>
    <b v="0"/>
    <s v="games/video games"/>
    <n v="9.1050000000000006E-2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0"/>
    <x v="80"/>
    <b v="0"/>
    <s v="games/video games"/>
    <n v="1.7647058823529413E-4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0"/>
    <x v="83"/>
    <b v="0"/>
    <s v="games/video games"/>
    <n v="5.5999999999999999E-3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0"/>
    <x v="29"/>
    <b v="0"/>
    <s v="games/video games"/>
    <n v="8.2000000000000007E-3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x v="0"/>
    <x v="78"/>
    <b v="0"/>
    <s v="games/video games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0"/>
    <x v="82"/>
    <b v="0"/>
    <s v="games/video games"/>
    <n v="3.4200000000000001E-2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x v="0"/>
    <x v="84"/>
    <b v="0"/>
    <s v="games/video games"/>
    <n v="8.3333333333333339E-4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0"/>
    <x v="78"/>
    <b v="0"/>
    <s v="games/video games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0"/>
    <x v="206"/>
    <b v="0"/>
    <s v="games/video games"/>
    <n v="0.14182977777777778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0"/>
    <x v="72"/>
    <b v="0"/>
    <s v="games/video games"/>
    <n v="7.8266666666666665E-2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0"/>
    <x v="29"/>
    <b v="0"/>
    <s v="games/video games"/>
    <n v="3.8464497269020693E-4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0"/>
    <x v="84"/>
    <b v="0"/>
    <s v="games/video games"/>
    <n v="0.12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0"/>
    <x v="63"/>
    <b v="0"/>
    <s v="games/video games"/>
    <n v="1.0500000000000001E-2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0"/>
    <x v="80"/>
    <b v="0"/>
    <s v="games/video games"/>
    <n v="0.14083333333333334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0"/>
    <x v="74"/>
    <b v="0"/>
    <s v="games/video games"/>
    <n v="0.18300055555555556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0"/>
    <x v="225"/>
    <b v="0"/>
    <s v="games/video games"/>
    <n v="5.0347999999999997E-2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0"/>
    <x v="60"/>
    <b v="0"/>
    <s v="games/video games"/>
    <n v="0.1793333333333333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0"/>
    <x v="63"/>
    <b v="0"/>
    <s v="games/video games"/>
    <n v="4.6999999999999999E-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0"/>
    <x v="19"/>
    <b v="0"/>
    <s v="games/video games"/>
    <n v="7.2120000000000004E-2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0"/>
    <x v="29"/>
    <b v="0"/>
    <s v="games/video games"/>
    <n v="5.0000000000000001E-3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0"/>
    <x v="73"/>
    <b v="0"/>
    <s v="games/video games"/>
    <n v="2.5000000000000001E-2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0"/>
    <x v="79"/>
    <b v="0"/>
    <s v="games/video games"/>
    <n v="4.0999999999999999E-4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0"/>
    <x v="54"/>
    <b v="0"/>
    <s v="games/video games"/>
    <n v="5.3124999999999999E-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0"/>
    <x v="41"/>
    <b v="0"/>
    <s v="games/video games"/>
    <n v="1.6199999999999999E-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0"/>
    <x v="77"/>
    <b v="0"/>
    <s v="games/video games"/>
    <n v="4.9516666666666667E-2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0"/>
    <x v="9"/>
    <b v="0"/>
    <s v="games/video games"/>
    <n v="1.5900000000000001E-3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0"/>
    <x v="63"/>
    <b v="0"/>
    <s v="games/video games"/>
    <n v="0.41249999999999998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0"/>
    <x v="78"/>
    <b v="0"/>
    <s v="games/video games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0"/>
    <x v="64"/>
    <b v="0"/>
    <s v="games/video games"/>
    <n v="2.93E-2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0"/>
    <x v="83"/>
    <b v="0"/>
    <s v="games/video games"/>
    <n v="4.4999999999999997E-3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0"/>
    <x v="202"/>
    <b v="0"/>
    <s v="games/video games"/>
    <n v="5.1000000000000004E-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0"/>
    <x v="29"/>
    <b v="0"/>
    <s v="games/video games"/>
    <n v="4.0000000000000002E-4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0"/>
    <x v="267"/>
    <b v="0"/>
    <s v="games/video games"/>
    <n v="0.35537409090909089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0"/>
    <x v="29"/>
    <b v="0"/>
    <s v="games/video games"/>
    <n v="5.0000000000000001E-3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0"/>
    <x v="83"/>
    <b v="0"/>
    <s v="games/video games"/>
    <n v="1.6666666666666668E-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0"/>
    <x v="80"/>
    <b v="0"/>
    <s v="games/video games"/>
    <n v="1.325E-3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0"/>
    <x v="73"/>
    <b v="0"/>
    <s v="games/video games"/>
    <n v="3.5704000000000004E-4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0"/>
    <x v="22"/>
    <b v="0"/>
    <s v="games/video games"/>
    <n v="8.3000000000000004E-2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0"/>
    <x v="83"/>
    <b v="0"/>
    <s v="games/video games"/>
    <n v="2.4222222222222221E-2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0"/>
    <x v="29"/>
    <b v="0"/>
    <s v="games/video games"/>
    <n v="2.3809523809523812E-3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0"/>
    <x v="78"/>
    <b v="0"/>
    <s v="games/video games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0"/>
    <x v="81"/>
    <b v="0"/>
    <s v="games/video games"/>
    <n v="1.16E-4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0"/>
    <x v="78"/>
    <b v="0"/>
    <s v="games/video games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0"/>
    <x v="83"/>
    <b v="0"/>
    <s v="games/video games"/>
    <n v="2.2000000000000001E-3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0"/>
    <x v="63"/>
    <b v="0"/>
    <s v="games/mobile games"/>
    <n v="4.7222222222222223E-3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0"/>
    <x v="78"/>
    <b v="0"/>
    <s v="games/mobile games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0"/>
    <x v="84"/>
    <b v="0"/>
    <s v="games/mobile games"/>
    <n v="5.0000000000000001E-3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0"/>
    <x v="23"/>
    <b v="0"/>
    <s v="games/mobile games"/>
    <n v="1.6714285714285713E-2"/>
    <x v="6"/>
    <s v="mobile games"/>
  </r>
  <r>
    <n v="1128"/>
    <s v="Flying Turds"/>
    <s v="#havingfunFTW"/>
    <n v="1000"/>
    <n v="1"/>
    <x v="2"/>
    <x v="1"/>
    <s v="GBP"/>
    <n v="1407425717"/>
    <n v="1404833717"/>
    <x v="0"/>
    <x v="29"/>
    <b v="0"/>
    <s v="games/mobile games"/>
    <n v="1E-3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0"/>
    <x v="84"/>
    <b v="0"/>
    <s v="games/mobile games"/>
    <n v="1.0499999999999999E-3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0"/>
    <x v="83"/>
    <b v="0"/>
    <s v="games/mobile games"/>
    <n v="2.2000000000000001E-3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0"/>
    <x v="78"/>
    <b v="0"/>
    <s v="games/mobile games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0"/>
    <x v="62"/>
    <b v="0"/>
    <s v="games/mobile games"/>
    <n v="0.1438000000000000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0"/>
    <x v="29"/>
    <b v="0"/>
    <s v="games/mobile games"/>
    <n v="6.6666666666666671E-3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0"/>
    <x v="29"/>
    <b v="0"/>
    <s v="games/mobile games"/>
    <n v="4.0000000000000003E-5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0"/>
    <x v="29"/>
    <b v="0"/>
    <s v="games/mobile games"/>
    <n v="0.05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0"/>
    <x v="79"/>
    <b v="0"/>
    <s v="games/mobile games"/>
    <n v="6.4439140811455853E-2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0"/>
    <x v="70"/>
    <b v="0"/>
    <s v="games/mobile games"/>
    <n v="0.3950000000000000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0"/>
    <x v="80"/>
    <b v="0"/>
    <s v="games/mobile games"/>
    <n v="3.5714285714285713E-3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0"/>
    <x v="29"/>
    <b v="0"/>
    <s v="games/mobile games"/>
    <n v="6.2500000000000001E-4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0"/>
    <x v="78"/>
    <b v="0"/>
    <s v="games/mobile games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x v="0"/>
    <x v="78"/>
    <b v="0"/>
    <s v="games/mobile games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0"/>
    <x v="78"/>
    <b v="0"/>
    <s v="games/mobile games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0"/>
    <x v="22"/>
    <b v="0"/>
    <s v="games/mobile games"/>
    <n v="4.1333333333333335E-3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0"/>
    <x v="78"/>
    <b v="0"/>
    <s v="food/food trucks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0"/>
    <x v="29"/>
    <b v="0"/>
    <s v="food/food trucks"/>
    <n v="1.25E-3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0"/>
    <x v="8"/>
    <b v="0"/>
    <s v="food/food trucks"/>
    <n v="8.8333333333333333E-2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0"/>
    <x v="78"/>
    <b v="0"/>
    <s v="food/food trucks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0"/>
    <x v="83"/>
    <b v="0"/>
    <s v="food/food trucks"/>
    <n v="4.8666666666666667E-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0"/>
    <x v="84"/>
    <b v="0"/>
    <s v="food/food trucks"/>
    <n v="1.5E-3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0"/>
    <x v="79"/>
    <b v="0"/>
    <s v="food/food trucks"/>
    <n v="0.1008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0"/>
    <x v="78"/>
    <b v="0"/>
    <s v="food/food trucks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x v="0"/>
    <x v="41"/>
    <b v="0"/>
    <s v="food/food trucks"/>
    <n v="5.6937500000000002E-2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0"/>
    <x v="29"/>
    <b v="0"/>
    <s v="food/food trucks"/>
    <n v="6.2500000000000003E-3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0"/>
    <x v="83"/>
    <b v="0"/>
    <s v="food/food trucks"/>
    <n v="6.5000000000000002E-2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0"/>
    <x v="22"/>
    <b v="0"/>
    <s v="food/food trucks"/>
    <n v="7.5199999999999998E-3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0"/>
    <x v="78"/>
    <b v="0"/>
    <s v="food/food trucks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0"/>
    <x v="83"/>
    <b v="0"/>
    <s v="food/food trucks"/>
    <n v="1.5100000000000001E-2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0"/>
    <x v="83"/>
    <b v="0"/>
    <s v="food/food trucks"/>
    <n v="4.6666666666666671E-3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0"/>
    <x v="78"/>
    <b v="0"/>
    <s v="food/food trucks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0"/>
    <x v="10"/>
    <b v="0"/>
    <s v="food/food trucks"/>
    <n v="3.85E-2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0"/>
    <x v="78"/>
    <b v="0"/>
    <s v="food/food trucks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0"/>
    <x v="84"/>
    <b v="0"/>
    <s v="food/food trucks"/>
    <n v="5.8333333333333338E-4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0"/>
    <x v="78"/>
    <b v="0"/>
    <s v="food/food trucks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0"/>
    <x v="78"/>
    <b v="0"/>
    <s v="food/food trucks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0"/>
    <x v="20"/>
    <b v="0"/>
    <s v="food/food trucks"/>
    <n v="0.20705000000000001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0"/>
    <x v="22"/>
    <b v="0"/>
    <s v="food/food trucks"/>
    <n v="0.19139999999999999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0"/>
    <x v="38"/>
    <b v="0"/>
    <s v="food/food trucks"/>
    <n v="1.6316666666666667E-2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0"/>
    <x v="83"/>
    <b v="0"/>
    <s v="food/food trucks"/>
    <n v="5.6666666666666664E-2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0"/>
    <x v="83"/>
    <b v="0"/>
    <s v="food/food trucks"/>
    <n v="1.6999999999999999E-3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0"/>
    <x v="84"/>
    <b v="0"/>
    <s v="food/food trucks"/>
    <n v="4.0000000000000001E-3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0"/>
    <x v="29"/>
    <b v="0"/>
    <s v="food/food trucks"/>
    <n v="1E-3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0"/>
    <x v="78"/>
    <b v="0"/>
    <s v="food/food trucks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0"/>
    <x v="29"/>
    <b v="0"/>
    <s v="food/food trucks"/>
    <n v="2.4000000000000001E-4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0"/>
    <x v="10"/>
    <b v="0"/>
    <s v="food/food trucks"/>
    <n v="5.906666666666667E-2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0"/>
    <x v="82"/>
    <b v="0"/>
    <s v="food/food trucks"/>
    <n v="2.9250000000000002E-2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0"/>
    <x v="29"/>
    <b v="0"/>
    <s v="food/food trucks"/>
    <n v="5.7142857142857142E-5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0"/>
    <x v="78"/>
    <b v="0"/>
    <s v="food/food trucks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0"/>
    <x v="29"/>
    <b v="0"/>
    <s v="food/food trucks"/>
    <n v="6.666666666666667E-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0"/>
    <x v="81"/>
    <b v="0"/>
    <s v="food/food trucks"/>
    <n v="5.3333333333333337E-2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0"/>
    <x v="268"/>
    <b v="0"/>
    <s v="food/food trucks"/>
    <n v="0.11749999999999999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0"/>
    <x v="83"/>
    <b v="0"/>
    <s v="food/food trucks"/>
    <n v="8.0000000000000007E-5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0"/>
    <x v="80"/>
    <b v="0"/>
    <s v="food/food trucks"/>
    <n v="4.2000000000000003E-2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0"/>
    <x v="83"/>
    <b v="0"/>
    <s v="food/food trucks"/>
    <n v="0.04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0"/>
    <x v="269"/>
    <b v="1"/>
    <s v="photography/photobooks"/>
    <n v="1.0493636363636363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0"/>
    <x v="112"/>
    <b v="1"/>
    <s v="photography/photobooks"/>
    <n v="1.054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0"/>
    <x v="252"/>
    <b v="1"/>
    <s v="photography/photobooks"/>
    <n v="1.0673333333333332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0"/>
    <x v="16"/>
    <b v="1"/>
    <s v="photography/photobooks"/>
    <n v="1.0412571428571429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0"/>
    <x v="268"/>
    <b v="1"/>
    <s v="photography/photobooks"/>
    <n v="1.6054999999999999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0"/>
    <x v="48"/>
    <b v="1"/>
    <s v="photography/photobooks"/>
    <n v="1.0777777777777777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0"/>
    <x v="62"/>
    <b v="1"/>
    <s v="photography/photobooks"/>
    <n v="1.35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0"/>
    <x v="51"/>
    <b v="1"/>
    <s v="photography/photobooks"/>
    <n v="1.0907407407407408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0"/>
    <x v="41"/>
    <b v="1"/>
    <s v="photography/photobooks"/>
    <n v="2.9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0"/>
    <x v="270"/>
    <b v="1"/>
    <s v="photography/photobooks"/>
    <n v="1.0395714285714286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0"/>
    <x v="271"/>
    <b v="1"/>
    <s v="photography/photobooks"/>
    <n v="3.2223999999999999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0"/>
    <x v="203"/>
    <b v="1"/>
    <s v="photography/photobooks"/>
    <n v="1.35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0"/>
    <x v="272"/>
    <b v="1"/>
    <s v="photography/photobooks"/>
    <n v="2.6991034482758622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0"/>
    <x v="100"/>
    <b v="1"/>
    <s v="photography/photobooks"/>
    <n v="2.5329333333333333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0"/>
    <x v="157"/>
    <b v="1"/>
    <s v="photography/photobooks"/>
    <n v="2.6059999999999999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0"/>
    <x v="82"/>
    <b v="1"/>
    <s v="photography/photobooks"/>
    <n v="1.0131677953348381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0"/>
    <x v="273"/>
    <b v="1"/>
    <s v="photography/photobooks"/>
    <n v="1.2560416666666667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0"/>
    <x v="112"/>
    <b v="1"/>
    <s v="photography/photobooks"/>
    <n v="1.0243783333333334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0"/>
    <x v="197"/>
    <b v="1"/>
    <s v="photography/photobooks"/>
    <n v="1.99244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0"/>
    <x v="21"/>
    <b v="1"/>
    <s v="photography/photobooks"/>
    <n v="1.0245398773006136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0"/>
    <x v="7"/>
    <b v="1"/>
    <s v="photography/photobooks"/>
    <n v="1.0294615384615384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0"/>
    <x v="95"/>
    <b v="1"/>
    <s v="photography/photobooks"/>
    <n v="1.0086153846153847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0"/>
    <x v="58"/>
    <b v="1"/>
    <s v="photography/photobooks"/>
    <n v="1.1499999999999999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x v="0"/>
    <x v="261"/>
    <b v="1"/>
    <s v="photography/photobooks"/>
    <n v="1.041676646706586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0"/>
    <x v="11"/>
    <b v="1"/>
    <s v="photography/photobooks"/>
    <n v="1.5529999999999999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0"/>
    <x v="67"/>
    <b v="1"/>
    <s v="photography/photobooks"/>
    <n v="1.0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0"/>
    <x v="273"/>
    <b v="1"/>
    <s v="photography/photobooks"/>
    <n v="2.5431499999999998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0"/>
    <x v="79"/>
    <b v="1"/>
    <s v="photography/photobooks"/>
    <n v="1.0109999999999999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0"/>
    <x v="183"/>
    <b v="1"/>
    <s v="photography/photobooks"/>
    <n v="1.2904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0"/>
    <x v="52"/>
    <b v="1"/>
    <s v="photography/photobooks"/>
    <n v="1.0223076923076924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0"/>
    <x v="20"/>
    <b v="1"/>
    <s v="photography/photobooks"/>
    <n v="1.3180000000000001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0"/>
    <x v="274"/>
    <b v="1"/>
    <s v="photography/photobooks"/>
    <n v="7.8608020000000005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0"/>
    <x v="147"/>
    <b v="1"/>
    <s v="photography/photobooks"/>
    <n v="1.4570000000000001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0"/>
    <x v="275"/>
    <b v="1"/>
    <s v="photography/photobooks"/>
    <n v="1.026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0"/>
    <x v="30"/>
    <b v="1"/>
    <s v="photography/photobooks"/>
    <n v="1.7227777777777777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0"/>
    <x v="35"/>
    <b v="1"/>
    <s v="photography/photobooks"/>
    <n v="1.5916819571865444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0"/>
    <x v="205"/>
    <b v="1"/>
    <s v="photography/photobooks"/>
    <n v="1.0376666666666667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0"/>
    <x v="273"/>
    <b v="1"/>
    <s v="photography/photobooks"/>
    <n v="1.1140954545454547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0"/>
    <x v="276"/>
    <b v="1"/>
    <s v="photography/photobooks"/>
    <n v="2.80375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0"/>
    <x v="277"/>
    <b v="1"/>
    <s v="photography/photobooks"/>
    <n v="1.121060606060606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0"/>
    <x v="59"/>
    <b v="0"/>
    <s v="music/world music"/>
    <n v="7.0666666666666669E-2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0"/>
    <x v="83"/>
    <b v="0"/>
    <s v="music/world music"/>
    <n v="4.3999999999999997E-2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0"/>
    <x v="244"/>
    <b v="0"/>
    <s v="music/world music"/>
    <n v="3.8739999999999997E-2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0"/>
    <x v="78"/>
    <b v="0"/>
    <s v="music/world music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0"/>
    <x v="54"/>
    <b v="0"/>
    <s v="music/world music"/>
    <n v="0.29299999999999998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0"/>
    <x v="29"/>
    <b v="0"/>
    <s v="music/world music"/>
    <n v="9.0909090909090905E-3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0"/>
    <x v="78"/>
    <b v="0"/>
    <s v="music/world music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0"/>
    <x v="78"/>
    <b v="0"/>
    <s v="music/world music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0"/>
    <x v="29"/>
    <b v="0"/>
    <s v="music/world music"/>
    <n v="8.0000000000000002E-3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0"/>
    <x v="79"/>
    <b v="0"/>
    <s v="music/world music"/>
    <n v="0.11600000000000001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0"/>
    <x v="78"/>
    <b v="0"/>
    <s v="music/world music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0"/>
    <x v="79"/>
    <b v="0"/>
    <s v="music/world music"/>
    <n v="2.787363950092912E-2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0"/>
    <x v="78"/>
    <b v="0"/>
    <s v="music/world music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0"/>
    <x v="78"/>
    <b v="0"/>
    <s v="music/world music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0"/>
    <x v="83"/>
    <b v="0"/>
    <s v="music/world music"/>
    <n v="0.17799999999999999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0"/>
    <x v="78"/>
    <b v="0"/>
    <s v="music/world music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0"/>
    <x v="22"/>
    <b v="0"/>
    <s v="music/world music"/>
    <n v="3.0124999999999999E-2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0"/>
    <x v="69"/>
    <b v="0"/>
    <s v="music/world music"/>
    <n v="0.5073999999999999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0"/>
    <x v="29"/>
    <b v="0"/>
    <s v="music/world music"/>
    <n v="5.4884742041712408E-3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0"/>
    <x v="44"/>
    <b v="0"/>
    <s v="music/world music"/>
    <n v="0.14091666666666666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"/>
    <x v="43"/>
    <b v="1"/>
    <s v="music/rock"/>
    <n v="1.038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"/>
    <x v="57"/>
    <b v="1"/>
    <s v="music/rock"/>
    <n v="1.2024999999999999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"/>
    <x v="162"/>
    <b v="1"/>
    <s v="music/rock"/>
    <n v="1.17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"/>
    <x v="133"/>
    <b v="1"/>
    <s v="music/rock"/>
    <n v="1.221428571428571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"/>
    <x v="211"/>
    <b v="1"/>
    <s v="music/rock"/>
    <n v="1.5164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"/>
    <x v="75"/>
    <b v="1"/>
    <s v="music/rock"/>
    <n v="1.044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"/>
    <x v="278"/>
    <b v="1"/>
    <s v="music/rock"/>
    <n v="2.001533333333333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"/>
    <x v="142"/>
    <b v="1"/>
    <s v="music/rock"/>
    <n v="1.018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"/>
    <x v="261"/>
    <b v="1"/>
    <s v="music/rock"/>
    <n v="1.3765714285714286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"/>
    <x v="279"/>
    <b v="1"/>
    <s v="music/rock"/>
    <n v="3038.3319999999999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"/>
    <x v="261"/>
    <b v="1"/>
    <s v="music/rock"/>
    <n v="1.9885074626865671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"/>
    <x v="280"/>
    <b v="1"/>
    <s v="music/rock"/>
    <n v="2.023666666666666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"/>
    <x v="281"/>
    <b v="1"/>
    <s v="music/rock"/>
    <n v="1.1796376666666666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"/>
    <x v="282"/>
    <b v="1"/>
    <s v="music/rock"/>
    <n v="2.9472727272727273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"/>
    <x v="283"/>
    <b v="1"/>
    <s v="music/rock"/>
    <n v="2.131463333333333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"/>
    <x v="93"/>
    <b v="1"/>
    <s v="music/rock"/>
    <n v="1.0424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"/>
    <x v="142"/>
    <b v="1"/>
    <s v="music/rock"/>
    <n v="1.1366666666666667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"/>
    <x v="47"/>
    <b v="1"/>
    <s v="music/rock"/>
    <n v="1.0125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"/>
    <x v="217"/>
    <b v="1"/>
    <s v="music/rock"/>
    <n v="1.254153846153846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"/>
    <x v="14"/>
    <b v="1"/>
    <s v="music/rock"/>
    <n v="1.19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"/>
    <x v="69"/>
    <b v="1"/>
    <s v="music/rock"/>
    <n v="1.6646153846153846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"/>
    <x v="36"/>
    <b v="1"/>
    <s v="music/rock"/>
    <n v="1.1914771428571429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"/>
    <x v="133"/>
    <b v="1"/>
    <s v="music/rock"/>
    <n v="1.0047368421052632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"/>
    <x v="180"/>
    <b v="1"/>
    <s v="music/rock"/>
    <n v="1.01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"/>
    <x v="0"/>
    <b v="1"/>
    <s v="music/rock"/>
    <n v="1.1666666666666667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"/>
    <x v="190"/>
    <b v="1"/>
    <s v="music/rock"/>
    <n v="1.086489361702127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"/>
    <x v="39"/>
    <b v="1"/>
    <s v="music/rock"/>
    <n v="1.1472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"/>
    <x v="162"/>
    <b v="1"/>
    <s v="music/rock"/>
    <n v="1.018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"/>
    <x v="33"/>
    <b v="1"/>
    <s v="music/rock"/>
    <n v="1.06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"/>
    <x v="241"/>
    <b v="1"/>
    <s v="music/rock"/>
    <n v="1.0349999999999999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"/>
    <x v="284"/>
    <b v="1"/>
    <s v="music/rock"/>
    <n v="1.5497535999999998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"/>
    <x v="285"/>
    <b v="1"/>
    <s v="music/rock"/>
    <n v="1.6214066666666667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"/>
    <x v="32"/>
    <b v="1"/>
    <s v="music/rock"/>
    <n v="1.0442100000000001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"/>
    <x v="286"/>
    <b v="1"/>
    <s v="music/rock"/>
    <n v="1.0612433333333333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"/>
    <x v="245"/>
    <b v="1"/>
    <s v="music/rock"/>
    <n v="1.5493846153846154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"/>
    <x v="143"/>
    <b v="1"/>
    <s v="music/rock"/>
    <n v="1.1077157238734421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"/>
    <x v="208"/>
    <b v="1"/>
    <s v="music/rock"/>
    <n v="1.109118666666666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"/>
    <x v="142"/>
    <b v="1"/>
    <s v="music/rock"/>
    <n v="1.1071428571428572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"/>
    <x v="220"/>
    <b v="1"/>
    <s v="music/rock"/>
    <n v="1.236133333333333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"/>
    <x v="19"/>
    <b v="1"/>
    <s v="music/rock"/>
    <n v="2.1105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0"/>
    <x v="162"/>
    <b v="1"/>
    <s v="theater/plays"/>
    <n v="1.0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0"/>
    <x v="287"/>
    <b v="1"/>
    <s v="theater/plays"/>
    <n v="1.0165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0"/>
    <x v="9"/>
    <b v="1"/>
    <s v="theater/plays"/>
    <n v="1.0833333333333333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0"/>
    <x v="20"/>
    <b v="1"/>
    <s v="theater/plays"/>
    <n v="2.4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0"/>
    <x v="42"/>
    <b v="1"/>
    <s v="theater/plays"/>
    <n v="1.0044999999999999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0"/>
    <x v="47"/>
    <b v="1"/>
    <s v="theater/plays"/>
    <n v="1.2506666666666666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0"/>
    <x v="48"/>
    <b v="1"/>
    <s v="theater/plays"/>
    <n v="1.0857142857142856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0"/>
    <x v="288"/>
    <b v="1"/>
    <s v="theater/plays"/>
    <n v="1.4570000000000001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0"/>
    <x v="47"/>
    <b v="1"/>
    <s v="theater/plays"/>
    <n v="1.1000000000000001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0"/>
    <x v="148"/>
    <b v="1"/>
    <s v="theater/plays"/>
    <n v="1.0223333333333333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0"/>
    <x v="19"/>
    <b v="1"/>
    <s v="theater/plays"/>
    <n v="1.22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0"/>
    <x v="31"/>
    <b v="1"/>
    <s v="theater/plays"/>
    <n v="1.0196000000000001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0"/>
    <x v="23"/>
    <b v="1"/>
    <s v="theater/plays"/>
    <n v="1.411764705882353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0"/>
    <x v="146"/>
    <b v="1"/>
    <s v="theater/plays"/>
    <n v="1.0952500000000001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0"/>
    <x v="51"/>
    <b v="1"/>
    <s v="theater/plays"/>
    <n v="1.0465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0"/>
    <x v="58"/>
    <b v="1"/>
    <s v="theater/plays"/>
    <n v="1.24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0"/>
    <x v="54"/>
    <b v="1"/>
    <s v="theater/plays"/>
    <n v="1.3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0"/>
    <x v="60"/>
    <b v="1"/>
    <s v="theater/plays"/>
    <n v="1.0275000000000001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0"/>
    <x v="133"/>
    <b v="1"/>
    <s v="theater/plays"/>
    <n v="1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0"/>
    <x v="52"/>
    <b v="1"/>
    <s v="theater/plays"/>
    <n v="1.3026085714285716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0"/>
    <x v="201"/>
    <b v="0"/>
    <s v="technology/wearables"/>
    <n v="0.39627499999999999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0"/>
    <x v="48"/>
    <b v="0"/>
    <s v="technology/wearables"/>
    <n v="0.25976666666666665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0"/>
    <x v="289"/>
    <b v="0"/>
    <s v="technology/wearables"/>
    <n v="0.6524636363636363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0"/>
    <x v="43"/>
    <b v="0"/>
    <s v="technology/wearables"/>
    <n v="0.11514000000000001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0"/>
    <x v="44"/>
    <b v="0"/>
    <s v="technology/wearables"/>
    <n v="0.11360000000000001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0"/>
    <x v="2"/>
    <b v="0"/>
    <s v="technology/wearables"/>
    <n v="1.119913043478260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0"/>
    <x v="54"/>
    <b v="0"/>
    <s v="technology/wearables"/>
    <n v="0.155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0"/>
    <x v="61"/>
    <b v="0"/>
    <s v="technology/wearables"/>
    <n v="0.32028000000000001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0"/>
    <x v="29"/>
    <b v="0"/>
    <s v="technology/wearables"/>
    <n v="6.0869565217391303E-3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0"/>
    <x v="259"/>
    <b v="0"/>
    <s v="technology/wearables"/>
    <n v="0.31114999999999998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0"/>
    <x v="202"/>
    <b v="0"/>
    <s v="technology/wearables"/>
    <n v="1.1266666666666666E-2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0"/>
    <x v="290"/>
    <b v="0"/>
    <s v="technology/wearables"/>
    <n v="0.40404000000000001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0"/>
    <x v="29"/>
    <b v="0"/>
    <s v="technology/wearables"/>
    <n v="1.3333333333333333E-5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0"/>
    <x v="10"/>
    <b v="0"/>
    <s v="technology/wearables"/>
    <n v="5.7334999999999997E-2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0"/>
    <x v="125"/>
    <b v="0"/>
    <s v="technology/wearables"/>
    <n v="0.1532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0"/>
    <x v="82"/>
    <b v="0"/>
    <s v="technology/wearables"/>
    <n v="0.1510344827586206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0"/>
    <x v="83"/>
    <b v="0"/>
    <s v="technology/wearables"/>
    <n v="5.0299999999999997E-3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0"/>
    <x v="63"/>
    <b v="0"/>
    <s v="technology/wearables"/>
    <n v="1.3028138528138528E-2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0"/>
    <x v="80"/>
    <b v="0"/>
    <s v="technology/wearables"/>
    <n v="3.0285714285714286E-3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0"/>
    <x v="34"/>
    <b v="0"/>
    <s v="technology/wearables"/>
    <n v="8.8800000000000004E-2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0"/>
    <x v="240"/>
    <b v="0"/>
    <s v="technology/wearables"/>
    <n v="9.8400000000000001E-2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0"/>
    <x v="22"/>
    <b v="0"/>
    <s v="technology/wearables"/>
    <n v="2.4299999999999999E-2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0"/>
    <x v="202"/>
    <b v="0"/>
    <s v="technology/wearables"/>
    <n v="1.1299999999999999E-2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0"/>
    <x v="14"/>
    <b v="0"/>
    <s v="technology/wearables"/>
    <n v="3.5520833333333335E-2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0"/>
    <x v="41"/>
    <b v="0"/>
    <s v="technology/wearables"/>
    <n v="2.3306666666666667E-2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0"/>
    <x v="82"/>
    <b v="0"/>
    <s v="technology/wearables"/>
    <n v="8.1600000000000006E-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0"/>
    <x v="133"/>
    <b v="0"/>
    <s v="technology/wearables"/>
    <n v="0.22494285714285714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0"/>
    <x v="69"/>
    <b v="0"/>
    <s v="technology/wearables"/>
    <n v="1.3668E-2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0"/>
    <x v="78"/>
    <b v="0"/>
    <s v="technology/wearables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0"/>
    <x v="78"/>
    <b v="0"/>
    <s v="technology/wearables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0"/>
    <x v="222"/>
    <b v="0"/>
    <s v="technology/wearables"/>
    <n v="0.1075413533834586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0"/>
    <x v="38"/>
    <b v="0"/>
    <s v="technology/wearables"/>
    <n v="0.1976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0"/>
    <x v="291"/>
    <b v="0"/>
    <s v="technology/wearables"/>
    <n v="0.84946999999999995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0"/>
    <x v="205"/>
    <b v="0"/>
    <s v="technology/wearables"/>
    <n v="0.49381999999999998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0"/>
    <x v="41"/>
    <b v="0"/>
    <s v="technology/wearables"/>
    <n v="3.3033333333333331E-2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0"/>
    <x v="77"/>
    <b v="0"/>
    <s v="technology/wearables"/>
    <n v="6.6339999999999996E-2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0"/>
    <x v="78"/>
    <b v="0"/>
    <s v="technology/wearables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0"/>
    <x v="67"/>
    <b v="0"/>
    <s v="technology/wearables"/>
    <n v="0.703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0"/>
    <x v="29"/>
    <b v="0"/>
    <s v="technology/wearables"/>
    <n v="2E-3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0"/>
    <x v="292"/>
    <b v="0"/>
    <s v="technology/wearables"/>
    <n v="1.02298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0"/>
    <x v="237"/>
    <b v="1"/>
    <s v="publishing/nonfiction"/>
    <n v="3.7773333333333334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0"/>
    <x v="63"/>
    <b v="1"/>
    <s v="publishing/nonfiction"/>
    <n v="1.25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0"/>
    <x v="184"/>
    <b v="1"/>
    <s v="publishing/nonfiction"/>
    <n v="1.473265306122449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0"/>
    <x v="162"/>
    <b v="1"/>
    <s v="publishing/nonfiction"/>
    <n v="1.02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0"/>
    <x v="55"/>
    <b v="1"/>
    <s v="publishing/nonfiction"/>
    <n v="1.0187234042553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0"/>
    <x v="293"/>
    <b v="1"/>
    <s v="publishing/nonfiction"/>
    <n v="2.0419999999999998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0"/>
    <x v="76"/>
    <b v="1"/>
    <s v="publishing/nonfiction"/>
    <n v="1.0405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0"/>
    <x v="148"/>
    <b v="1"/>
    <s v="publishing/nonfiction"/>
    <n v="1.0126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0"/>
    <x v="294"/>
    <b v="1"/>
    <s v="publishing/nonfiction"/>
    <n v="1.3613999999999999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0"/>
    <x v="288"/>
    <b v="1"/>
    <s v="publishing/nonfiction"/>
    <n v="1.336000000000000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0"/>
    <x v="31"/>
    <b v="1"/>
    <s v="publishing/nonfiction"/>
    <n v="1.302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0"/>
    <x v="212"/>
    <b v="1"/>
    <s v="publishing/nonfiction"/>
    <n v="1.226799999999999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0"/>
    <x v="45"/>
    <b v="1"/>
    <s v="publishing/nonfiction"/>
    <n v="1.8281058823529412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0"/>
    <x v="71"/>
    <b v="1"/>
    <s v="publishing/nonfiction"/>
    <n v="1.2529999999999999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0"/>
    <x v="72"/>
    <b v="1"/>
    <s v="publishing/nonfiction"/>
    <n v="1.116666666666666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0"/>
    <x v="10"/>
    <b v="1"/>
    <s v="publishing/nonfiction"/>
    <n v="1.1575757575757575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0"/>
    <x v="75"/>
    <b v="1"/>
    <s v="publishing/nonfiction"/>
    <n v="1.732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0"/>
    <x v="295"/>
    <b v="1"/>
    <s v="publishing/nonfiction"/>
    <n v="1.2598333333333334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0"/>
    <x v="20"/>
    <b v="1"/>
    <s v="publishing/nonfiction"/>
    <n v="1.091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0"/>
    <x v="81"/>
    <b v="1"/>
    <s v="publishing/nonfiction"/>
    <n v="1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0"/>
    <x v="296"/>
    <b v="1"/>
    <s v="music/rock"/>
    <n v="1.186428571428571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0"/>
    <x v="297"/>
    <b v="1"/>
    <s v="music/rock"/>
    <n v="1.0026666666666666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x v="0"/>
    <x v="206"/>
    <b v="1"/>
    <s v="music/rock"/>
    <n v="1.2648920000000001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0"/>
    <x v="240"/>
    <b v="1"/>
    <s v="music/rock"/>
    <n v="1.1426000000000001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0"/>
    <x v="45"/>
    <b v="1"/>
    <s v="music/rock"/>
    <n v="1.107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0"/>
    <x v="298"/>
    <b v="1"/>
    <s v="music/rock"/>
    <n v="1.0534805315203954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0"/>
    <x v="9"/>
    <b v="1"/>
    <s v="music/rock"/>
    <n v="1.0366666666666666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0"/>
    <x v="16"/>
    <b v="1"/>
    <s v="music/rock"/>
    <n v="1.0708672667523933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0"/>
    <x v="38"/>
    <b v="1"/>
    <s v="music/rock"/>
    <n v="1.24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0"/>
    <x v="47"/>
    <b v="1"/>
    <s v="music/rock"/>
    <n v="1.0501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0"/>
    <x v="36"/>
    <b v="1"/>
    <s v="music/rock"/>
    <n v="1.8946666666666667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0"/>
    <x v="280"/>
    <b v="1"/>
    <s v="music/rock"/>
    <n v="1.7132499999999999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0"/>
    <x v="129"/>
    <b v="1"/>
    <s v="music/rock"/>
    <n v="2.524864864864865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0"/>
    <x v="162"/>
    <b v="1"/>
    <s v="music/rock"/>
    <n v="1.1615384615384616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x v="0"/>
    <x v="182"/>
    <b v="1"/>
    <s v="music/rock"/>
    <n v="2.033500000000000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0"/>
    <x v="299"/>
    <b v="1"/>
    <s v="music/rock"/>
    <n v="1.116000000000000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0"/>
    <x v="81"/>
    <b v="1"/>
    <s v="music/rock"/>
    <n v="4.24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0"/>
    <x v="196"/>
    <b v="1"/>
    <s v="music/rock"/>
    <n v="1.071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0"/>
    <x v="265"/>
    <b v="1"/>
    <s v="music/rock"/>
    <n v="1.043625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0"/>
    <x v="251"/>
    <b v="1"/>
    <s v="music/rock"/>
    <n v="2.124090909090909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0"/>
    <x v="287"/>
    <b v="1"/>
    <s v="music/rock"/>
    <n v="1.2408571428571429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0"/>
    <x v="179"/>
    <b v="1"/>
    <s v="music/rock"/>
    <n v="1.10406125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0"/>
    <x v="25"/>
    <b v="1"/>
    <s v="music/rock"/>
    <n v="2.187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0"/>
    <x v="76"/>
    <b v="1"/>
    <s v="music/rock"/>
    <n v="1.36625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0"/>
    <x v="300"/>
    <b v="1"/>
    <s v="music/rock"/>
    <n v="1.348074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0"/>
    <x v="69"/>
    <b v="1"/>
    <s v="music/rock"/>
    <n v="1.454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0"/>
    <x v="10"/>
    <b v="1"/>
    <s v="music/rock"/>
    <n v="1.0910714285714285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0"/>
    <x v="62"/>
    <b v="1"/>
    <s v="music/rock"/>
    <n v="1.1020000000000001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0"/>
    <x v="201"/>
    <b v="1"/>
    <s v="music/rock"/>
    <n v="1.1364000000000001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x v="0"/>
    <x v="47"/>
    <b v="1"/>
    <s v="music/rock"/>
    <n v="1.0235000000000001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0"/>
    <x v="57"/>
    <b v="1"/>
    <s v="music/rock"/>
    <n v="1.2213333333333334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x v="0"/>
    <x v="141"/>
    <b v="1"/>
    <s v="music/rock"/>
    <n v="1.1188571428571428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0"/>
    <x v="196"/>
    <b v="1"/>
    <s v="music/rock"/>
    <n v="1.07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0"/>
    <x v="150"/>
    <b v="1"/>
    <s v="music/rock"/>
    <n v="1.1385000000000001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0"/>
    <x v="71"/>
    <b v="1"/>
    <s v="music/rock"/>
    <n v="1.0968181818181819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0"/>
    <x v="192"/>
    <b v="1"/>
    <s v="music/rock"/>
    <n v="1.2614444444444444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0"/>
    <x v="69"/>
    <b v="1"/>
    <s v="music/rock"/>
    <n v="1.6742857142857144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0"/>
    <x v="301"/>
    <b v="1"/>
    <s v="music/rock"/>
    <n v="4.9652000000000003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0"/>
    <x v="116"/>
    <b v="1"/>
    <s v="music/rock"/>
    <n v="1.0915999999999999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0"/>
    <x v="36"/>
    <b v="1"/>
    <s v="music/rock"/>
    <n v="1.0257499999999999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"/>
    <x v="81"/>
    <b v="0"/>
    <s v="publishing/translations"/>
    <n v="1.6620689655172414E-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"/>
    <x v="57"/>
    <b v="0"/>
    <s v="publishing/translations"/>
    <n v="4.1999999999999997E-3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x v="0"/>
    <x v="83"/>
    <b v="0"/>
    <s v="publishing/translations"/>
    <n v="1.25E-3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0"/>
    <x v="84"/>
    <b v="0"/>
    <s v="publishing/translations"/>
    <n v="5.0000000000000001E-3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0"/>
    <x v="79"/>
    <b v="0"/>
    <s v="publishing/translations"/>
    <n v="7.1999999999999995E-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0"/>
    <x v="78"/>
    <b v="0"/>
    <s v="publishing/translations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0"/>
    <x v="29"/>
    <b v="0"/>
    <s v="publishing/translations"/>
    <n v="1.6666666666666666E-4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0"/>
    <x v="83"/>
    <b v="0"/>
    <s v="publishing/translations"/>
    <n v="2.3333333333333335E-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0"/>
    <x v="62"/>
    <b v="0"/>
    <s v="publishing/translations"/>
    <n v="4.5714285714285714E-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0"/>
    <x v="29"/>
    <b v="0"/>
    <s v="publishing/translations"/>
    <n v="0.05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0"/>
    <x v="29"/>
    <b v="0"/>
    <s v="publishing/translations"/>
    <n v="2E-3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0"/>
    <x v="82"/>
    <b v="0"/>
    <s v="publishing/translations"/>
    <n v="0.18181818181818182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0"/>
    <x v="78"/>
    <b v="0"/>
    <s v="publishing/translations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0"/>
    <x v="84"/>
    <b v="0"/>
    <s v="publishing/translations"/>
    <n v="1.2222222222222223E-2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0"/>
    <x v="29"/>
    <b v="0"/>
    <s v="publishing/translations"/>
    <n v="2E-3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0"/>
    <x v="73"/>
    <b v="0"/>
    <s v="publishing/translations"/>
    <n v="7.0634920634920634E-2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0"/>
    <x v="83"/>
    <b v="0"/>
    <s v="publishing/translations"/>
    <n v="2.7272727272727271E-2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0"/>
    <x v="84"/>
    <b v="0"/>
    <s v="publishing/translations"/>
    <n v="1E-3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0"/>
    <x v="84"/>
    <b v="0"/>
    <s v="publishing/translations"/>
    <n v="1.0399999999999999E-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0"/>
    <x v="29"/>
    <b v="0"/>
    <s v="publishing/translations"/>
    <n v="3.3333333333333335E-3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0"/>
    <x v="25"/>
    <b v="0"/>
    <s v="publishing/translations"/>
    <n v="0.2036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0"/>
    <x v="78"/>
    <b v="0"/>
    <s v="publishing/translations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0"/>
    <x v="78"/>
    <b v="0"/>
    <s v="publishing/translations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0"/>
    <x v="80"/>
    <b v="0"/>
    <s v="publishing/translations"/>
    <n v="8.3799999999999999E-2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0"/>
    <x v="83"/>
    <b v="0"/>
    <s v="publishing/translations"/>
    <n v="4.4999999999999998E-2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0"/>
    <x v="78"/>
    <b v="0"/>
    <s v="publishing/translations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0"/>
    <x v="81"/>
    <b v="0"/>
    <s v="publishing/translations"/>
    <n v="8.0600000000000005E-2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0"/>
    <x v="5"/>
    <b v="0"/>
    <s v="publishing/translations"/>
    <n v="0.31947058823529412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0"/>
    <x v="78"/>
    <b v="0"/>
    <s v="publishing/translations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0"/>
    <x v="73"/>
    <b v="0"/>
    <s v="publishing/translations"/>
    <n v="6.7083333333333328E-2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0"/>
    <x v="202"/>
    <b v="0"/>
    <s v="publishing/translations"/>
    <n v="9.987804878048781E-2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0"/>
    <x v="84"/>
    <b v="0"/>
    <s v="publishing/translations"/>
    <n v="1E-3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0"/>
    <x v="84"/>
    <b v="0"/>
    <s v="publishing/translations"/>
    <n v="7.7000000000000002E-3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0"/>
    <x v="19"/>
    <b v="0"/>
    <s v="publishing/translations"/>
    <n v="0.26900000000000002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0"/>
    <x v="22"/>
    <b v="0"/>
    <s v="publishing/translations"/>
    <n v="0.03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0"/>
    <x v="79"/>
    <b v="0"/>
    <s v="publishing/translations"/>
    <n v="6.6055045871559637E-2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0"/>
    <x v="29"/>
    <b v="0"/>
    <s v="publishing/translations"/>
    <n v="7.6923076923076926E-5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0"/>
    <x v="83"/>
    <b v="0"/>
    <s v="publishing/translations"/>
    <n v="1.1222222222222222E-2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0"/>
    <x v="78"/>
    <b v="0"/>
    <s v="publishing/translations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0"/>
    <x v="78"/>
    <b v="0"/>
    <s v="publishing/translations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0"/>
    <x v="78"/>
    <b v="0"/>
    <s v="publishing/translations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0"/>
    <x v="78"/>
    <b v="0"/>
    <s v="publishing/translations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0"/>
    <x v="78"/>
    <b v="0"/>
    <s v="publishing/translations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0"/>
    <x v="83"/>
    <b v="0"/>
    <s v="publishing/translations"/>
    <n v="1.4999999999999999E-4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0"/>
    <x v="78"/>
    <b v="0"/>
    <s v="publishing/translations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0"/>
    <x v="78"/>
    <b v="0"/>
    <s v="publishing/translations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0"/>
    <x v="29"/>
    <b v="0"/>
    <s v="publishing/translations"/>
    <n v="1.0000000000000001E-5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0"/>
    <x v="84"/>
    <b v="0"/>
    <s v="publishing/translations"/>
    <n v="1.0554089709762533E-4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0"/>
    <x v="78"/>
    <b v="0"/>
    <s v="publishing/translations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0"/>
    <x v="78"/>
    <b v="0"/>
    <s v="publishing/translations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0"/>
    <x v="29"/>
    <b v="0"/>
    <s v="publishing/translations"/>
    <n v="8.5714285714285719E-3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0"/>
    <x v="63"/>
    <b v="0"/>
    <s v="publishing/translations"/>
    <n v="0.10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0"/>
    <x v="83"/>
    <b v="0"/>
    <s v="publishing/translations"/>
    <n v="2.9000000000000001E-2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0"/>
    <x v="78"/>
    <b v="0"/>
    <s v="publishing/translations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0"/>
    <x v="78"/>
    <b v="0"/>
    <s v="publishing/translations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0"/>
    <x v="78"/>
    <b v="0"/>
    <s v="publishing/translations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0"/>
    <x v="78"/>
    <b v="0"/>
    <s v="publishing/translations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"/>
    <x v="158"/>
    <b v="1"/>
    <s v="publishing/radio &amp; podcasts"/>
    <n v="1.012446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"/>
    <x v="3"/>
    <b v="1"/>
    <s v="publishing/radio &amp; podcasts"/>
    <n v="1.085175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"/>
    <x v="20"/>
    <b v="1"/>
    <s v="publishing/radio &amp; podcasts"/>
    <n v="1.4766666666666666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x v="1"/>
    <x v="302"/>
    <b v="1"/>
    <s v="publishing/radio &amp; podcasts"/>
    <n v="1.631999999999999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"/>
    <x v="303"/>
    <b v="1"/>
    <s v="publishing/radio &amp; podcasts"/>
    <n v="4.5641449999999999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"/>
    <x v="290"/>
    <b v="1"/>
    <s v="publishing/radio &amp; podcasts"/>
    <n v="1.0787731249999999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"/>
    <x v="304"/>
    <b v="1"/>
    <s v="publishing/radio &amp; podcasts"/>
    <n v="1.1508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"/>
    <x v="305"/>
    <b v="1"/>
    <s v="publishing/radio &amp; podcasts"/>
    <n v="1.0236842105263158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"/>
    <x v="306"/>
    <b v="1"/>
    <s v="publishing/radio &amp; podcasts"/>
    <n v="1.0842485875706214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"/>
    <x v="75"/>
    <b v="1"/>
    <s v="publishing/radio &amp; podcasts"/>
    <n v="1.2513333333333334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"/>
    <x v="307"/>
    <b v="1"/>
    <s v="publishing/radio &amp; podcasts"/>
    <n v="1.03840625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"/>
    <x v="226"/>
    <b v="1"/>
    <s v="publishing/radio &amp; podcasts"/>
    <n v="1.3870400000000001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x v="1"/>
    <x v="5"/>
    <b v="1"/>
    <s v="publishing/radio &amp; podcasts"/>
    <n v="1.2051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"/>
    <x v="88"/>
    <b v="1"/>
    <s v="publishing/radio &amp; podcasts"/>
    <n v="1.1226666666666667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"/>
    <x v="308"/>
    <b v="1"/>
    <s v="publishing/radio &amp; podcasts"/>
    <n v="1.886696666666666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"/>
    <x v="309"/>
    <b v="1"/>
    <s v="publishing/radio &amp; podcasts"/>
    <n v="6.6155466666666669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"/>
    <x v="232"/>
    <b v="1"/>
    <s v="publishing/radio &amp; podcasts"/>
    <n v="1.1131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"/>
    <x v="310"/>
    <b v="1"/>
    <s v="publishing/radio &amp; podcasts"/>
    <n v="11.8161422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"/>
    <x v="26"/>
    <b v="1"/>
    <s v="publishing/radio &amp; podcasts"/>
    <n v="1.37375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"/>
    <x v="311"/>
    <b v="1"/>
    <s v="publishing/radio &amp; podcasts"/>
    <n v="1.17040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0"/>
    <x v="79"/>
    <b v="0"/>
    <s v="publishing/fiction"/>
    <n v="2.1000000000000001E-2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0"/>
    <x v="29"/>
    <b v="0"/>
    <s v="publishing/fiction"/>
    <n v="1E-3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0"/>
    <x v="84"/>
    <b v="0"/>
    <s v="publishing/fiction"/>
    <n v="7.1428571428571426E-3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x v="0"/>
    <x v="78"/>
    <b v="0"/>
    <s v="publishing/fiction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0"/>
    <x v="83"/>
    <b v="0"/>
    <s v="publishing/fiction"/>
    <n v="2.2388059701492536E-2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0"/>
    <x v="83"/>
    <b v="0"/>
    <s v="publishing/fiction"/>
    <n v="2.3999999999999998E-3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0"/>
    <x v="78"/>
    <b v="0"/>
    <s v="publishing/fiction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0"/>
    <x v="79"/>
    <b v="0"/>
    <s v="publishing/fiction"/>
    <n v="2.4E-2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0"/>
    <x v="78"/>
    <b v="0"/>
    <s v="publishing/fiction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0"/>
    <x v="10"/>
    <b v="0"/>
    <s v="publishing/fiction"/>
    <n v="0.30862068965517242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0"/>
    <x v="29"/>
    <b v="0"/>
    <s v="publishing/fiction"/>
    <n v="8.3333333333333329E-2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0"/>
    <x v="84"/>
    <b v="0"/>
    <s v="publishing/fiction"/>
    <n v="7.4999999999999997E-3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0"/>
    <x v="78"/>
    <b v="0"/>
    <s v="publishing/fiction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0"/>
    <x v="202"/>
    <b v="0"/>
    <s v="publishing/fiction"/>
    <n v="8.8999999999999996E-2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0"/>
    <x v="78"/>
    <b v="0"/>
    <s v="publishing/fiction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0"/>
    <x v="78"/>
    <b v="0"/>
    <s v="publishing/fiction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0"/>
    <x v="29"/>
    <b v="0"/>
    <s v="publishing/fiction"/>
    <n v="6.666666666666667E-5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0"/>
    <x v="83"/>
    <b v="0"/>
    <s v="publishing/fiction"/>
    <n v="1.9E-2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0"/>
    <x v="29"/>
    <b v="0"/>
    <s v="publishing/fiction"/>
    <n v="2.5000000000000001E-3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0"/>
    <x v="41"/>
    <b v="0"/>
    <s v="publishing/fiction"/>
    <n v="0.2503571428571428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"/>
    <x v="312"/>
    <b v="1"/>
    <s v="photography/photobooks"/>
    <n v="1.663307692307692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"/>
    <x v="313"/>
    <b v="1"/>
    <s v="photography/photobooks"/>
    <n v="1.0144545454545455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"/>
    <x v="26"/>
    <b v="1"/>
    <s v="photography/photobooks"/>
    <n v="1.0789146666666667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"/>
    <x v="314"/>
    <b v="1"/>
    <s v="photography/photobooks"/>
    <n v="2.779384615384615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"/>
    <x v="315"/>
    <b v="1"/>
    <s v="photography/photobooks"/>
    <n v="1.0358125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"/>
    <x v="68"/>
    <b v="1"/>
    <s v="photography/photobooks"/>
    <n v="1.1140000000000001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"/>
    <x v="51"/>
    <b v="1"/>
    <s v="photography/photobooks"/>
    <n v="2.15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"/>
    <x v="263"/>
    <b v="1"/>
    <s v="photography/photobooks"/>
    <n v="1.1076216216216217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"/>
    <x v="193"/>
    <b v="1"/>
    <s v="photography/photobooks"/>
    <n v="1.236412571428571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"/>
    <x v="316"/>
    <b v="1"/>
    <s v="photography/photobooks"/>
    <n v="1.0103500000000001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"/>
    <x v="190"/>
    <b v="1"/>
    <s v="photography/photobooks"/>
    <n v="1.1179285714285714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"/>
    <x v="317"/>
    <b v="1"/>
    <s v="photography/photobooks"/>
    <n v="5.5877142857142861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"/>
    <x v="224"/>
    <b v="1"/>
    <s v="photography/photobooks"/>
    <n v="1.5001875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"/>
    <x v="282"/>
    <b v="1"/>
    <s v="photography/photobooks"/>
    <n v="1.064759999999999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"/>
    <x v="160"/>
    <b v="1"/>
    <s v="photography/photobooks"/>
    <n v="1.5718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"/>
    <x v="318"/>
    <b v="1"/>
    <s v="photography/photobooks"/>
    <n v="1.0865882352941176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"/>
    <x v="319"/>
    <b v="1"/>
    <s v="photography/photobooks"/>
    <n v="1.6197999999999999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"/>
    <x v="163"/>
    <b v="1"/>
    <s v="photography/photobooks"/>
    <n v="2.053666666666666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"/>
    <x v="108"/>
    <b v="1"/>
    <s v="photography/photobooks"/>
    <n v="1.033638888888889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"/>
    <x v="157"/>
    <b v="1"/>
    <s v="photography/photobooks"/>
    <n v="1.034722222222222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"/>
    <x v="97"/>
    <b v="1"/>
    <s v="photography/photobooks"/>
    <n v="1.0681333333333334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"/>
    <x v="320"/>
    <b v="1"/>
    <s v="photography/photobooks"/>
    <n v="1.3896574712643677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"/>
    <x v="198"/>
    <b v="1"/>
    <s v="photography/photobooks"/>
    <n v="1.2484324324324325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"/>
    <x v="33"/>
    <b v="1"/>
    <s v="photography/photobooks"/>
    <n v="2.069999999999999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"/>
    <x v="205"/>
    <b v="1"/>
    <s v="photography/photobooks"/>
    <n v="1.740057692307692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"/>
    <x v="321"/>
    <b v="1"/>
    <s v="photography/photobooks"/>
    <n v="1.203260869565217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"/>
    <x v="16"/>
    <b v="1"/>
    <s v="photography/photobooks"/>
    <n v="1.104442857142857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"/>
    <x v="322"/>
    <b v="1"/>
    <s v="photography/photobooks"/>
    <n v="2.8156666666666665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"/>
    <x v="261"/>
    <b v="1"/>
    <s v="photography/photobooks"/>
    <n v="1.0067894736842105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"/>
    <x v="323"/>
    <b v="1"/>
    <s v="photography/photobooks"/>
    <n v="1.3482571428571428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"/>
    <x v="196"/>
    <b v="1"/>
    <s v="photography/photobooks"/>
    <n v="1.75957446808510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"/>
    <x v="324"/>
    <b v="1"/>
    <s v="photography/photobooks"/>
    <n v="4.8402000000000003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"/>
    <x v="325"/>
    <b v="1"/>
    <s v="photography/photobooks"/>
    <n v="1.4514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"/>
    <x v="232"/>
    <b v="1"/>
    <s v="photography/photobooks"/>
    <n v="4.1773333333333333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"/>
    <x v="238"/>
    <b v="1"/>
    <s v="photography/photobooks"/>
    <n v="1.3242499999999999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"/>
    <x v="326"/>
    <b v="1"/>
    <s v="photography/photobooks"/>
    <n v="2.5030841666666666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"/>
    <x v="291"/>
    <b v="1"/>
    <s v="photography/photobooks"/>
    <n v="1.7989999999999999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"/>
    <x v="67"/>
    <b v="1"/>
    <s v="photography/photobooks"/>
    <n v="1.0262857142857142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0"/>
    <x v="4"/>
    <b v="1"/>
    <s v="photography/photobooks"/>
    <n v="1.359861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"/>
    <x v="15"/>
    <b v="1"/>
    <s v="photography/photobooks"/>
    <n v="1.1786666666666668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0"/>
    <x v="84"/>
    <b v="0"/>
    <s v="photography/nature"/>
    <n v="3.3333333333333332E-4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0"/>
    <x v="29"/>
    <b v="0"/>
    <s v="photography/nature"/>
    <n v="0.04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0"/>
    <x v="29"/>
    <b v="0"/>
    <s v="photography/nature"/>
    <n v="4.4444444444444444E-3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0"/>
    <x v="78"/>
    <b v="0"/>
    <s v="photography/nature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0"/>
    <x v="29"/>
    <b v="0"/>
    <s v="photography/nature"/>
    <n v="3.3333333333333332E-4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0"/>
    <x v="202"/>
    <b v="0"/>
    <s v="photography/nature"/>
    <n v="0.28899999999999998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0"/>
    <x v="78"/>
    <b v="0"/>
    <s v="photography/nature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0"/>
    <x v="29"/>
    <b v="0"/>
    <s v="photography/nature"/>
    <n v="8.5714285714285715E-2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0"/>
    <x v="79"/>
    <b v="0"/>
    <s v="photography/nature"/>
    <n v="0.34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0"/>
    <x v="63"/>
    <b v="0"/>
    <s v="photography/nature"/>
    <n v="0.13466666666666666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0"/>
    <x v="78"/>
    <b v="0"/>
    <s v="photography/nature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0"/>
    <x v="38"/>
    <b v="0"/>
    <s v="photography/nature"/>
    <n v="0.49186046511627907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0"/>
    <x v="78"/>
    <b v="0"/>
    <s v="photography/nature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0"/>
    <x v="78"/>
    <b v="0"/>
    <s v="photography/nature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0"/>
    <x v="78"/>
    <b v="0"/>
    <s v="photography/nature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0"/>
    <x v="8"/>
    <b v="0"/>
    <s v="photography/nature"/>
    <n v="0.45133333333333331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0"/>
    <x v="29"/>
    <b v="0"/>
    <s v="photography/nature"/>
    <n v="0.04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0"/>
    <x v="83"/>
    <b v="0"/>
    <s v="photography/nature"/>
    <n v="4.6666666666666669E-2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0"/>
    <x v="29"/>
    <b v="0"/>
    <s v="photography/nature"/>
    <n v="3.3333333333333335E-3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0"/>
    <x v="80"/>
    <b v="0"/>
    <s v="photography/nature"/>
    <n v="3.7600000000000001E-2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0"/>
    <x v="29"/>
    <b v="0"/>
    <s v="publishing/art books"/>
    <n v="6.7000000000000002E-3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0"/>
    <x v="78"/>
    <b v="0"/>
    <s v="publishing/art books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0"/>
    <x v="84"/>
    <b v="0"/>
    <s v="publishing/art books"/>
    <n v="1.4166666666666666E-2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0"/>
    <x v="29"/>
    <b v="0"/>
    <s v="publishing/art books"/>
    <n v="1E-3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0"/>
    <x v="29"/>
    <b v="0"/>
    <s v="publishing/art books"/>
    <n v="2.5000000000000001E-2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0"/>
    <x v="211"/>
    <b v="0"/>
    <s v="publishing/art books"/>
    <n v="0.21249999999999999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0"/>
    <x v="62"/>
    <b v="0"/>
    <s v="publishing/art books"/>
    <n v="4.1176470588235294E-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0"/>
    <x v="19"/>
    <b v="0"/>
    <s v="publishing/art books"/>
    <n v="0.13639999999999999"/>
    <x v="3"/>
    <s v="art books"/>
  </r>
  <r>
    <n v="1569"/>
    <s v="to be removed (Canceled)"/>
    <s v="to be removed"/>
    <n v="30000"/>
    <n v="0"/>
    <x v="1"/>
    <x v="0"/>
    <s v="USD"/>
    <n v="1369498714"/>
    <n v="1366906714"/>
    <x v="0"/>
    <x v="78"/>
    <b v="0"/>
    <s v="publishing/art books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0"/>
    <x v="47"/>
    <b v="0"/>
    <s v="publishing/art books"/>
    <n v="0.41399999999999998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0"/>
    <x v="80"/>
    <b v="0"/>
    <s v="publishing/art books"/>
    <n v="6.6115702479338841E-3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0"/>
    <x v="83"/>
    <b v="0"/>
    <s v="publishing/art books"/>
    <n v="0.05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0"/>
    <x v="83"/>
    <b v="0"/>
    <s v="publishing/art books"/>
    <n v="2.4777777777777777E-2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0"/>
    <x v="79"/>
    <b v="0"/>
    <s v="publishing/art books"/>
    <n v="5.0599999999999999E-2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0"/>
    <x v="2"/>
    <b v="0"/>
    <s v="publishing/art books"/>
    <n v="0.2291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0"/>
    <x v="73"/>
    <b v="0"/>
    <s v="publishing/art books"/>
    <n v="0.13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0"/>
    <x v="84"/>
    <b v="0"/>
    <s v="publishing/art books"/>
    <n v="5.4999999999999997E-3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0"/>
    <x v="80"/>
    <b v="0"/>
    <s v="publishing/art books"/>
    <n v="0.10806536636794939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0"/>
    <x v="84"/>
    <b v="0"/>
    <s v="publishing/art books"/>
    <n v="8.4008400840084006E-3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0"/>
    <x v="78"/>
    <b v="0"/>
    <s v="publishing/art books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0"/>
    <x v="29"/>
    <b v="0"/>
    <s v="photography/places"/>
    <n v="5.0000000000000001E-3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0"/>
    <x v="83"/>
    <b v="0"/>
    <s v="photography/places"/>
    <n v="9.2999999999999999E-2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0"/>
    <x v="29"/>
    <b v="0"/>
    <s v="photography/places"/>
    <n v="7.5000000000000002E-4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0"/>
    <x v="78"/>
    <b v="0"/>
    <s v="photography/places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0"/>
    <x v="8"/>
    <b v="0"/>
    <s v="photography/places"/>
    <n v="0.7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0"/>
    <x v="78"/>
    <b v="0"/>
    <s v="photography/places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0"/>
    <x v="29"/>
    <b v="0"/>
    <s v="photography/places"/>
    <n v="1.3333333333333334E-4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0"/>
    <x v="78"/>
    <b v="0"/>
    <s v="photography/places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0"/>
    <x v="78"/>
    <b v="0"/>
    <s v="photography/places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x v="0"/>
    <x v="84"/>
    <b v="0"/>
    <s v="photography/places"/>
    <n v="1.7000000000000001E-2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0"/>
    <x v="297"/>
    <b v="0"/>
    <s v="photography/places"/>
    <n v="0.29228571428571426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0"/>
    <x v="78"/>
    <b v="0"/>
    <s v="photography/places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0"/>
    <x v="83"/>
    <b v="0"/>
    <s v="photography/places"/>
    <n v="1.3636363636363637E-4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0"/>
    <x v="73"/>
    <b v="0"/>
    <s v="photography/places"/>
    <n v="0.20499999999999999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0"/>
    <x v="63"/>
    <b v="0"/>
    <s v="photography/places"/>
    <n v="2.8E-3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0"/>
    <x v="83"/>
    <b v="0"/>
    <s v="photography/places"/>
    <n v="2.3076923076923078E-2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0"/>
    <x v="78"/>
    <b v="0"/>
    <s v="photography/places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0"/>
    <x v="29"/>
    <b v="0"/>
    <s v="photography/places"/>
    <n v="1.25E-3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0"/>
    <x v="78"/>
    <b v="0"/>
    <s v="photography/places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0"/>
    <x v="82"/>
    <b v="0"/>
    <s v="photography/places"/>
    <n v="7.3400000000000007E-2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0"/>
    <x v="66"/>
    <b v="1"/>
    <s v="music/rock"/>
    <n v="1.082492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0"/>
    <x v="58"/>
    <b v="1"/>
    <s v="music/rock"/>
    <n v="1.0016666666666667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0"/>
    <x v="209"/>
    <b v="1"/>
    <s v="music/rock"/>
    <n v="1.000329999999999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0"/>
    <x v="16"/>
    <b v="1"/>
    <s v="music/rock"/>
    <n v="1.2210714285714286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0"/>
    <x v="34"/>
    <b v="1"/>
    <s v="music/rock"/>
    <n v="1.0069333333333335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0"/>
    <x v="297"/>
    <b v="1"/>
    <s v="music/rock"/>
    <n v="1.01004125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0"/>
    <x v="242"/>
    <b v="1"/>
    <s v="music/rock"/>
    <n v="1.4511000000000001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0"/>
    <x v="23"/>
    <b v="1"/>
    <s v="music/rock"/>
    <n v="1.0125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0"/>
    <x v="80"/>
    <b v="1"/>
    <s v="music/rock"/>
    <n v="1.1833333333333333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0"/>
    <x v="300"/>
    <b v="1"/>
    <s v="music/rock"/>
    <n v="2.7185000000000001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0"/>
    <x v="74"/>
    <b v="1"/>
    <s v="music/rock"/>
    <n v="1.25125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0"/>
    <x v="202"/>
    <b v="1"/>
    <s v="music/rock"/>
    <n v="1.1000000000000001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0"/>
    <x v="55"/>
    <b v="1"/>
    <s v="music/rock"/>
    <n v="1.0149999999999999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0"/>
    <x v="99"/>
    <b v="1"/>
    <s v="music/rock"/>
    <n v="1.026999999999999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0"/>
    <x v="327"/>
    <b v="1"/>
    <s v="music/rock"/>
    <n v="1.1412500000000001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0"/>
    <x v="328"/>
    <b v="1"/>
    <s v="music/rock"/>
    <n v="1.042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0"/>
    <x v="150"/>
    <b v="1"/>
    <s v="music/rock"/>
    <n v="1.458571428571428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0"/>
    <x v="74"/>
    <b v="1"/>
    <s v="music/rock"/>
    <n v="1.0506666666666666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0"/>
    <x v="23"/>
    <b v="1"/>
    <s v="music/rock"/>
    <n v="1.3333333333333333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0"/>
    <x v="57"/>
    <b v="1"/>
    <s v="music/rock"/>
    <n v="1.1299999999999999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0"/>
    <x v="77"/>
    <b v="1"/>
    <s v="music/rock"/>
    <n v="1.212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0"/>
    <x v="71"/>
    <b v="1"/>
    <s v="music/rock"/>
    <n v="1.0172463768115942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0"/>
    <x v="59"/>
    <b v="1"/>
    <s v="music/rock"/>
    <n v="1.0106666666666666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0"/>
    <x v="20"/>
    <b v="1"/>
    <s v="music/rock"/>
    <n v="1.18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0"/>
    <x v="201"/>
    <b v="1"/>
    <s v="music/rock"/>
    <n v="1.553333333333333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0"/>
    <x v="52"/>
    <b v="1"/>
    <s v="music/rock"/>
    <n v="1.0118750000000001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0"/>
    <x v="44"/>
    <b v="1"/>
    <s v="music/rock"/>
    <n v="1.17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0"/>
    <x v="106"/>
    <b v="1"/>
    <s v="music/rock"/>
    <n v="1.0092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0"/>
    <x v="141"/>
    <b v="1"/>
    <s v="music/rock"/>
    <n v="1.0366666666666666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0"/>
    <x v="149"/>
    <b v="1"/>
    <s v="music/rock"/>
    <n v="2.6524999999999999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0"/>
    <x v="182"/>
    <b v="1"/>
    <s v="music/rock"/>
    <n v="1.5590999999999999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0"/>
    <x v="5"/>
    <b v="1"/>
    <s v="music/rock"/>
    <n v="1.0162500000000001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0"/>
    <x v="6"/>
    <b v="1"/>
    <s v="music/rock"/>
    <n v="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0"/>
    <x v="58"/>
    <b v="1"/>
    <s v="music/rock"/>
    <n v="1.0049999999999999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0"/>
    <x v="77"/>
    <b v="1"/>
    <s v="music/rock"/>
    <n v="1.2529999999999999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0"/>
    <x v="45"/>
    <b v="1"/>
    <s v="music/rock"/>
    <n v="1.03555555555555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0"/>
    <x v="41"/>
    <b v="1"/>
    <s v="music/rock"/>
    <n v="1.038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0"/>
    <x v="74"/>
    <b v="1"/>
    <s v="music/rock"/>
    <n v="1.05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0"/>
    <x v="10"/>
    <b v="1"/>
    <s v="music/rock"/>
    <n v="1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0"/>
    <x v="57"/>
    <b v="1"/>
    <s v="music/rock"/>
    <n v="1.6986000000000001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0"/>
    <x v="55"/>
    <b v="1"/>
    <s v="music/pop"/>
    <n v="1.014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0"/>
    <x v="33"/>
    <b v="1"/>
    <s v="music/pop"/>
    <n v="1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0"/>
    <x v="77"/>
    <b v="1"/>
    <s v="music/pop"/>
    <n v="1.247000000000000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0"/>
    <x v="130"/>
    <b v="1"/>
    <s v="music/pop"/>
    <n v="1.09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0"/>
    <x v="73"/>
    <b v="1"/>
    <s v="music/pop"/>
    <n v="1.1080000000000001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0"/>
    <x v="183"/>
    <b v="1"/>
    <s v="music/pop"/>
    <n v="1.1020000000000001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0"/>
    <x v="67"/>
    <b v="1"/>
    <s v="music/pop"/>
    <n v="1.0471999999999999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0"/>
    <x v="240"/>
    <b v="1"/>
    <s v="music/pop"/>
    <n v="1.2526086956521738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0"/>
    <x v="75"/>
    <b v="1"/>
    <s v="music/pop"/>
    <n v="1.0058763157894737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0"/>
    <x v="58"/>
    <b v="1"/>
    <s v="music/pop"/>
    <n v="1.415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0"/>
    <x v="9"/>
    <b v="1"/>
    <s v="music/pop"/>
    <n v="1.0075000000000001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0"/>
    <x v="16"/>
    <b v="1"/>
    <s v="music/pop"/>
    <n v="1.0066666666666666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0"/>
    <x v="129"/>
    <b v="1"/>
    <s v="music/pop"/>
    <n v="1.7423040000000001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0"/>
    <x v="69"/>
    <b v="1"/>
    <s v="music/pop"/>
    <n v="1.19909090909090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0"/>
    <x v="53"/>
    <b v="1"/>
    <s v="music/pop"/>
    <n v="1.4286666666666668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0"/>
    <x v="53"/>
    <b v="1"/>
    <s v="music/pop"/>
    <n v="1.003349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0"/>
    <x v="170"/>
    <b v="1"/>
    <s v="music/pop"/>
    <n v="1.0493380000000001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0"/>
    <x v="329"/>
    <b v="1"/>
    <s v="music/pop"/>
    <n v="1.3223333333333334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0"/>
    <x v="43"/>
    <b v="1"/>
    <s v="music/pop"/>
    <n v="1.1279999999999999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0"/>
    <x v="17"/>
    <b v="1"/>
    <s v="music/pop"/>
    <n v="12.5375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0"/>
    <x v="21"/>
    <b v="1"/>
    <s v="music/pop"/>
    <n v="1.0250632911392406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0"/>
    <x v="95"/>
    <b v="1"/>
    <s v="music/pop"/>
    <n v="1.026375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0"/>
    <x v="58"/>
    <b v="1"/>
    <s v="music/pop"/>
    <n v="1.08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0"/>
    <x v="30"/>
    <b v="1"/>
    <s v="music/pop"/>
    <n v="1.2240879999999998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0"/>
    <x v="251"/>
    <b v="1"/>
    <s v="music/pop"/>
    <n v="1.194571428571428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0"/>
    <x v="15"/>
    <b v="1"/>
    <s v="music/pop"/>
    <n v="1.6088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0"/>
    <x v="141"/>
    <b v="1"/>
    <s v="music/pop"/>
    <n v="1.2685294117647059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0"/>
    <x v="318"/>
    <b v="1"/>
    <s v="music/pop"/>
    <n v="1.026375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0"/>
    <x v="47"/>
    <b v="1"/>
    <s v="music/pop"/>
    <n v="1.39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0"/>
    <x v="23"/>
    <b v="1"/>
    <s v="music/pop"/>
    <n v="1.026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0"/>
    <x v="99"/>
    <b v="1"/>
    <s v="music/pop"/>
    <n v="1.0067349999999999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0"/>
    <x v="72"/>
    <b v="1"/>
    <s v="music/pop"/>
    <n v="1.1294117647058823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0"/>
    <x v="211"/>
    <b v="1"/>
    <s v="music/pop"/>
    <n v="1.2809523809523808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0"/>
    <x v="116"/>
    <b v="1"/>
    <s v="music/pop"/>
    <n v="2.016999999999999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0"/>
    <x v="69"/>
    <b v="1"/>
    <s v="music/pop"/>
    <n v="1.37416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0"/>
    <x v="288"/>
    <b v="1"/>
    <s v="music/pop"/>
    <n v="1.1533333333333333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0"/>
    <x v="288"/>
    <b v="1"/>
    <s v="music/pop"/>
    <n v="1.1166666666666667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0"/>
    <x v="72"/>
    <b v="1"/>
    <s v="music/pop"/>
    <n v="1.1839999999999999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0"/>
    <x v="66"/>
    <b v="1"/>
    <s v="music/pop"/>
    <n v="1.7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0"/>
    <x v="20"/>
    <b v="1"/>
    <s v="music/pop"/>
    <n v="1.175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0"/>
    <x v="330"/>
    <b v="0"/>
    <s v="music/faith"/>
    <n v="1.0142212307692309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0"/>
    <x v="78"/>
    <b v="0"/>
    <s v="music/faith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0"/>
    <x v="73"/>
    <b v="0"/>
    <s v="music/faith"/>
    <n v="0.21714285714285714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0"/>
    <x v="21"/>
    <b v="0"/>
    <s v="music/faith"/>
    <n v="1.0912500000000001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0"/>
    <x v="41"/>
    <b v="0"/>
    <s v="music/faith"/>
    <n v="1.0285714285714285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0"/>
    <x v="29"/>
    <b v="0"/>
    <s v="music/faith"/>
    <n v="3.5999999999999999E-3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0"/>
    <x v="70"/>
    <b v="0"/>
    <s v="music/faith"/>
    <n v="0.3125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0"/>
    <x v="63"/>
    <b v="0"/>
    <s v="music/faith"/>
    <n v="0.443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x v="0"/>
    <x v="25"/>
    <b v="0"/>
    <s v="music/faith"/>
    <n v="1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0"/>
    <x v="202"/>
    <b v="0"/>
    <s v="music/faith"/>
    <n v="0.254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0"/>
    <x v="44"/>
    <b v="0"/>
    <s v="music/faith"/>
    <n v="0.33473333333333333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0"/>
    <x v="41"/>
    <b v="0"/>
    <s v="music/faith"/>
    <n v="0.47799999999999998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0"/>
    <x v="22"/>
    <b v="0"/>
    <s v="music/faith"/>
    <n v="9.3333333333333338E-2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0"/>
    <x v="29"/>
    <b v="0"/>
    <s v="music/faith"/>
    <n v="5.0000000000000001E-4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0"/>
    <x v="23"/>
    <b v="0"/>
    <s v="music/faith"/>
    <n v="0.117083333333333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0"/>
    <x v="78"/>
    <b v="0"/>
    <s v="music/faith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0"/>
    <x v="19"/>
    <b v="0"/>
    <s v="music/faith"/>
    <n v="0.2020800000000000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0"/>
    <x v="78"/>
    <b v="0"/>
    <s v="music/faith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0"/>
    <x v="80"/>
    <b v="0"/>
    <s v="music/faith"/>
    <n v="4.2311459353574929E-2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0"/>
    <x v="1"/>
    <b v="0"/>
    <s v="music/faith"/>
    <n v="0.2606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0"/>
    <x v="84"/>
    <b v="0"/>
    <s v="music/faith"/>
    <n v="1.9801980198019802E-3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0"/>
    <x v="29"/>
    <b v="0"/>
    <s v="music/faith"/>
    <n v="6.0606060606060605E-5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0"/>
    <x v="84"/>
    <b v="0"/>
    <s v="music/faith"/>
    <n v="1.0200000000000001E-2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0"/>
    <x v="202"/>
    <b v="0"/>
    <s v="music/faith"/>
    <n v="0.65100000000000002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0"/>
    <x v="78"/>
    <b v="0"/>
    <s v="music/faith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0"/>
    <x v="78"/>
    <b v="0"/>
    <s v="music/faith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0"/>
    <x v="82"/>
    <b v="0"/>
    <s v="music/faith"/>
    <n v="9.74E-2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0"/>
    <x v="78"/>
    <b v="0"/>
    <s v="music/faith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0"/>
    <x v="80"/>
    <b v="0"/>
    <s v="music/faith"/>
    <n v="4.8571428571428571E-2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0"/>
    <x v="29"/>
    <b v="0"/>
    <s v="music/faith"/>
    <n v="6.7999999999999996E-3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0"/>
    <x v="84"/>
    <b v="0"/>
    <s v="music/faith"/>
    <n v="0.10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0"/>
    <x v="78"/>
    <b v="0"/>
    <s v="music/faith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0"/>
    <x v="29"/>
    <b v="0"/>
    <s v="music/faith"/>
    <n v="1.6666666666666666E-2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0"/>
    <x v="57"/>
    <b v="0"/>
    <s v="music/faith"/>
    <n v="7.868E-2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0"/>
    <x v="84"/>
    <b v="0"/>
    <s v="music/faith"/>
    <n v="2.2000000000000001E-3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0"/>
    <x v="83"/>
    <b v="0"/>
    <s v="music/faith"/>
    <n v="7.4999999999999997E-2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0"/>
    <x v="14"/>
    <b v="0"/>
    <s v="music/faith"/>
    <n v="0.42725880551301687"/>
    <x v="4"/>
    <s v="faith"/>
  </r>
  <r>
    <n v="1718"/>
    <s v="The Prodigal Son"/>
    <s v="A melody for the galaxy."/>
    <n v="35000"/>
    <n v="75"/>
    <x v="2"/>
    <x v="0"/>
    <s v="USD"/>
    <n v="1463201940"/>
    <n v="1459435149"/>
    <x v="0"/>
    <x v="84"/>
    <b v="0"/>
    <s v="music/faith"/>
    <n v="2.142857142857143E-3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0"/>
    <x v="83"/>
    <b v="0"/>
    <s v="music/faith"/>
    <n v="8.7500000000000008E-3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0"/>
    <x v="22"/>
    <b v="0"/>
    <s v="music/faith"/>
    <n v="5.6250000000000001E-2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0"/>
    <x v="78"/>
    <b v="0"/>
    <s v="music/faith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0"/>
    <x v="29"/>
    <b v="0"/>
    <s v="music/faith"/>
    <n v="3.4722222222222224E-4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0"/>
    <x v="83"/>
    <b v="0"/>
    <s v="music/faith"/>
    <n v="6.5000000000000002E-2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0"/>
    <x v="80"/>
    <b v="0"/>
    <s v="music/faith"/>
    <n v="5.8333333333333336E-3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0"/>
    <x v="82"/>
    <b v="0"/>
    <s v="music/faith"/>
    <n v="0.1018181818181818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0"/>
    <x v="38"/>
    <b v="0"/>
    <s v="music/faith"/>
    <n v="0.3378461538461538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0"/>
    <x v="29"/>
    <b v="0"/>
    <s v="music/faith"/>
    <n v="3.3333333333333332E-4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0"/>
    <x v="63"/>
    <b v="0"/>
    <s v="music/faith"/>
    <n v="0.68400000000000005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0"/>
    <x v="78"/>
    <b v="0"/>
    <s v="music/faith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0"/>
    <x v="78"/>
    <b v="0"/>
    <s v="music/faith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0"/>
    <x v="78"/>
    <b v="0"/>
    <s v="music/faith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0"/>
    <x v="78"/>
    <b v="0"/>
    <s v="music/faith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0"/>
    <x v="78"/>
    <b v="0"/>
    <s v="music/faith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0"/>
    <x v="29"/>
    <b v="0"/>
    <s v="music/faith"/>
    <n v="2.2222222222222223E-4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0"/>
    <x v="84"/>
    <b v="0"/>
    <s v="music/faith"/>
    <n v="0.11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0"/>
    <x v="29"/>
    <b v="0"/>
    <s v="music/faith"/>
    <n v="7.3333333333333332E-3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0"/>
    <x v="41"/>
    <b v="0"/>
    <s v="music/faith"/>
    <n v="0.21249999999999999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0"/>
    <x v="29"/>
    <b v="0"/>
    <s v="music/faith"/>
    <n v="4.0000000000000001E-3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0"/>
    <x v="29"/>
    <b v="0"/>
    <s v="music/faith"/>
    <n v="1E-3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0"/>
    <x v="78"/>
    <b v="0"/>
    <s v="music/faith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0"/>
    <x v="47"/>
    <b v="1"/>
    <s v="photography/photobooks"/>
    <n v="1.1083333333333334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0"/>
    <x v="69"/>
    <b v="1"/>
    <s v="photography/photobooks"/>
    <n v="1.0874999999999999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0"/>
    <x v="85"/>
    <b v="1"/>
    <s v="photography/photobooks"/>
    <n v="1.0041666666666667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0"/>
    <x v="16"/>
    <b v="1"/>
    <s v="photography/photobooks"/>
    <n v="1.1845454545454546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0"/>
    <x v="30"/>
    <b v="1"/>
    <s v="photography/photobooks"/>
    <n v="1.140142857142857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0"/>
    <x v="329"/>
    <b v="1"/>
    <s v="photography/photobooks"/>
    <n v="1.4810000000000001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0"/>
    <x v="180"/>
    <b v="1"/>
    <s v="photography/photobooks"/>
    <n v="1.0495555555555556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0"/>
    <x v="331"/>
    <b v="1"/>
    <s v="photography/photobooks"/>
    <n v="1.29948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0"/>
    <x v="132"/>
    <b v="1"/>
    <s v="photography/photobooks"/>
    <n v="1.2348756218905472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0"/>
    <x v="207"/>
    <b v="1"/>
    <s v="photography/photobooks"/>
    <n v="2.0162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0"/>
    <x v="42"/>
    <b v="1"/>
    <s v="photography/photobooks"/>
    <n v="1.028999999999999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0"/>
    <x v="240"/>
    <b v="1"/>
    <s v="photography/photobooks"/>
    <n v="2.6016666666666666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0"/>
    <x v="2"/>
    <b v="1"/>
    <s v="photography/photobooks"/>
    <n v="1.08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0"/>
    <x v="240"/>
    <b v="1"/>
    <s v="photography/photobooks"/>
    <n v="1.1052941176470588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0"/>
    <x v="80"/>
    <b v="1"/>
    <s v="photography/photobooks"/>
    <n v="1.2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0"/>
    <x v="148"/>
    <b v="1"/>
    <s v="photography/photobooks"/>
    <n v="1.0282909090909091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0"/>
    <x v="25"/>
    <b v="1"/>
    <s v="photography/photobooks"/>
    <n v="1.159999999999999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0"/>
    <x v="74"/>
    <b v="1"/>
    <s v="photography/photobooks"/>
    <n v="1.147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x v="0"/>
    <x v="72"/>
    <b v="1"/>
    <s v="photography/photobooks"/>
    <n v="1.0660000000000001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0"/>
    <x v="332"/>
    <b v="1"/>
    <s v="photography/photobooks"/>
    <n v="1.654400000000000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0"/>
    <x v="83"/>
    <b v="1"/>
    <s v="photography/photobooks"/>
    <n v="1.55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0"/>
    <x v="20"/>
    <b v="1"/>
    <s v="photography/photobooks"/>
    <n v="8.85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0"/>
    <x v="115"/>
    <b v="1"/>
    <s v="photography/photobooks"/>
    <n v="1.0190833333333333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"/>
    <x v="70"/>
    <b v="0"/>
    <s v="photography/photobooks"/>
    <n v="0.19600000000000001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"/>
    <x v="273"/>
    <b v="0"/>
    <s v="photography/photobooks"/>
    <n v="0.59467839999999994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"/>
    <x v="78"/>
    <b v="0"/>
    <s v="photography/photobooks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"/>
    <x v="70"/>
    <b v="0"/>
    <s v="photography/photobooks"/>
    <n v="0.457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"/>
    <x v="41"/>
    <b v="0"/>
    <s v="photography/photobooks"/>
    <n v="3.7400000000000003E-2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"/>
    <x v="19"/>
    <b v="0"/>
    <s v="photography/photobooks"/>
    <n v="2.7025E-2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"/>
    <x v="297"/>
    <b v="0"/>
    <s v="photography/photobooks"/>
    <n v="0.56514285714285717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"/>
    <x v="20"/>
    <b v="0"/>
    <s v="photography/photobooks"/>
    <n v="0.21309523809523809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"/>
    <x v="10"/>
    <b v="0"/>
    <s v="photography/photobooks"/>
    <n v="0.15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"/>
    <x v="10"/>
    <b v="0"/>
    <s v="photography/photobooks"/>
    <n v="6.2566666666666673E-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"/>
    <x v="62"/>
    <b v="0"/>
    <s v="photography/photobooks"/>
    <n v="0.4592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"/>
    <x v="204"/>
    <b v="0"/>
    <s v="photography/photobooks"/>
    <n v="0.65101538461538466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"/>
    <x v="80"/>
    <b v="0"/>
    <s v="photography/photobooks"/>
    <n v="6.7000000000000004E-2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"/>
    <x v="73"/>
    <b v="0"/>
    <s v="photography/photobooks"/>
    <n v="0.135625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"/>
    <x v="41"/>
    <b v="0"/>
    <s v="photography/photobooks"/>
    <n v="1.9900000000000001E-2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"/>
    <x v="44"/>
    <b v="0"/>
    <s v="photography/photobooks"/>
    <n v="0.3623636363636363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"/>
    <x v="215"/>
    <b v="0"/>
    <s v="photography/photobooks"/>
    <n v="0.39743333333333336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"/>
    <x v="54"/>
    <b v="0"/>
    <s v="photography/photobooks"/>
    <n v="0.25763636363636366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"/>
    <x v="88"/>
    <b v="0"/>
    <s v="photography/photobooks"/>
    <n v="0.15491428571428573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"/>
    <x v="333"/>
    <b v="0"/>
    <s v="photography/photobooks"/>
    <n v="0.236925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"/>
    <x v="51"/>
    <b v="0"/>
    <s v="photography/photobooks"/>
    <n v="0.39760000000000001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"/>
    <x v="52"/>
    <b v="0"/>
    <s v="photography/photobooks"/>
    <n v="0.20220833333333332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"/>
    <x v="60"/>
    <b v="0"/>
    <s v="photography/photobooks"/>
    <n v="0.4763157894736841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"/>
    <x v="54"/>
    <b v="0"/>
    <s v="photography/photobooks"/>
    <n v="0.15329999999999999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"/>
    <x v="80"/>
    <b v="0"/>
    <s v="photography/photobooks"/>
    <n v="1.3818181818181818E-2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"/>
    <x v="80"/>
    <b v="0"/>
    <s v="photography/photobooks"/>
    <n v="5.0000000000000001E-3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"/>
    <x v="41"/>
    <b v="0"/>
    <s v="photography/photobooks"/>
    <n v="4.9575757575757579E-2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"/>
    <x v="80"/>
    <b v="0"/>
    <s v="photography/photobooks"/>
    <n v="3.5666666666666666E-2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"/>
    <x v="237"/>
    <b v="0"/>
    <s v="photography/photobooks"/>
    <n v="0.61124000000000001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"/>
    <x v="84"/>
    <b v="0"/>
    <s v="photography/photobooks"/>
    <n v="1.3333333333333334E-2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"/>
    <x v="59"/>
    <b v="0"/>
    <s v="photography/photobooks"/>
    <n v="0.11077777777777778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"/>
    <x v="75"/>
    <b v="0"/>
    <s v="photography/photobooks"/>
    <n v="0.3873571428571428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"/>
    <x v="48"/>
    <b v="0"/>
    <s v="photography/photobooks"/>
    <n v="0.22052631578947368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"/>
    <x v="205"/>
    <b v="0"/>
    <s v="photography/photobooks"/>
    <n v="0.67549999999999999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"/>
    <x v="77"/>
    <b v="0"/>
    <s v="photography/photobooks"/>
    <n v="0.1363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"/>
    <x v="79"/>
    <b v="0"/>
    <s v="photography/photobooks"/>
    <n v="1.7457500000000001E-2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"/>
    <x v="116"/>
    <b v="0"/>
    <s v="photography/photobooks"/>
    <n v="0.20449632511889321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"/>
    <x v="77"/>
    <b v="0"/>
    <s v="photography/photobooks"/>
    <n v="0.13852941176470587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"/>
    <x v="59"/>
    <b v="0"/>
    <s v="photography/photobooks"/>
    <n v="0.4848571428571428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"/>
    <x v="11"/>
    <b v="0"/>
    <s v="photography/photobooks"/>
    <n v="0.308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"/>
    <x v="47"/>
    <b v="0"/>
    <s v="photography/photobooks"/>
    <n v="0.3517419354838709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"/>
    <x v="259"/>
    <b v="0"/>
    <s v="photography/photobooks"/>
    <n v="0.36404444444444445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"/>
    <x v="22"/>
    <b v="0"/>
    <s v="photography/photobooks"/>
    <n v="2.955E-2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"/>
    <x v="22"/>
    <b v="0"/>
    <s v="photography/photobooks"/>
    <n v="0.1106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"/>
    <x v="93"/>
    <b v="0"/>
    <s v="photography/photobooks"/>
    <n v="0.41407142857142859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"/>
    <x v="82"/>
    <b v="0"/>
    <s v="photography/photobooks"/>
    <n v="0.10857142857142857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0"/>
    <x v="84"/>
    <b v="0"/>
    <s v="photography/photobooks"/>
    <n v="3.3333333333333333E-2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0"/>
    <x v="55"/>
    <b v="0"/>
    <s v="photography/photobooks"/>
    <n v="7.407407407407407E-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0"/>
    <x v="23"/>
    <b v="0"/>
    <s v="photography/photobooks"/>
    <n v="0.13307692307692306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0"/>
    <x v="78"/>
    <b v="0"/>
    <s v="photography/photobooks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0"/>
    <x v="205"/>
    <b v="0"/>
    <s v="photography/photobooks"/>
    <n v="0.49183333333333334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0"/>
    <x v="78"/>
    <b v="0"/>
    <s v="photography/photobooks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0"/>
    <x v="79"/>
    <b v="0"/>
    <s v="photography/photobooks"/>
    <n v="2.036E-2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0"/>
    <x v="61"/>
    <b v="0"/>
    <s v="photography/photobooks"/>
    <n v="0.52327777777777773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0"/>
    <x v="78"/>
    <b v="0"/>
    <s v="photography/photobooks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0"/>
    <x v="80"/>
    <b v="0"/>
    <s v="photography/photobooks"/>
    <n v="2.0833333333333332E-2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0"/>
    <x v="22"/>
    <b v="0"/>
    <s v="photography/photobooks"/>
    <n v="6.565384615384616E-2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0"/>
    <x v="7"/>
    <b v="1"/>
    <s v="music/rock"/>
    <n v="1.3489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0"/>
    <x v="202"/>
    <b v="1"/>
    <s v="music/rock"/>
    <n v="1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0"/>
    <x v="51"/>
    <b v="1"/>
    <s v="music/rock"/>
    <n v="1.1585714285714286"/>
    <x v="4"/>
    <s v="rock"/>
  </r>
  <r>
    <n v="1824"/>
    <s v="Tin Man's Broken Wisdom Fund"/>
    <s v="cd fund raiser"/>
    <n v="3000"/>
    <n v="3002"/>
    <x v="0"/>
    <x v="0"/>
    <s v="USD"/>
    <n v="1389146880"/>
    <n v="1387403967"/>
    <x v="0"/>
    <x v="244"/>
    <b v="1"/>
    <s v="music/rock"/>
    <n v="1.0006666666666666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0"/>
    <x v="133"/>
    <b v="1"/>
    <s v="music/rock"/>
    <n v="1.0505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0"/>
    <x v="44"/>
    <b v="1"/>
    <s v="music/rock"/>
    <n v="1.01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0"/>
    <x v="93"/>
    <b v="1"/>
    <s v="music/rock"/>
    <n v="1.006625000000000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0"/>
    <x v="53"/>
    <b v="1"/>
    <s v="music/rock"/>
    <n v="1.0016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0"/>
    <x v="51"/>
    <b v="1"/>
    <s v="music/rock"/>
    <n v="1.6668333333333334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0"/>
    <x v="334"/>
    <b v="1"/>
    <s v="music/rock"/>
    <n v="1.0153333333333334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0"/>
    <x v="25"/>
    <b v="1"/>
    <s v="music/rock"/>
    <n v="1.0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0"/>
    <x v="9"/>
    <b v="1"/>
    <s v="music/rock"/>
    <n v="1.4285714285714286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0"/>
    <x v="20"/>
    <b v="1"/>
    <s v="music/rock"/>
    <n v="2.625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0"/>
    <x v="240"/>
    <b v="1"/>
    <s v="music/rock"/>
    <n v="1.1805000000000001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0"/>
    <x v="202"/>
    <b v="1"/>
    <s v="music/rock"/>
    <n v="1.04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x v="0"/>
    <x v="165"/>
    <b v="1"/>
    <s v="music/rock"/>
    <n v="2.0034000000000001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0"/>
    <x v="209"/>
    <b v="1"/>
    <s v="music/rock"/>
    <n v="3.0683333333333334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0"/>
    <x v="33"/>
    <b v="1"/>
    <s v="music/rock"/>
    <n v="1.00149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0"/>
    <x v="43"/>
    <b v="1"/>
    <s v="music/rock"/>
    <n v="2.0529999999999999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0"/>
    <x v="62"/>
    <b v="1"/>
    <s v="music/rock"/>
    <n v="1.088888888888888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0"/>
    <x v="244"/>
    <b v="1"/>
    <s v="music/rock"/>
    <n v="1.0175000000000001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0"/>
    <x v="64"/>
    <b v="1"/>
    <s v="music/rock"/>
    <n v="1.252499999999999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0"/>
    <x v="179"/>
    <b v="1"/>
    <s v="music/rock"/>
    <n v="1.24006100000000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0"/>
    <x v="9"/>
    <b v="1"/>
    <s v="music/rock"/>
    <n v="1.014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0"/>
    <x v="10"/>
    <b v="1"/>
    <s v="music/rock"/>
    <n v="1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0"/>
    <x v="335"/>
    <b v="1"/>
    <s v="music/rock"/>
    <n v="1.3792666666666666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0"/>
    <x v="44"/>
    <b v="1"/>
    <s v="music/rock"/>
    <n v="1.2088000000000001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0"/>
    <x v="54"/>
    <b v="1"/>
    <s v="music/rock"/>
    <n v="1.0736666666666668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0"/>
    <x v="22"/>
    <b v="1"/>
    <s v="music/rock"/>
    <n v="1.0033333333333334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0"/>
    <x v="122"/>
    <b v="1"/>
    <s v="music/rock"/>
    <n v="1.0152222222222222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0"/>
    <x v="55"/>
    <b v="1"/>
    <s v="music/rock"/>
    <n v="1.0007692307692309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0"/>
    <x v="132"/>
    <b v="1"/>
    <s v="music/rock"/>
    <n v="1.1696666666666666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0"/>
    <x v="25"/>
    <b v="1"/>
    <s v="music/rock"/>
    <n v="1.0187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0"/>
    <x v="49"/>
    <b v="1"/>
    <s v="music/rock"/>
    <n v="1.0212366666666666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0"/>
    <x v="277"/>
    <b v="1"/>
    <s v="music/rock"/>
    <n v="1.5405897142857143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0"/>
    <x v="44"/>
    <b v="1"/>
    <s v="music/rock"/>
    <n v="1.0125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0"/>
    <x v="19"/>
    <b v="1"/>
    <s v="music/rock"/>
    <n v="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0"/>
    <x v="184"/>
    <b v="1"/>
    <s v="music/rock"/>
    <n v="1.0874800874800874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0"/>
    <x v="66"/>
    <b v="1"/>
    <s v="music/rock"/>
    <n v="1.3183333333333334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0"/>
    <x v="10"/>
    <b v="1"/>
    <s v="music/rock"/>
    <n v="1.3346666666666667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0"/>
    <x v="78"/>
    <b v="0"/>
    <s v="games/mobile games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0"/>
    <x v="38"/>
    <b v="0"/>
    <s v="games/mobile games"/>
    <n v="8.0833333333333326E-2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0"/>
    <x v="84"/>
    <b v="0"/>
    <s v="games/mobile games"/>
    <n v="4.0000000000000001E-3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0"/>
    <x v="53"/>
    <b v="0"/>
    <s v="games/mobile games"/>
    <n v="0.42892307692307691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0"/>
    <x v="84"/>
    <b v="0"/>
    <s v="games/mobile games"/>
    <n v="3.6363636363636364E-5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0"/>
    <x v="84"/>
    <b v="0"/>
    <s v="games/mobile games"/>
    <n v="5.0000000000000001E-3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0"/>
    <x v="29"/>
    <b v="0"/>
    <s v="games/mobile games"/>
    <n v="5.0000000000000001E-4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0"/>
    <x v="57"/>
    <b v="0"/>
    <s v="games/mobile games"/>
    <n v="4.8680000000000001E-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0"/>
    <x v="78"/>
    <b v="0"/>
    <s v="games/mobile games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0"/>
    <x v="202"/>
    <b v="0"/>
    <s v="games/mobile games"/>
    <n v="0.10314285714285715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0"/>
    <x v="195"/>
    <b v="0"/>
    <s v="games/mobile games"/>
    <n v="0.7178461538461538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0"/>
    <x v="62"/>
    <b v="0"/>
    <s v="games/mobile games"/>
    <n v="1.06E-2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0"/>
    <x v="84"/>
    <b v="0"/>
    <s v="games/mobile games"/>
    <n v="4.4999999999999997E-3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0"/>
    <x v="84"/>
    <b v="0"/>
    <s v="games/mobile games"/>
    <n v="1.6249999999999999E-4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0"/>
    <x v="83"/>
    <b v="0"/>
    <s v="games/mobile games"/>
    <n v="5.1000000000000004E-3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0"/>
    <x v="78"/>
    <b v="0"/>
    <s v="games/mobile games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0"/>
    <x v="78"/>
    <b v="0"/>
    <s v="games/mobile games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0"/>
    <x v="78"/>
    <b v="0"/>
    <s v="games/mobile games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0"/>
    <x v="84"/>
    <b v="0"/>
    <s v="games/mobile games"/>
    <n v="1.1999999999999999E-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0"/>
    <x v="54"/>
    <b v="0"/>
    <s v="games/mobile games"/>
    <n v="0.20080000000000001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0"/>
    <x v="16"/>
    <b v="1"/>
    <s v="music/indie rock"/>
    <n v="1.726845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0"/>
    <x v="75"/>
    <b v="1"/>
    <s v="music/indie rock"/>
    <n v="1.008955223880597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0"/>
    <x v="58"/>
    <b v="1"/>
    <s v="music/indie rock"/>
    <n v="1.0480480480480481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0"/>
    <x v="55"/>
    <b v="1"/>
    <s v="music/indie rock"/>
    <n v="1.351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0"/>
    <x v="217"/>
    <b v="1"/>
    <s v="music/indie rock"/>
    <n v="1.163278688524590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0"/>
    <x v="60"/>
    <b v="1"/>
    <s v="music/indie rock"/>
    <n v="1.0208333333333333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0"/>
    <x v="22"/>
    <b v="1"/>
    <s v="music/indie rock"/>
    <n v="1.1116666666666666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0"/>
    <x v="30"/>
    <b v="1"/>
    <s v="music/indie rock"/>
    <n v="1.6608000000000001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0"/>
    <x v="34"/>
    <b v="1"/>
    <s v="music/indie rock"/>
    <n v="1.0660000000000001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0"/>
    <x v="336"/>
    <b v="1"/>
    <s v="music/indie rock"/>
    <n v="1.4458441666666668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0"/>
    <x v="148"/>
    <b v="1"/>
    <s v="music/indie rock"/>
    <n v="1.0555000000000001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0"/>
    <x v="55"/>
    <b v="1"/>
    <s v="music/indie rock"/>
    <n v="1.3660000000000001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0"/>
    <x v="43"/>
    <b v="1"/>
    <s v="music/indie rock"/>
    <n v="1.04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0"/>
    <x v="9"/>
    <b v="1"/>
    <s v="music/indie rock"/>
    <n v="1.14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0"/>
    <x v="5"/>
    <b v="1"/>
    <s v="music/indie rock"/>
    <n v="1.0171957671957672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0"/>
    <x v="62"/>
    <b v="1"/>
    <s v="music/indie rock"/>
    <n v="1.2394678492239468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0"/>
    <x v="275"/>
    <b v="1"/>
    <s v="music/indie rock"/>
    <n v="1.0245669291338582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0"/>
    <x v="64"/>
    <b v="1"/>
    <s v="music/indie rock"/>
    <n v="1.445000000000000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0"/>
    <x v="288"/>
    <b v="1"/>
    <s v="music/indie rock"/>
    <n v="1.333333333333333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0"/>
    <x v="241"/>
    <b v="1"/>
    <s v="music/indie rock"/>
    <n v="1.0936440000000001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0"/>
    <x v="20"/>
    <b v="0"/>
    <s v="technology/gadgets"/>
    <n v="2.696969696969697E-2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0"/>
    <x v="83"/>
    <b v="0"/>
    <s v="technology/gadgets"/>
    <n v="1.2E-2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0"/>
    <x v="14"/>
    <b v="0"/>
    <s v="technology/gadgets"/>
    <n v="0.4660000000000000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0"/>
    <x v="84"/>
    <b v="0"/>
    <s v="technology/gadgets"/>
    <n v="1E-3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0"/>
    <x v="80"/>
    <b v="0"/>
    <s v="technology/gadgets"/>
    <n v="1.6800000000000001E-3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0"/>
    <x v="221"/>
    <b v="0"/>
    <s v="technology/gadgets"/>
    <n v="0.42759999999999998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0"/>
    <x v="80"/>
    <b v="0"/>
    <s v="technology/gadgets"/>
    <n v="2.8333333333333335E-3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0"/>
    <x v="80"/>
    <b v="0"/>
    <s v="technology/gadgets"/>
    <n v="1.7319999999999999E-2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0"/>
    <x v="44"/>
    <b v="0"/>
    <s v="technology/gadgets"/>
    <n v="0.14111428571428572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0"/>
    <x v="168"/>
    <b v="0"/>
    <s v="technology/gadgets"/>
    <n v="0.39395294117647056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0"/>
    <x v="29"/>
    <b v="0"/>
    <s v="technology/gadgets"/>
    <n v="2.3529411764705883E-4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0"/>
    <x v="288"/>
    <b v="0"/>
    <s v="technology/gadgets"/>
    <n v="0.59299999999999997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0"/>
    <x v="55"/>
    <b v="0"/>
    <s v="technology/gadgets"/>
    <n v="1.3270833333333334E-2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0"/>
    <x v="84"/>
    <b v="0"/>
    <s v="technology/gadgets"/>
    <n v="9.0090090090090086E-2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0"/>
    <x v="80"/>
    <b v="0"/>
    <s v="technology/gadgets"/>
    <n v="1.6E-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0"/>
    <x v="79"/>
    <b v="0"/>
    <s v="technology/gadgets"/>
    <n v="5.1000000000000004E-3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0"/>
    <x v="16"/>
    <b v="0"/>
    <s v="technology/gadgets"/>
    <n v="0.525705128205128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0"/>
    <x v="82"/>
    <b v="0"/>
    <s v="technology/gadgets"/>
    <n v="1.04E-2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0"/>
    <x v="22"/>
    <b v="0"/>
    <s v="technology/gadgets"/>
    <n v="0.47399999999999998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0"/>
    <x v="217"/>
    <b v="0"/>
    <s v="technology/gadgets"/>
    <n v="0.43030000000000002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0"/>
    <x v="44"/>
    <b v="1"/>
    <s v="music/indie rock"/>
    <n v="1.3680000000000001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0"/>
    <x v="31"/>
    <b v="1"/>
    <s v="music/indie rock"/>
    <n v="1.155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0"/>
    <x v="62"/>
    <b v="1"/>
    <s v="music/indie rock"/>
    <n v="2.4079999999999999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0"/>
    <x v="51"/>
    <b v="1"/>
    <s v="music/indie rock"/>
    <n v="1.1439999999999999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0"/>
    <x v="47"/>
    <b v="1"/>
    <s v="music/indie rock"/>
    <n v="1.103333333333333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0"/>
    <x v="329"/>
    <b v="1"/>
    <s v="music/indie rock"/>
    <n v="1.953793333333333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x v="0"/>
    <x v="202"/>
    <b v="1"/>
    <s v="music/indie rock"/>
    <n v="1.0333333333333334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0"/>
    <x v="69"/>
    <b v="1"/>
    <s v="music/indie rock"/>
    <n v="1.031372549019608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0"/>
    <x v="11"/>
    <b v="1"/>
    <s v="music/indie rock"/>
    <n v="1.003125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0"/>
    <x v="55"/>
    <b v="1"/>
    <s v="music/indie rock"/>
    <n v="1.2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0"/>
    <x v="133"/>
    <b v="1"/>
    <s v="music/indie rock"/>
    <n v="1.206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0"/>
    <x v="144"/>
    <b v="1"/>
    <s v="music/indie rock"/>
    <n v="1.0699047619047619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0"/>
    <x v="238"/>
    <b v="1"/>
    <s v="music/indie rock"/>
    <n v="1.7243333333333333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0"/>
    <x v="99"/>
    <b v="1"/>
    <s v="music/indie rock"/>
    <n v="1.2362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0"/>
    <x v="133"/>
    <b v="1"/>
    <s v="music/indie rock"/>
    <n v="1.0840000000000001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0"/>
    <x v="108"/>
    <b v="1"/>
    <s v="music/indie rock"/>
    <n v="1.1652013333333333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0"/>
    <x v="60"/>
    <b v="1"/>
    <s v="music/indie rock"/>
    <n v="1.8724499999999999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0"/>
    <x v="229"/>
    <b v="1"/>
    <s v="music/indie rock"/>
    <n v="1.1593333333333333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0"/>
    <x v="93"/>
    <b v="1"/>
    <s v="music/indie rock"/>
    <n v="1.107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0"/>
    <x v="162"/>
    <b v="1"/>
    <s v="music/indie rock"/>
    <n v="1.709230769230769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"/>
    <x v="337"/>
    <b v="1"/>
    <s v="technology/hardware"/>
    <n v="1.2611835600000001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"/>
    <x v="195"/>
    <b v="1"/>
    <s v="technology/hardware"/>
    <n v="1.384403333333333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"/>
    <x v="338"/>
    <b v="1"/>
    <s v="technology/hardware"/>
    <n v="17.052499999999998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"/>
    <x v="339"/>
    <b v="1"/>
    <s v="technology/hardware"/>
    <n v="7.880555000000000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"/>
    <x v="340"/>
    <b v="1"/>
    <s v="technology/hardware"/>
    <n v="3.4801799999999998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"/>
    <x v="16"/>
    <b v="1"/>
    <s v="technology/hardware"/>
    <n v="1.4974666666666667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"/>
    <x v="23"/>
    <b v="1"/>
    <s v="technology/hardware"/>
    <n v="1.006337500000000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"/>
    <x v="341"/>
    <b v="1"/>
    <s v="technology/hardware"/>
    <n v="8.002110000000000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"/>
    <x v="342"/>
    <b v="1"/>
    <s v="technology/hardware"/>
    <n v="1.0600260000000001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"/>
    <x v="343"/>
    <b v="1"/>
    <s v="technology/hardware"/>
    <n v="2.0051866666666669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"/>
    <x v="344"/>
    <b v="1"/>
    <s v="technology/hardware"/>
    <n v="2.1244399999999999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"/>
    <x v="345"/>
    <b v="1"/>
    <s v="technology/hardware"/>
    <n v="1.9847237142857144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"/>
    <x v="206"/>
    <b v="1"/>
    <s v="technology/hardware"/>
    <n v="2.2594666666666665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"/>
    <x v="119"/>
    <b v="1"/>
    <s v="technology/hardware"/>
    <n v="6.9894800000000004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"/>
    <x v="126"/>
    <b v="1"/>
    <s v="technology/hardware"/>
    <n v="3.9859528571428569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"/>
    <x v="346"/>
    <b v="1"/>
    <s v="technology/hardware"/>
    <n v="2.9403333333333332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"/>
    <x v="347"/>
    <b v="1"/>
    <s v="technology/hardware"/>
    <n v="1.6750470000000002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"/>
    <x v="348"/>
    <b v="1"/>
    <s v="technology/hardware"/>
    <n v="14.355717142857143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"/>
    <x v="349"/>
    <b v="1"/>
    <s v="technology/hardware"/>
    <n v="1.5673440000000001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"/>
    <x v="51"/>
    <b v="1"/>
    <s v="technology/hardware"/>
    <n v="1.1790285714285715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"/>
    <x v="350"/>
    <b v="1"/>
    <s v="technology/hardware"/>
    <n v="11.05381199999999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"/>
    <x v="351"/>
    <b v="1"/>
    <s v="technology/hardware"/>
    <n v="1.9292499999999999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"/>
    <x v="242"/>
    <b v="1"/>
    <s v="technology/hardware"/>
    <n v="1.268842105263158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"/>
    <x v="352"/>
    <b v="1"/>
    <s v="technology/hardware"/>
    <n v="2.595774887892376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"/>
    <x v="273"/>
    <b v="1"/>
    <s v="technology/hardware"/>
    <n v="2.6227999999999998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"/>
    <x v="353"/>
    <b v="1"/>
    <s v="technology/hardware"/>
    <n v="2.0674309000000002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"/>
    <x v="316"/>
    <b v="1"/>
    <s v="technology/hardware"/>
    <n v="3.701299999999999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"/>
    <x v="354"/>
    <b v="1"/>
    <s v="technology/hardware"/>
    <n v="2.8496600000000001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"/>
    <x v="355"/>
    <b v="1"/>
    <s v="technology/hardware"/>
    <n v="5.7907999999999999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"/>
    <x v="356"/>
    <b v="1"/>
    <s v="technology/hardware"/>
    <n v="11.318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"/>
    <x v="357"/>
    <b v="1"/>
    <s v="technology/hardware"/>
    <n v="2.6302771750000002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"/>
    <x v="146"/>
    <b v="1"/>
    <s v="technology/hardware"/>
    <n v="6.7447999999999997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"/>
    <x v="358"/>
    <b v="1"/>
    <s v="technology/hardware"/>
    <n v="2.5683081313131315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"/>
    <x v="359"/>
    <b v="1"/>
    <s v="technology/hardware"/>
    <n v="3.754960000000000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"/>
    <x v="35"/>
    <b v="1"/>
    <s v="technology/hardware"/>
    <n v="2.0870837499999997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"/>
    <x v="360"/>
    <b v="1"/>
    <s v="technology/hardware"/>
    <n v="3.4660000000000002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"/>
    <x v="361"/>
    <b v="1"/>
    <s v="technology/hardware"/>
    <n v="4.0232999999999999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"/>
    <x v="362"/>
    <b v="1"/>
    <s v="technology/hardware"/>
    <n v="10.2684514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"/>
    <x v="363"/>
    <b v="1"/>
    <s v="technology/hardware"/>
    <n v="1.14901155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"/>
    <x v="364"/>
    <b v="1"/>
    <s v="technology/hardware"/>
    <n v="3.5482402000000004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0"/>
    <x v="8"/>
    <b v="0"/>
    <s v="photography/people"/>
    <n v="5.0799999999999998E-2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0"/>
    <x v="78"/>
    <b v="0"/>
    <s v="photography/people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0"/>
    <x v="38"/>
    <b v="0"/>
    <s v="photography/people"/>
    <n v="4.2999999999999997E-2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0"/>
    <x v="63"/>
    <b v="0"/>
    <s v="photography/people"/>
    <n v="0.21146666666666666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0"/>
    <x v="80"/>
    <b v="0"/>
    <s v="photography/people"/>
    <n v="3.1875000000000001E-2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0"/>
    <x v="29"/>
    <b v="0"/>
    <s v="photography/people"/>
    <n v="5.0000000000000001E-4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0"/>
    <x v="33"/>
    <b v="0"/>
    <s v="photography/people"/>
    <n v="0.4247272727272727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x v="0"/>
    <x v="29"/>
    <b v="0"/>
    <s v="photography/people"/>
    <n v="4.1666666666666666E-3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0"/>
    <x v="29"/>
    <b v="0"/>
    <s v="photography/people"/>
    <n v="0.01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0"/>
    <x v="81"/>
    <b v="0"/>
    <s v="photography/people"/>
    <n v="0.16966666666666666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0"/>
    <x v="83"/>
    <b v="0"/>
    <s v="photography/people"/>
    <n v="7.0000000000000007E-2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0"/>
    <x v="84"/>
    <b v="0"/>
    <s v="photography/people"/>
    <n v="1.3333333333333333E-3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0"/>
    <x v="78"/>
    <b v="0"/>
    <s v="photography/people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0"/>
    <x v="78"/>
    <b v="0"/>
    <s v="photography/people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0"/>
    <x v="83"/>
    <b v="0"/>
    <s v="photography/people"/>
    <n v="7.8E-2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0"/>
    <x v="78"/>
    <b v="0"/>
    <s v="photography/people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0"/>
    <x v="78"/>
    <b v="0"/>
    <s v="photography/people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0"/>
    <x v="83"/>
    <b v="0"/>
    <s v="photography/people"/>
    <n v="0.26200000000000001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0"/>
    <x v="63"/>
    <b v="0"/>
    <s v="photography/people"/>
    <n v="7.6129032258064515E-3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0"/>
    <x v="20"/>
    <b v="0"/>
    <s v="photography/people"/>
    <n v="0.1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1"/>
    <x v="365"/>
    <b v="1"/>
    <s v="technology/hardware"/>
    <n v="3.8212909090909091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1"/>
    <x v="366"/>
    <b v="1"/>
    <s v="technology/hardware"/>
    <n v="2.1679422000000002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1"/>
    <x v="57"/>
    <b v="1"/>
    <s v="technology/hardware"/>
    <n v="3.1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1"/>
    <x v="178"/>
    <b v="1"/>
    <s v="technology/hardware"/>
    <n v="2.3442048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1"/>
    <x v="277"/>
    <b v="1"/>
    <s v="technology/hardware"/>
    <n v="1.236801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1"/>
    <x v="175"/>
    <b v="1"/>
    <s v="technology/hardware"/>
    <n v="2.4784000000000002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1"/>
    <x v="89"/>
    <b v="1"/>
    <s v="technology/hardware"/>
    <n v="1.157092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1"/>
    <x v="14"/>
    <b v="1"/>
    <s v="technology/hardware"/>
    <n v="1.1707484768810599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1"/>
    <x v="367"/>
    <b v="1"/>
    <s v="technology/hardware"/>
    <n v="3.05158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1"/>
    <x v="368"/>
    <b v="1"/>
    <s v="technology/hardware"/>
    <n v="3.2005299999999997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1"/>
    <x v="369"/>
    <b v="1"/>
    <s v="technology/hardware"/>
    <n v="8.1956399999999991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1"/>
    <x v="275"/>
    <b v="1"/>
    <s v="technology/hardware"/>
    <n v="2.3490000000000002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1"/>
    <x v="370"/>
    <b v="1"/>
    <s v="technology/hardware"/>
    <n v="4.9491375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1"/>
    <x v="371"/>
    <b v="1"/>
    <s v="technology/hardware"/>
    <n v="78.137822333333332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1"/>
    <x v="372"/>
    <b v="1"/>
    <s v="technology/hardware"/>
    <n v="1.1300013888888889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1"/>
    <x v="373"/>
    <b v="1"/>
    <s v="technology/hardware"/>
    <n v="9.2154220000000002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1"/>
    <x v="374"/>
    <b v="1"/>
    <s v="technology/hardware"/>
    <n v="1.2510239999999999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1"/>
    <x v="375"/>
    <b v="1"/>
    <s v="technology/hardware"/>
    <n v="1.0224343076923077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1"/>
    <x v="376"/>
    <b v="1"/>
    <s v="technology/hardware"/>
    <n v="4.849097500000000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1"/>
    <x v="259"/>
    <b v="1"/>
    <s v="technology/hardware"/>
    <n v="1.9233333333333333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1"/>
    <x v="195"/>
    <b v="1"/>
    <s v="technology/hardware"/>
    <n v="2.8109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1"/>
    <x v="166"/>
    <b v="1"/>
    <s v="technology/hardware"/>
    <n v="1.2513700000000001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1"/>
    <x v="377"/>
    <b v="1"/>
    <s v="technology/hardware"/>
    <n v="1.6145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1"/>
    <x v="217"/>
    <b v="1"/>
    <s v="technology/hardware"/>
    <n v="5.8535000000000004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1"/>
    <x v="378"/>
    <b v="1"/>
    <s v="technology/hardware"/>
    <n v="2.0114999999999998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1"/>
    <x v="379"/>
    <b v="1"/>
    <s v="technology/hardware"/>
    <n v="1.3348307999999998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1"/>
    <x v="380"/>
    <b v="1"/>
    <s v="technology/hardware"/>
    <n v="1.202490000000000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1"/>
    <x v="1"/>
    <b v="1"/>
    <s v="technology/hardware"/>
    <n v="1.2616666666666667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1"/>
    <x v="225"/>
    <b v="1"/>
    <s v="technology/hardware"/>
    <n v="3.6120000000000001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1"/>
    <x v="381"/>
    <b v="1"/>
    <s v="technology/hardware"/>
    <n v="2.26239013671875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1"/>
    <x v="278"/>
    <b v="1"/>
    <s v="technology/hardware"/>
    <n v="1.203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1"/>
    <x v="382"/>
    <b v="1"/>
    <s v="technology/hardware"/>
    <n v="3.0418799999999999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1"/>
    <x v="150"/>
    <b v="1"/>
    <s v="technology/hardware"/>
    <n v="1.7867599999999999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1"/>
    <x v="278"/>
    <b v="1"/>
    <s v="technology/hardware"/>
    <n v="3.86819987179487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1"/>
    <x v="383"/>
    <b v="1"/>
    <s v="technology/hardware"/>
    <n v="2.1103642500000004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1"/>
    <x v="384"/>
    <b v="1"/>
    <s v="technology/hardware"/>
    <n v="1.3166833333333334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1"/>
    <x v="385"/>
    <b v="1"/>
    <s v="technology/hardware"/>
    <n v="3.0047639999999998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1"/>
    <x v="386"/>
    <b v="1"/>
    <s v="technology/hardware"/>
    <n v="4.2051249999999998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1"/>
    <x v="169"/>
    <b v="1"/>
    <s v="technology/hardware"/>
    <n v="1.362168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1"/>
    <x v="197"/>
    <b v="1"/>
    <s v="technology/hardware"/>
    <n v="2.4817133333333334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0"/>
    <x v="148"/>
    <b v="1"/>
    <s v="technology/hardware"/>
    <n v="1.8186315789473684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0"/>
    <x v="205"/>
    <b v="1"/>
    <s v="technology/hardware"/>
    <n v="1.2353000000000001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0"/>
    <x v="189"/>
    <b v="1"/>
    <s v="technology/hardware"/>
    <n v="5.0620938628158845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0"/>
    <x v="387"/>
    <b v="1"/>
    <s v="technology/hardware"/>
    <n v="1.0821333333333334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0"/>
    <x v="40"/>
    <b v="1"/>
    <s v="technology/hardware"/>
    <n v="8.191838775510204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0"/>
    <x v="37"/>
    <b v="1"/>
    <s v="technology/hardware"/>
    <n v="1.211000000000000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0"/>
    <x v="388"/>
    <b v="1"/>
    <s v="technology/hardware"/>
    <n v="1.029989795918367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0"/>
    <x v="389"/>
    <b v="1"/>
    <s v="technology/hardware"/>
    <n v="1.4833229411764706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0"/>
    <x v="390"/>
    <b v="1"/>
    <s v="technology/hardware"/>
    <n v="1.2019070000000001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0"/>
    <x v="203"/>
    <b v="1"/>
    <s v="technology/hardware"/>
    <n v="4.7327000000000004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0"/>
    <x v="391"/>
    <b v="1"/>
    <s v="technology/hardware"/>
    <n v="1.303625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0"/>
    <x v="392"/>
    <b v="1"/>
    <s v="technology/hardware"/>
    <n v="3.5304799999999998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0"/>
    <x v="212"/>
    <b v="1"/>
    <s v="technology/hardware"/>
    <n v="1.0102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0"/>
    <x v="393"/>
    <b v="1"/>
    <s v="technology/hardware"/>
    <n v="1.1359142857142857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0"/>
    <x v="21"/>
    <b v="1"/>
    <s v="technology/hardware"/>
    <n v="1.674166666666666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0"/>
    <x v="394"/>
    <b v="1"/>
    <s v="technology/hardware"/>
    <n v="1.5345200000000001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0"/>
    <x v="395"/>
    <b v="1"/>
    <s v="technology/hardware"/>
    <n v="2.022322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0"/>
    <x v="396"/>
    <b v="1"/>
    <s v="technology/hardware"/>
    <n v="1.6828125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0"/>
    <x v="269"/>
    <b v="1"/>
    <s v="technology/hardware"/>
    <n v="1.4345666666666668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0"/>
    <x v="397"/>
    <b v="1"/>
    <s v="technology/hardware"/>
    <n v="1.964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0"/>
    <x v="2"/>
    <b v="1"/>
    <s v="technology/hardware"/>
    <n v="1.0791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0"/>
    <x v="398"/>
    <b v="1"/>
    <s v="technology/hardware"/>
    <n v="1.14977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0"/>
    <x v="72"/>
    <b v="1"/>
    <s v="technology/hardware"/>
    <n v="1.4804999999999999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0"/>
    <x v="399"/>
    <b v="1"/>
    <s v="technology/hardware"/>
    <n v="1.911667608279063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0"/>
    <x v="400"/>
    <b v="1"/>
    <s v="technology/hardware"/>
    <n v="1.99215125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0"/>
    <x v="71"/>
    <b v="1"/>
    <s v="technology/hardware"/>
    <n v="2.1859999999999999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0"/>
    <x v="73"/>
    <b v="1"/>
    <s v="technology/hardware"/>
    <n v="1.2686868686868686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0"/>
    <x v="88"/>
    <b v="1"/>
    <s v="technology/hardware"/>
    <n v="1.0522388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0"/>
    <x v="40"/>
    <b v="1"/>
    <s v="technology/hardware"/>
    <n v="1.2840666000000001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0"/>
    <x v="401"/>
    <b v="1"/>
    <s v="technology/hardware"/>
    <n v="3.173271999999999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0"/>
    <x v="402"/>
    <b v="1"/>
    <s v="technology/hardware"/>
    <n v="2.807300000000000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0"/>
    <x v="403"/>
    <b v="1"/>
    <s v="technology/hardware"/>
    <n v="1.1073146853146854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0"/>
    <x v="404"/>
    <b v="1"/>
    <s v="technology/hardware"/>
    <n v="1.5260429999999998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0"/>
    <x v="83"/>
    <b v="1"/>
    <s v="technology/hardware"/>
    <n v="1.0249999999999999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0"/>
    <x v="405"/>
    <b v="1"/>
    <s v="technology/hardware"/>
    <n v="16.783738373837384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0"/>
    <x v="406"/>
    <b v="1"/>
    <s v="technology/hardware"/>
    <n v="5.4334915642458101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0"/>
    <x v="101"/>
    <b v="1"/>
    <s v="technology/hardware"/>
    <n v="1.1550800000000001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0"/>
    <x v="53"/>
    <b v="1"/>
    <s v="technology/hardware"/>
    <n v="1.3120499999999999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0"/>
    <x v="407"/>
    <b v="1"/>
    <s v="technology/hardware"/>
    <n v="2.8816999999999999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0"/>
    <x v="133"/>
    <b v="1"/>
    <s v="technology/hardware"/>
    <n v="5.0780000000000003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0"/>
    <x v="165"/>
    <b v="1"/>
    <s v="music/indie rock"/>
    <n v="1.145714285714285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0"/>
    <x v="44"/>
    <b v="1"/>
    <s v="music/indie rock"/>
    <n v="1.107333333333333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0"/>
    <x v="20"/>
    <b v="1"/>
    <s v="music/indie rock"/>
    <n v="1.1333333333333333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0"/>
    <x v="67"/>
    <b v="1"/>
    <s v="music/indie rock"/>
    <n v="1.0833333333333333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0"/>
    <x v="183"/>
    <b v="1"/>
    <s v="music/indie rock"/>
    <n v="1.2353333333333334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0"/>
    <x v="2"/>
    <b v="1"/>
    <s v="music/indie rock"/>
    <n v="1.006999999999999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0"/>
    <x v="20"/>
    <b v="1"/>
    <s v="music/indie rock"/>
    <n v="1.0353333333333334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0"/>
    <x v="11"/>
    <b v="1"/>
    <s v="music/indie rock"/>
    <n v="1.1551066666666667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0"/>
    <x v="95"/>
    <b v="1"/>
    <s v="music/indie rock"/>
    <n v="1.2040040000000001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0"/>
    <x v="322"/>
    <b v="1"/>
    <s v="music/indie rock"/>
    <n v="1.150403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0"/>
    <x v="336"/>
    <b v="1"/>
    <s v="music/indie rock"/>
    <n v="1.2046777777777777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0"/>
    <x v="165"/>
    <b v="1"/>
    <s v="music/indie rock"/>
    <n v="1.0128333333333333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0"/>
    <x v="23"/>
    <b v="1"/>
    <s v="music/indie rock"/>
    <n v="1.0246666666666666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0"/>
    <x v="250"/>
    <b v="1"/>
    <s v="music/indie rock"/>
    <n v="1.2054285714285715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0"/>
    <x v="19"/>
    <b v="1"/>
    <s v="music/indie rock"/>
    <n v="1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0"/>
    <x v="25"/>
    <b v="1"/>
    <s v="music/indie rock"/>
    <n v="1.0166666666666666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0"/>
    <x v="44"/>
    <b v="1"/>
    <s v="music/indie rock"/>
    <n v="1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0"/>
    <x v="58"/>
    <b v="1"/>
    <s v="music/indie rock"/>
    <n v="1.0033333333333334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x v="0"/>
    <x v="287"/>
    <b v="1"/>
    <s v="music/indie rock"/>
    <n v="1.3236666666666668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0"/>
    <x v="74"/>
    <b v="1"/>
    <s v="music/indie rock"/>
    <n v="1.366666666666666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0"/>
    <x v="34"/>
    <b v="1"/>
    <s v="music/indie rock"/>
    <n v="1.1325000000000001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0"/>
    <x v="44"/>
    <b v="1"/>
    <s v="music/indie rock"/>
    <n v="1.36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0"/>
    <x v="248"/>
    <b v="1"/>
    <s v="music/indie rock"/>
    <n v="1.4612318374694613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0"/>
    <x v="77"/>
    <b v="1"/>
    <s v="music/indie rock"/>
    <n v="1.2949999999999999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0"/>
    <x v="221"/>
    <b v="1"/>
    <s v="music/indie rock"/>
    <n v="2.54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0"/>
    <x v="34"/>
    <b v="1"/>
    <s v="music/indie rock"/>
    <n v="1.0704545454545455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0"/>
    <x v="6"/>
    <b v="1"/>
    <s v="music/indie rock"/>
    <n v="1.0773299999999999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0"/>
    <x v="277"/>
    <b v="1"/>
    <s v="music/indie rock"/>
    <n v="1.0731250000000001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0"/>
    <x v="244"/>
    <b v="1"/>
    <s v="music/indie rock"/>
    <n v="1.06525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0"/>
    <x v="44"/>
    <b v="1"/>
    <s v="music/indie rock"/>
    <n v="1.0035000000000001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0"/>
    <x v="70"/>
    <b v="1"/>
    <s v="music/indie rock"/>
    <n v="1.0649999999999999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0"/>
    <x v="202"/>
    <b v="1"/>
    <s v="music/indie rock"/>
    <n v="1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0"/>
    <x v="329"/>
    <b v="1"/>
    <s v="music/indie rock"/>
    <n v="1.0485714285714285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0"/>
    <x v="206"/>
    <b v="1"/>
    <s v="music/indie rock"/>
    <n v="1.0469999999999999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0"/>
    <x v="17"/>
    <b v="1"/>
    <s v="music/indie rock"/>
    <n v="2.2566666666666668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0"/>
    <x v="297"/>
    <b v="1"/>
    <s v="music/indie rock"/>
    <n v="1.009041666666666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0"/>
    <x v="2"/>
    <b v="1"/>
    <s v="music/indie rock"/>
    <n v="1.4775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0"/>
    <x v="57"/>
    <b v="1"/>
    <s v="music/indie rock"/>
    <n v="1.3461099999999999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0"/>
    <x v="19"/>
    <b v="1"/>
    <s v="music/indie rock"/>
    <n v="1.0075000000000001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0"/>
    <x v="50"/>
    <b v="1"/>
    <s v="music/indie rock"/>
    <n v="1.00880375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0"/>
    <x v="73"/>
    <b v="0"/>
    <s v="games/video games"/>
    <n v="5.6800000000000002E-3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0"/>
    <x v="83"/>
    <b v="0"/>
    <s v="games/video games"/>
    <n v="3.875E-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0"/>
    <x v="81"/>
    <b v="0"/>
    <s v="games/video games"/>
    <n v="0.1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0"/>
    <x v="81"/>
    <b v="0"/>
    <s v="games/video games"/>
    <n v="0.10454545454545454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0"/>
    <x v="74"/>
    <b v="0"/>
    <s v="games/video games"/>
    <n v="1.4200000000000001E-2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0"/>
    <x v="84"/>
    <b v="0"/>
    <s v="games/video games"/>
    <n v="5.0000000000000001E-4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0"/>
    <x v="163"/>
    <b v="0"/>
    <s v="games/video games"/>
    <n v="0.2884285714285714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0"/>
    <x v="29"/>
    <b v="0"/>
    <s v="games/video games"/>
    <n v="1.6666666666666668E-3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0"/>
    <x v="8"/>
    <b v="0"/>
    <s v="games/video games"/>
    <n v="0.11799999999999999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0"/>
    <x v="80"/>
    <b v="0"/>
    <s v="games/video games"/>
    <n v="2.0238095238095236E-3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0"/>
    <x v="83"/>
    <b v="0"/>
    <s v="games/video games"/>
    <n v="0.05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0"/>
    <x v="221"/>
    <b v="0"/>
    <s v="games/video games"/>
    <n v="2.1129899999999997E-2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0"/>
    <x v="83"/>
    <b v="0"/>
    <s v="games/video games"/>
    <n v="1.6E-2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0"/>
    <x v="83"/>
    <b v="0"/>
    <s v="games/video games"/>
    <n v="1.7333333333333333E-2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0"/>
    <x v="19"/>
    <b v="0"/>
    <s v="games/video games"/>
    <n v="9.5600000000000004E-2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0"/>
    <x v="80"/>
    <b v="0"/>
    <s v="games/video games"/>
    <n v="5.9612499999999998E-4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0"/>
    <x v="408"/>
    <b v="0"/>
    <s v="games/video games"/>
    <n v="0.28405999999999998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0"/>
    <x v="8"/>
    <b v="0"/>
    <s v="games/video games"/>
    <n v="0.128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0"/>
    <x v="66"/>
    <b v="0"/>
    <s v="games/video games"/>
    <n v="5.4199999999999998E-2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0"/>
    <x v="202"/>
    <b v="0"/>
    <s v="games/video games"/>
    <n v="1.1199999999999999E-3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0"/>
    <x v="78"/>
    <b v="0"/>
    <s v="games/video games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0"/>
    <x v="8"/>
    <b v="0"/>
    <s v="games/video games"/>
    <n v="5.7238095238095241E-2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0"/>
    <x v="81"/>
    <b v="0"/>
    <s v="games/video games"/>
    <n v="0.112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0"/>
    <x v="54"/>
    <b v="0"/>
    <s v="games/video games"/>
    <n v="1.7098591549295775E-2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0"/>
    <x v="30"/>
    <b v="0"/>
    <s v="games/video games"/>
    <n v="0.30433333333333334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0"/>
    <x v="29"/>
    <b v="0"/>
    <s v="games/video games"/>
    <n v="2.0000000000000001E-4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x v="0"/>
    <x v="165"/>
    <b v="0"/>
    <s v="games/video games"/>
    <n v="6.9641025641025639E-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0"/>
    <x v="84"/>
    <b v="0"/>
    <s v="games/video games"/>
    <n v="0.02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0"/>
    <x v="78"/>
    <b v="0"/>
    <s v="games/video games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x v="0"/>
    <x v="80"/>
    <b v="0"/>
    <s v="games/video games"/>
    <n v="8.0999999999999996E-3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0"/>
    <x v="79"/>
    <b v="0"/>
    <s v="games/video games"/>
    <n v="2.6222222222222224E-3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0"/>
    <x v="80"/>
    <b v="0"/>
    <s v="games/video games"/>
    <n v="1.6666666666666668E-3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0"/>
    <x v="80"/>
    <b v="0"/>
    <s v="games/video games"/>
    <n v="9.1244548809124457E-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0"/>
    <x v="84"/>
    <b v="0"/>
    <s v="games/video games"/>
    <n v="8.0000000000000002E-3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0"/>
    <x v="81"/>
    <b v="0"/>
    <s v="games/video games"/>
    <n v="2.3E-2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0"/>
    <x v="183"/>
    <b v="0"/>
    <s v="games/video games"/>
    <n v="2.6660714285714284E-2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x v="0"/>
    <x v="7"/>
    <b v="0"/>
    <s v="games/video games"/>
    <n v="0.28192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0"/>
    <x v="409"/>
    <b v="0"/>
    <s v="games/video games"/>
    <n v="6.5900366666666668E-2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0"/>
    <x v="84"/>
    <b v="0"/>
    <s v="games/video games"/>
    <n v="7.2222222222222219E-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0"/>
    <x v="38"/>
    <b v="0"/>
    <s v="games/video games"/>
    <n v="8.5000000000000006E-3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0"/>
    <x v="62"/>
    <b v="1"/>
    <s v="music/rock"/>
    <n v="1.1575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0"/>
    <x v="6"/>
    <b v="1"/>
    <s v="music/rock"/>
    <n v="1.1226666666666667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0"/>
    <x v="34"/>
    <b v="1"/>
    <s v="music/rock"/>
    <n v="1.322000000000000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0"/>
    <x v="183"/>
    <b v="1"/>
    <s v="music/rock"/>
    <n v="1.0263636363636364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0"/>
    <x v="27"/>
    <b v="1"/>
    <s v="music/rock"/>
    <n v="1.3864000000000001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0"/>
    <x v="58"/>
    <b v="1"/>
    <s v="music/rock"/>
    <n v="1.466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0"/>
    <x v="22"/>
    <b v="1"/>
    <s v="music/rock"/>
    <n v="1.2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0"/>
    <x v="158"/>
    <b v="1"/>
    <s v="music/rock"/>
    <n v="1.215816111111111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0"/>
    <x v="63"/>
    <b v="1"/>
    <s v="music/rock"/>
    <n v="1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0"/>
    <x v="10"/>
    <b v="1"/>
    <s v="music/rock"/>
    <n v="1.8085714285714285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0"/>
    <x v="5"/>
    <b v="1"/>
    <s v="music/rock"/>
    <n v="1.0607500000000001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0"/>
    <x v="62"/>
    <b v="1"/>
    <s v="music/rock"/>
    <n v="1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0"/>
    <x v="240"/>
    <b v="1"/>
    <s v="music/rock"/>
    <n v="1.269285714285714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0"/>
    <x v="287"/>
    <b v="1"/>
    <s v="music/rock"/>
    <n v="1.0297499999999999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0"/>
    <x v="55"/>
    <b v="1"/>
    <s v="music/rock"/>
    <n v="2.5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0"/>
    <x v="26"/>
    <b v="1"/>
    <s v="music/rock"/>
    <n v="1.2602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0"/>
    <x v="44"/>
    <b v="1"/>
    <s v="music/rock"/>
    <n v="1.0012000000000001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0"/>
    <x v="410"/>
    <b v="1"/>
    <s v="music/rock"/>
    <n v="1.3864000000000001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0"/>
    <x v="64"/>
    <b v="1"/>
    <s v="music/rock"/>
    <n v="1.614000000000000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0"/>
    <x v="76"/>
    <b v="1"/>
    <s v="music/rock"/>
    <n v="1.071842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0"/>
    <x v="28"/>
    <b v="1"/>
    <s v="games/tabletop games"/>
    <n v="1.5309999999999999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0"/>
    <x v="289"/>
    <b v="1"/>
    <s v="games/tabletop games"/>
    <n v="5.2416666666666663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0"/>
    <x v="411"/>
    <b v="1"/>
    <s v="games/tabletop games"/>
    <n v="4.8927777777777779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1"/>
    <x v="161"/>
    <b v="1"/>
    <s v="games/tabletop games"/>
    <n v="2.8473999999999999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0"/>
    <x v="412"/>
    <b v="1"/>
    <s v="games/tabletop games"/>
    <n v="18.569700000000001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0"/>
    <x v="413"/>
    <b v="1"/>
    <s v="games/tabletop games"/>
    <n v="1.0967499999999999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1"/>
    <x v="414"/>
    <b v="1"/>
    <s v="games/tabletop games"/>
    <n v="10.146425000000001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0"/>
    <x v="415"/>
    <b v="1"/>
    <s v="games/tabletop games"/>
    <n v="4.121769202766654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0"/>
    <x v="106"/>
    <b v="1"/>
    <s v="games/tabletop games"/>
    <n v="5.0324999999999998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0"/>
    <x v="416"/>
    <b v="1"/>
    <s v="games/tabletop games"/>
    <n v="1.8461052631578947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0"/>
    <x v="20"/>
    <b v="1"/>
    <s v="games/tabletop games"/>
    <n v="1.1973333333333334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0"/>
    <x v="417"/>
    <b v="1"/>
    <s v="games/tabletop games"/>
    <n v="10.812401666666668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0"/>
    <x v="418"/>
    <b v="1"/>
    <s v="games/tabletop games"/>
    <n v="4.5237333333333334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0"/>
    <x v="419"/>
    <b v="1"/>
    <s v="games/tabletop games"/>
    <n v="5.3737000000000004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0"/>
    <x v="248"/>
    <b v="1"/>
    <s v="games/tabletop games"/>
    <n v="1.2032608695652174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0"/>
    <x v="302"/>
    <b v="1"/>
    <s v="games/tabletop games"/>
    <n v="1.1383571428571428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0"/>
    <x v="420"/>
    <b v="1"/>
    <s v="games/tabletop games"/>
    <n v="9.5103109999999997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0"/>
    <x v="421"/>
    <b v="1"/>
    <s v="games/tabletop games"/>
    <n v="1.3289249999999999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1"/>
    <x v="140"/>
    <b v="1"/>
    <s v="games/tabletop games"/>
    <n v="1.4697777777777778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0"/>
    <x v="40"/>
    <b v="1"/>
    <s v="games/tabletop games"/>
    <n v="5.4215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0"/>
    <x v="33"/>
    <b v="1"/>
    <s v="music/electronic music"/>
    <n v="3.827181818181818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0"/>
    <x v="422"/>
    <b v="1"/>
    <s v="music/electronic music"/>
    <n v="7.0418124999999998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0"/>
    <x v="133"/>
    <b v="1"/>
    <s v="music/electronic music"/>
    <n v="1.0954999999999999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0"/>
    <x v="196"/>
    <b v="1"/>
    <s v="music/electronic music"/>
    <n v="1.328666666666666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0"/>
    <x v="74"/>
    <b v="1"/>
    <s v="music/electronic music"/>
    <n v="1.5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0"/>
    <x v="69"/>
    <b v="1"/>
    <s v="music/electronic music"/>
    <n v="1.0272727272727273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0"/>
    <x v="63"/>
    <b v="1"/>
    <s v="music/electronic music"/>
    <n v="1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0"/>
    <x v="54"/>
    <b v="1"/>
    <s v="music/electronic music"/>
    <n v="1.01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0"/>
    <x v="41"/>
    <b v="1"/>
    <s v="music/electronic music"/>
    <n v="1.508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0"/>
    <x v="250"/>
    <b v="1"/>
    <s v="music/electronic music"/>
    <n v="1.11425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0"/>
    <x v="148"/>
    <b v="1"/>
    <s v="music/electronic music"/>
    <n v="1.956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0"/>
    <x v="252"/>
    <b v="1"/>
    <s v="music/electronic music"/>
    <n v="1.1438333333333333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0"/>
    <x v="29"/>
    <b v="1"/>
    <s v="music/electronic music"/>
    <n v="2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0"/>
    <x v="54"/>
    <b v="1"/>
    <s v="music/electronic music"/>
    <n v="2.925016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0"/>
    <x v="51"/>
    <b v="1"/>
    <s v="music/electronic music"/>
    <n v="1.5636363636363637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0"/>
    <x v="25"/>
    <b v="1"/>
    <s v="music/electronic music"/>
    <n v="1.0566666666666666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0"/>
    <x v="82"/>
    <b v="1"/>
    <s v="music/electronic music"/>
    <n v="1.0119047619047619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0"/>
    <x v="88"/>
    <b v="1"/>
    <s v="music/electronic music"/>
    <n v="1.2283299999999999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0"/>
    <x v="10"/>
    <b v="1"/>
    <s v="music/electronic music"/>
    <n v="1.0149999999999999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0"/>
    <x v="50"/>
    <b v="1"/>
    <s v="music/electronic music"/>
    <n v="1.011428571428571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0"/>
    <x v="423"/>
    <b v="1"/>
    <s v="games/tabletop games"/>
    <n v="1.081199999999999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0"/>
    <x v="209"/>
    <b v="1"/>
    <s v="games/tabletop games"/>
    <n v="1.6259999999999999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0"/>
    <x v="61"/>
    <b v="1"/>
    <s v="games/tabletop games"/>
    <n v="1.058000000000000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0"/>
    <x v="228"/>
    <b v="1"/>
    <s v="games/tabletop games"/>
    <n v="2.4315000000000002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0"/>
    <x v="424"/>
    <b v="1"/>
    <s v="games/tabletop games"/>
    <n v="9.4483338095238096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0"/>
    <x v="306"/>
    <b v="1"/>
    <s v="games/tabletop games"/>
    <n v="1.0846283333333333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0"/>
    <x v="425"/>
    <b v="1"/>
    <s v="games/tabletop games"/>
    <n v="1.5737692307692308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0"/>
    <x v="296"/>
    <b v="1"/>
    <s v="games/tabletop games"/>
    <n v="11.744899999999999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0"/>
    <x v="380"/>
    <b v="1"/>
    <s v="games/tabletop games"/>
    <n v="1.7104755366949576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0"/>
    <x v="156"/>
    <b v="1"/>
    <s v="games/tabletop games"/>
    <n v="1.2595294117647058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0"/>
    <x v="426"/>
    <b v="1"/>
    <s v="games/tabletop games"/>
    <n v="12.121296000000001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0"/>
    <x v="427"/>
    <b v="1"/>
    <s v="games/tabletop games"/>
    <n v="4.9580000000000002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0"/>
    <x v="428"/>
    <b v="1"/>
    <s v="games/tabletop games"/>
    <n v="3.3203999999999998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0"/>
    <x v="33"/>
    <b v="1"/>
    <s v="games/tabletop games"/>
    <n v="11.65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0"/>
    <x v="206"/>
    <b v="1"/>
    <s v="games/tabletop games"/>
    <n v="1.5331538461538461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0"/>
    <x v="340"/>
    <b v="1"/>
    <s v="games/tabletop games"/>
    <n v="5.3710714285714287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0"/>
    <x v="429"/>
    <b v="1"/>
    <s v="games/tabletop games"/>
    <n v="3.5292777777777777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0"/>
    <x v="1"/>
    <b v="1"/>
    <s v="games/tabletop games"/>
    <n v="1.3740000000000001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0"/>
    <x v="374"/>
    <b v="1"/>
    <s v="games/tabletop games"/>
    <n v="1.2802667999999999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0"/>
    <x v="93"/>
    <b v="1"/>
    <s v="games/tabletop games"/>
    <n v="2.706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0"/>
    <x v="430"/>
    <b v="1"/>
    <s v="games/tabletop games"/>
    <n v="8.0640000000000001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0"/>
    <x v="431"/>
    <b v="1"/>
    <s v="games/tabletop games"/>
    <n v="13.600976000000001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0"/>
    <x v="432"/>
    <b v="1"/>
    <s v="games/tabletop games"/>
    <n v="9302.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0"/>
    <x v="126"/>
    <b v="1"/>
    <s v="games/tabletop games"/>
    <n v="3.7702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0"/>
    <x v="433"/>
    <b v="1"/>
    <s v="games/tabletop games"/>
    <n v="26.47025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0"/>
    <x v="7"/>
    <b v="1"/>
    <s v="games/tabletop games"/>
    <n v="1.001200000000000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0"/>
    <x v="434"/>
    <b v="1"/>
    <s v="games/tabletop games"/>
    <n v="1.0445405405405406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0"/>
    <x v="130"/>
    <b v="1"/>
    <s v="games/tabletop games"/>
    <n v="1.0721428571428571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0"/>
    <x v="387"/>
    <b v="1"/>
    <s v="games/tabletop games"/>
    <n v="1.687714285714285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0"/>
    <x v="435"/>
    <b v="1"/>
    <s v="games/tabletop games"/>
    <n v="9.7511200000000002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0"/>
    <x v="436"/>
    <b v="1"/>
    <s v="games/tabletop games"/>
    <n v="1.3444929411764706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0"/>
    <x v="437"/>
    <b v="1"/>
    <s v="games/tabletop games"/>
    <n v="2.722777777777778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0"/>
    <x v="87"/>
    <b v="1"/>
    <s v="games/tabletop games"/>
    <n v="1.1268750000000001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0"/>
    <x v="438"/>
    <b v="1"/>
    <s v="games/tabletop games"/>
    <n v="4.5979999999999999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0"/>
    <x v="197"/>
    <b v="1"/>
    <s v="games/tabletop games"/>
    <n v="2.8665822784810127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0"/>
    <x v="133"/>
    <b v="1"/>
    <s v="games/tabletop games"/>
    <n v="2.2270833333333333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0"/>
    <x v="39"/>
    <b v="1"/>
    <s v="games/tabletop games"/>
    <n v="6.3613999999999997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0"/>
    <x v="242"/>
    <b v="1"/>
    <s v="games/tabletop games"/>
    <n v="1.4650000000000001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0"/>
    <x v="190"/>
    <b v="1"/>
    <s v="games/tabletop games"/>
    <n v="18.670999999999999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0"/>
    <x v="87"/>
    <b v="1"/>
    <s v="games/tabletop games"/>
    <n v="3.269200000000000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0"/>
    <x v="439"/>
    <b v="1"/>
    <s v="games/tabletop games"/>
    <n v="7.7949999999999999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0"/>
    <x v="331"/>
    <b v="1"/>
    <s v="games/tabletop games"/>
    <n v="1.5415151515151515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0"/>
    <x v="65"/>
    <b v="1"/>
    <s v="games/tabletop games"/>
    <n v="1.1554666666666666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0"/>
    <x v="440"/>
    <b v="1"/>
    <s v="games/tabletop games"/>
    <n v="1.8003333333333333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0"/>
    <x v="57"/>
    <b v="1"/>
    <s v="games/tabletop games"/>
    <n v="2.984999999999999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0"/>
    <x v="441"/>
    <b v="1"/>
    <s v="games/tabletop games"/>
    <n v="3.202666666666666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0"/>
    <x v="442"/>
    <b v="1"/>
    <s v="games/tabletop games"/>
    <n v="3.80525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0"/>
    <x v="441"/>
    <b v="1"/>
    <s v="games/tabletop games"/>
    <n v="1.026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0"/>
    <x v="443"/>
    <b v="1"/>
    <s v="games/tabletop games"/>
    <n v="18.016400000000001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0"/>
    <x v="444"/>
    <b v="1"/>
    <s v="games/tabletop games"/>
    <n v="7.202480000000000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0"/>
    <x v="445"/>
    <b v="1"/>
    <s v="games/tabletop games"/>
    <n v="2.8309000000000002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0"/>
    <x v="446"/>
    <b v="1"/>
    <s v="games/tabletop games"/>
    <n v="13.566000000000001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0"/>
    <x v="206"/>
    <b v="1"/>
    <s v="games/tabletop games"/>
    <n v="2.2035999999999998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0"/>
    <x v="221"/>
    <b v="1"/>
    <s v="games/tabletop games"/>
    <n v="1.196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0"/>
    <x v="1"/>
    <b v="1"/>
    <s v="games/tabletop games"/>
    <n v="4.0776923076923079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0"/>
    <x v="11"/>
    <b v="1"/>
    <s v="games/tabletop games"/>
    <n v="1.058182610590542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0"/>
    <x v="447"/>
    <b v="1"/>
    <s v="games/tabletop games"/>
    <n v="1.4108235294117648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0"/>
    <x v="332"/>
    <b v="1"/>
    <s v="games/tabletop games"/>
    <n v="2.706999999999999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0"/>
    <x v="58"/>
    <b v="1"/>
    <s v="games/tabletop games"/>
    <n v="1.538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0"/>
    <x v="436"/>
    <b v="1"/>
    <s v="games/tabletop games"/>
    <n v="4.0357653061224488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0"/>
    <x v="202"/>
    <b v="1"/>
    <s v="music/rock"/>
    <n v="1.8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0"/>
    <x v="8"/>
    <b v="1"/>
    <s v="music/rock"/>
    <n v="1.853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0"/>
    <x v="53"/>
    <b v="1"/>
    <s v="music/rock"/>
    <n v="1.0085533333333332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0"/>
    <x v="211"/>
    <b v="1"/>
    <s v="music/rock"/>
    <n v="1.0622116666666668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0"/>
    <x v="1"/>
    <b v="1"/>
    <s v="music/rock"/>
    <n v="1.2136666666666667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0"/>
    <x v="25"/>
    <b v="1"/>
    <s v="music/rock"/>
    <n v="1.0006666666666666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0"/>
    <x v="448"/>
    <b v="1"/>
    <s v="music/rock"/>
    <n v="1.1997755555555556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0"/>
    <x v="20"/>
    <b v="1"/>
    <s v="music/rock"/>
    <n v="1.0009999999999999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0"/>
    <x v="20"/>
    <b v="1"/>
    <s v="music/rock"/>
    <n v="1.0740000000000001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0"/>
    <x v="60"/>
    <b v="1"/>
    <s v="music/rock"/>
    <n v="1.0406666666666666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0"/>
    <x v="68"/>
    <b v="1"/>
    <s v="music/rock"/>
    <n v="1.728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0"/>
    <x v="67"/>
    <b v="1"/>
    <s v="music/rock"/>
    <n v="1.072505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0"/>
    <x v="74"/>
    <b v="1"/>
    <s v="music/rock"/>
    <n v="1.0823529411764705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0"/>
    <x v="300"/>
    <b v="1"/>
    <s v="music/rock"/>
    <n v="1.4608079999999999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0"/>
    <x v="69"/>
    <b v="1"/>
    <s v="music/rock"/>
    <n v="1.2524999999999999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0"/>
    <x v="108"/>
    <b v="1"/>
    <s v="music/rock"/>
    <n v="1.490714285714285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0"/>
    <x v="10"/>
    <b v="1"/>
    <s v="music/rock"/>
    <n v="1.006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0"/>
    <x v="449"/>
    <b v="1"/>
    <s v="music/rock"/>
    <n v="1.0507333333333333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0"/>
    <x v="25"/>
    <b v="1"/>
    <s v="music/rock"/>
    <n v="3.5016666666666665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0"/>
    <x v="63"/>
    <b v="1"/>
    <s v="music/rock"/>
    <n v="1.0125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1"/>
    <x v="263"/>
    <b v="1"/>
    <s v="music/indie rock"/>
    <n v="1.336044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1"/>
    <x v="268"/>
    <b v="1"/>
    <s v="music/indie rock"/>
    <n v="1.706521739130434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1"/>
    <x v="273"/>
    <b v="1"/>
    <s v="music/indie rock"/>
    <n v="1.0935829457364341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1"/>
    <x v="116"/>
    <b v="1"/>
    <s v="music/indie rock"/>
    <n v="1.0070033333333335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1"/>
    <x v="157"/>
    <b v="1"/>
    <s v="music/indie rock"/>
    <n v="1.0122777777777778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1"/>
    <x v="196"/>
    <b v="1"/>
    <s v="music/indie rock"/>
    <n v="1.0675857142857144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1"/>
    <x v="11"/>
    <b v="1"/>
    <s v="music/indie rock"/>
    <n v="1.06657775379618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1"/>
    <x v="450"/>
    <b v="1"/>
    <s v="music/indie rock"/>
    <n v="1.0130622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1"/>
    <x v="329"/>
    <b v="1"/>
    <s v="music/indie rock"/>
    <n v="1.0667450000000001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1"/>
    <x v="451"/>
    <b v="1"/>
    <s v="music/indie rock"/>
    <n v="4.288397837837838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1"/>
    <x v="201"/>
    <b v="1"/>
    <s v="music/indie rock"/>
    <n v="1.041111111111111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1"/>
    <x v="1"/>
    <b v="1"/>
    <s v="music/indie rock"/>
    <n v="1.0786666666666667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1"/>
    <x v="328"/>
    <b v="1"/>
    <s v="music/indie rock"/>
    <n v="1.7584040000000001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1"/>
    <x v="133"/>
    <b v="1"/>
    <s v="music/indie rock"/>
    <n v="1.5697000000000001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1"/>
    <x v="31"/>
    <b v="1"/>
    <s v="music/indie rock"/>
    <n v="1.026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1"/>
    <x v="452"/>
    <b v="1"/>
    <s v="music/indie rock"/>
    <n v="1.040426666666666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1"/>
    <x v="19"/>
    <b v="1"/>
    <s v="music/indie rock"/>
    <n v="1.04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1"/>
    <x v="430"/>
    <b v="1"/>
    <s v="music/indie rock"/>
    <n v="1.2105999999999999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1"/>
    <x v="99"/>
    <b v="1"/>
    <s v="music/indie rock"/>
    <n v="1.077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1"/>
    <x v="30"/>
    <b v="1"/>
    <s v="music/indie rock"/>
    <n v="1.0866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0"/>
    <x v="31"/>
    <b v="0"/>
    <s v="food/small batch"/>
    <n v="0.3912096239461968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0"/>
    <x v="80"/>
    <b v="0"/>
    <s v="food/small batch"/>
    <n v="3.1481481481481478E-2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0"/>
    <x v="80"/>
    <b v="0"/>
    <s v="food/small batch"/>
    <n v="0.48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0"/>
    <x v="42"/>
    <b v="0"/>
    <s v="food/small batch"/>
    <n v="0.20733333333333334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0"/>
    <x v="63"/>
    <b v="0"/>
    <s v="food/small batch"/>
    <n v="0.08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0"/>
    <x v="29"/>
    <b v="0"/>
    <s v="food/small batch"/>
    <n v="7.1999999999999998E-3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1"/>
    <x v="453"/>
    <b v="1"/>
    <s v="food/small batch"/>
    <n v="5.2609431428571432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1"/>
    <x v="416"/>
    <b v="1"/>
    <s v="food/small batch"/>
    <n v="2.5445000000000002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1"/>
    <x v="207"/>
    <b v="1"/>
    <s v="food/small batch"/>
    <n v="1.0591999999999999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1"/>
    <x v="430"/>
    <b v="1"/>
    <s v="food/small batch"/>
    <n v="1.0242285714285715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1"/>
    <x v="454"/>
    <b v="1"/>
    <s v="food/small batch"/>
    <n v="1.4431375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1"/>
    <x v="455"/>
    <b v="1"/>
    <s v="food/small batch"/>
    <n v="1.06308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1"/>
    <x v="225"/>
    <b v="1"/>
    <s v="food/small batch"/>
    <n v="2.1216666666666666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1"/>
    <x v="85"/>
    <b v="1"/>
    <s v="food/small batch"/>
    <n v="1.0195000000000001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1"/>
    <x v="170"/>
    <b v="1"/>
    <s v="food/small batch"/>
    <n v="1.0227200000000001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1"/>
    <x v="456"/>
    <b v="1"/>
    <s v="food/small batch"/>
    <n v="5.2073254999999996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1"/>
    <x v="122"/>
    <b v="1"/>
    <s v="food/small batch"/>
    <n v="1.1065833333333333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1"/>
    <x v="252"/>
    <b v="1"/>
    <s v="food/small batch"/>
    <n v="1.0114333333333334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1"/>
    <x v="457"/>
    <b v="1"/>
    <s v="food/small batch"/>
    <n v="2.9420799999999998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1"/>
    <x v="458"/>
    <b v="1"/>
    <s v="food/small batch"/>
    <n v="1.05777499999999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0"/>
    <x v="78"/>
    <b v="0"/>
    <s v="technology/web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0"/>
    <x v="78"/>
    <b v="0"/>
    <s v="technology/web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0"/>
    <x v="29"/>
    <b v="0"/>
    <s v="technology/web"/>
    <n v="0.03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0"/>
    <x v="29"/>
    <b v="0"/>
    <s v="technology/web"/>
    <n v="1E-3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0"/>
    <x v="78"/>
    <b v="0"/>
    <s v="technology/web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0"/>
    <x v="83"/>
    <b v="0"/>
    <s v="technology/web"/>
    <n v="6.4999999999999997E-4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0"/>
    <x v="29"/>
    <b v="0"/>
    <s v="technology/web"/>
    <n v="1.4999999999999999E-2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0"/>
    <x v="81"/>
    <b v="0"/>
    <s v="technology/web"/>
    <n v="3.8571428571428572E-3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0"/>
    <x v="78"/>
    <b v="0"/>
    <s v="technology/web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0"/>
    <x v="78"/>
    <b v="0"/>
    <s v="technology/web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0"/>
    <x v="63"/>
    <b v="0"/>
    <s v="technology/web"/>
    <n v="5.7142857142857143E-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0"/>
    <x v="78"/>
    <b v="0"/>
    <s v="technology/web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0"/>
    <x v="78"/>
    <b v="0"/>
    <s v="technology/web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0"/>
    <x v="29"/>
    <b v="0"/>
    <s v="technology/web"/>
    <n v="7.1428571428571429E-4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0"/>
    <x v="84"/>
    <b v="0"/>
    <s v="technology/web"/>
    <n v="6.875E-3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0"/>
    <x v="78"/>
    <b v="0"/>
    <s v="technology/web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0"/>
    <x v="78"/>
    <b v="0"/>
    <s v="technology/web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0"/>
    <x v="78"/>
    <b v="0"/>
    <s v="technology/web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0"/>
    <x v="83"/>
    <b v="0"/>
    <s v="technology/web"/>
    <n v="0.14680000000000001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0"/>
    <x v="29"/>
    <b v="0"/>
    <s v="technology/web"/>
    <n v="4.0000000000000002E-4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0"/>
    <x v="78"/>
    <b v="0"/>
    <s v="technology/web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0"/>
    <x v="84"/>
    <b v="0"/>
    <s v="technology/web"/>
    <n v="0.2857142857142857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0"/>
    <x v="78"/>
    <b v="0"/>
    <s v="technology/web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0"/>
    <x v="78"/>
    <b v="0"/>
    <s v="technology/web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0"/>
    <x v="78"/>
    <b v="0"/>
    <s v="technology/web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0"/>
    <x v="74"/>
    <b v="0"/>
    <s v="technology/web"/>
    <n v="0.1052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0"/>
    <x v="25"/>
    <b v="0"/>
    <s v="technology/web"/>
    <n v="1.34E-2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0"/>
    <x v="84"/>
    <b v="0"/>
    <s v="technology/web"/>
    <n v="2.5000000000000001E-3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0"/>
    <x v="78"/>
    <b v="0"/>
    <s v="technology/web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0"/>
    <x v="80"/>
    <b v="0"/>
    <s v="technology/web"/>
    <n v="3.2799999999999999E-3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0"/>
    <x v="78"/>
    <b v="0"/>
    <s v="technology/web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0"/>
    <x v="79"/>
    <b v="0"/>
    <s v="technology/web"/>
    <n v="3.272727272727273E-2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0"/>
    <x v="29"/>
    <b v="0"/>
    <s v="technology/web"/>
    <n v="5.8823529411764708E-5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0"/>
    <x v="29"/>
    <b v="0"/>
    <s v="technology/web"/>
    <n v="4.5454545454545455E-4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0"/>
    <x v="78"/>
    <b v="0"/>
    <s v="technology/web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0"/>
    <x v="80"/>
    <b v="0"/>
    <s v="technology/web"/>
    <n v="0.1087766666666666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0"/>
    <x v="78"/>
    <b v="0"/>
    <s v="technology/web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0"/>
    <x v="78"/>
    <b v="0"/>
    <s v="technology/web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0"/>
    <x v="78"/>
    <b v="0"/>
    <s v="technology/web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0"/>
    <x v="83"/>
    <b v="0"/>
    <s v="technology/web"/>
    <n v="3.6666666666666666E-3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0"/>
    <x v="63"/>
    <b v="0"/>
    <s v="technology/web"/>
    <n v="1.8193398957730169E-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0"/>
    <x v="84"/>
    <b v="0"/>
    <s v="technology/web"/>
    <n v="2.5000000000000001E-2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0"/>
    <x v="83"/>
    <b v="0"/>
    <s v="technology/web"/>
    <n v="4.3499999999999997E-2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0"/>
    <x v="22"/>
    <b v="0"/>
    <s v="technology/web"/>
    <n v="8.0000000000000002E-3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0"/>
    <x v="63"/>
    <b v="0"/>
    <s v="technology/web"/>
    <n v="1.2123076923076924E-2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0"/>
    <x v="78"/>
    <b v="0"/>
    <s v="technology/web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0"/>
    <x v="83"/>
    <b v="0"/>
    <s v="technology/web"/>
    <n v="6.8399999999999997E-3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0"/>
    <x v="22"/>
    <b v="0"/>
    <s v="technology/web"/>
    <n v="1.2513513513513513E-2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0"/>
    <x v="29"/>
    <b v="0"/>
    <s v="technology/web"/>
    <n v="1.8749999999999999E-3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0"/>
    <x v="78"/>
    <b v="0"/>
    <s v="technology/web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0"/>
    <x v="29"/>
    <b v="0"/>
    <s v="technology/web"/>
    <n v="1.25E-3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0"/>
    <x v="78"/>
    <b v="0"/>
    <s v="technology/web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0"/>
    <x v="29"/>
    <b v="0"/>
    <s v="technology/web"/>
    <n v="5.0000000000000001E-4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0"/>
    <x v="84"/>
    <b v="0"/>
    <s v="technology/web"/>
    <n v="5.9999999999999995E-4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0"/>
    <x v="78"/>
    <b v="0"/>
    <s v="technology/web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0"/>
    <x v="29"/>
    <b v="0"/>
    <s v="technology/web"/>
    <n v="2E-3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0"/>
    <x v="78"/>
    <b v="0"/>
    <s v="technology/web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0"/>
    <x v="78"/>
    <b v="0"/>
    <s v="technology/web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0"/>
    <x v="78"/>
    <b v="0"/>
    <s v="technology/web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0"/>
    <x v="78"/>
    <b v="0"/>
    <s v="technology/web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0"/>
    <x v="82"/>
    <b v="0"/>
    <s v="food/food trucks"/>
    <n v="7.1785714285714283E-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x v="0"/>
    <x v="29"/>
    <b v="0"/>
    <s v="food/food trucks"/>
    <n v="4.3333333333333331E-3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0"/>
    <x v="8"/>
    <b v="0"/>
    <s v="food/food trucks"/>
    <n v="0.16833333333333333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0"/>
    <x v="78"/>
    <b v="0"/>
    <s v="food/food trucks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0"/>
    <x v="9"/>
    <b v="0"/>
    <s v="food/food trucks"/>
    <n v="0.22520000000000001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0"/>
    <x v="38"/>
    <b v="0"/>
    <s v="food/food trucks"/>
    <n v="0.4138461538461538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0"/>
    <x v="51"/>
    <b v="0"/>
    <s v="food/food trucks"/>
    <n v="0.2525909090909090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0"/>
    <x v="84"/>
    <b v="0"/>
    <s v="food/food trucks"/>
    <n v="2E-3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0"/>
    <x v="79"/>
    <b v="0"/>
    <s v="food/food trucks"/>
    <n v="1.84E-2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0"/>
    <x v="78"/>
    <b v="0"/>
    <s v="food/food trucks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0"/>
    <x v="83"/>
    <b v="0"/>
    <s v="food/food trucks"/>
    <n v="6.0400000000000002E-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0"/>
    <x v="78"/>
    <b v="0"/>
    <s v="food/food trucks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0"/>
    <x v="83"/>
    <b v="0"/>
    <s v="food/food trucks"/>
    <n v="8.3333333333333332E-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0"/>
    <x v="62"/>
    <b v="0"/>
    <s v="food/food trucks"/>
    <n v="3.0666666666666665E-2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0"/>
    <x v="79"/>
    <b v="0"/>
    <s v="food/food trucks"/>
    <n v="5.5833333333333334E-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0"/>
    <x v="29"/>
    <b v="0"/>
    <s v="food/food trucks"/>
    <n v="2.5000000000000001E-4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0"/>
    <x v="78"/>
    <b v="0"/>
    <s v="food/food trucks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x v="0"/>
    <x v="81"/>
    <b v="0"/>
    <s v="food/food trucks"/>
    <n v="2.0000000000000001E-4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0"/>
    <x v="78"/>
    <b v="0"/>
    <s v="food/food trucks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0"/>
    <x v="17"/>
    <b v="0"/>
    <s v="food/food trucks"/>
    <n v="0.14825133372851215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x v="0"/>
    <x v="29"/>
    <b v="0"/>
    <s v="food/food trucks"/>
    <n v="1.6666666666666666E-4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0"/>
    <x v="29"/>
    <b v="0"/>
    <s v="food/food trucks"/>
    <n v="2E-3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0"/>
    <x v="29"/>
    <b v="0"/>
    <s v="food/food trucks"/>
    <n v="1.3333333333333334E-4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0"/>
    <x v="82"/>
    <b v="0"/>
    <s v="food/food trucks"/>
    <n v="1.24E-2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0"/>
    <x v="29"/>
    <b v="0"/>
    <s v="food/food trucks"/>
    <n v="2.8571428571428574E-4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0"/>
    <x v="78"/>
    <b v="0"/>
    <s v="food/food trucks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0"/>
    <x v="29"/>
    <b v="0"/>
    <s v="food/food trucks"/>
    <n v="2.0000000000000002E-5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0"/>
    <x v="29"/>
    <b v="0"/>
    <s v="food/food trucks"/>
    <n v="2.8571428571428571E-5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0"/>
    <x v="80"/>
    <b v="0"/>
    <s v="food/food trucks"/>
    <n v="1.4321428571428572E-2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0"/>
    <x v="84"/>
    <b v="0"/>
    <s v="food/food trucks"/>
    <n v="7.0000000000000001E-3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0"/>
    <x v="84"/>
    <b v="0"/>
    <s v="food/food trucks"/>
    <n v="2.0000000000000002E-5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0"/>
    <x v="84"/>
    <b v="0"/>
    <s v="food/food trucks"/>
    <n v="1.4285714285714287E-4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0"/>
    <x v="78"/>
    <b v="0"/>
    <s v="food/food trucks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0"/>
    <x v="84"/>
    <b v="0"/>
    <s v="food/food trucks"/>
    <n v="1.2999999999999999E-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0"/>
    <x v="80"/>
    <b v="0"/>
    <s v="food/food trucks"/>
    <n v="4.8960000000000002E-3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0"/>
    <x v="84"/>
    <b v="0"/>
    <s v="food/food trucks"/>
    <n v="3.8461538461538462E-4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0"/>
    <x v="78"/>
    <b v="0"/>
    <s v="food/food trucks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0"/>
    <x v="29"/>
    <b v="0"/>
    <s v="food/food trucks"/>
    <n v="3.3333333333333335E-3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0"/>
    <x v="78"/>
    <b v="0"/>
    <s v="food/food trucks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0"/>
    <x v="84"/>
    <b v="0"/>
    <s v="food/food trucks"/>
    <n v="2E-3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0"/>
    <x v="280"/>
    <b v="1"/>
    <s v="food/small batch"/>
    <n v="1.0788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0"/>
    <x v="459"/>
    <b v="1"/>
    <s v="food/small batch"/>
    <n v="1.2594166666666666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0"/>
    <x v="409"/>
    <b v="1"/>
    <s v="food/small batch"/>
    <n v="2.0251494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0"/>
    <x v="42"/>
    <b v="1"/>
    <s v="food/small batch"/>
    <n v="1.086000000000000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0"/>
    <x v="248"/>
    <b v="1"/>
    <s v="food/small batch"/>
    <n v="1.728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0"/>
    <x v="112"/>
    <b v="1"/>
    <s v="food/small batch"/>
    <n v="1.6798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0"/>
    <x v="152"/>
    <b v="1"/>
    <s v="food/small batch"/>
    <n v="4.2720000000000002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0"/>
    <x v="82"/>
    <b v="1"/>
    <s v="food/small batch"/>
    <n v="1.075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0"/>
    <x v="148"/>
    <b v="1"/>
    <s v="food/small batch"/>
    <n v="1.08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0"/>
    <x v="332"/>
    <b v="1"/>
    <s v="food/small batch"/>
    <n v="1.0153353333333335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0"/>
    <x v="153"/>
    <b v="1"/>
    <s v="food/small batch"/>
    <n v="1.1545000000000001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0"/>
    <x v="41"/>
    <b v="1"/>
    <s v="food/small batch"/>
    <n v="1.335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0"/>
    <x v="85"/>
    <b v="1"/>
    <s v="food/small batch"/>
    <n v="1.5469999999999999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0"/>
    <x v="208"/>
    <b v="1"/>
    <s v="food/small batch"/>
    <n v="1.0084571428571429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0"/>
    <x v="38"/>
    <b v="1"/>
    <s v="food/small batch"/>
    <n v="1.82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0"/>
    <x v="85"/>
    <b v="1"/>
    <s v="food/small batch"/>
    <n v="1.8086666666666666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0"/>
    <x v="204"/>
    <b v="1"/>
    <s v="food/small batch"/>
    <n v="1.0230434782608695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0"/>
    <x v="144"/>
    <b v="1"/>
    <s v="food/small batch"/>
    <n v="1.1017999999999999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0"/>
    <x v="460"/>
    <b v="1"/>
    <s v="food/small batch"/>
    <n v="1.022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0"/>
    <x v="32"/>
    <b v="1"/>
    <s v="food/small batch"/>
    <n v="1.0078823529411765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0"/>
    <x v="48"/>
    <b v="1"/>
    <s v="music/indie rock"/>
    <n v="1.038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0"/>
    <x v="248"/>
    <b v="1"/>
    <s v="music/indie rock"/>
    <n v="1.1070833333333334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0"/>
    <x v="11"/>
    <b v="1"/>
    <s v="music/indie rock"/>
    <n v="1.162500000000000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0"/>
    <x v="68"/>
    <b v="1"/>
    <s v="music/indie rock"/>
    <n v="1.111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0"/>
    <x v="53"/>
    <b v="1"/>
    <s v="music/indie rock"/>
    <n v="1.8014285714285714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0"/>
    <x v="47"/>
    <b v="1"/>
    <s v="music/indie rock"/>
    <n v="1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0"/>
    <x v="68"/>
    <b v="1"/>
    <s v="music/indie rock"/>
    <n v="1.1850000000000001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0"/>
    <x v="6"/>
    <b v="1"/>
    <s v="music/indie rock"/>
    <n v="1.0721700000000001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0"/>
    <x v="5"/>
    <b v="1"/>
    <s v="music/indie rock"/>
    <n v="1.1366666666666667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0"/>
    <x v="17"/>
    <b v="1"/>
    <s v="music/indie rock"/>
    <n v="1.0316400000000001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0"/>
    <x v="57"/>
    <b v="1"/>
    <s v="music/indie rock"/>
    <n v="1.28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0"/>
    <x v="201"/>
    <b v="1"/>
    <s v="music/indie rock"/>
    <n v="1.3576026666666667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0"/>
    <x v="5"/>
    <b v="1"/>
    <s v="music/indie rock"/>
    <n v="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0"/>
    <x v="44"/>
    <b v="1"/>
    <s v="music/indie rock"/>
    <n v="1.000036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0"/>
    <x v="75"/>
    <b v="1"/>
    <s v="music/indie rock"/>
    <n v="1.0471999999999999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0"/>
    <x v="165"/>
    <b v="1"/>
    <s v="music/indie rock"/>
    <n v="1.050225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0"/>
    <x v="14"/>
    <b v="1"/>
    <s v="music/indie rock"/>
    <n v="1.71333333333333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0"/>
    <x v="1"/>
    <b v="1"/>
    <s v="music/indie rock"/>
    <n v="1.274999999999999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0"/>
    <x v="38"/>
    <b v="1"/>
    <s v="music/indie rock"/>
    <n v="1.3344333333333334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0"/>
    <x v="22"/>
    <b v="1"/>
    <s v="music/indie rock"/>
    <n v="1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0"/>
    <x v="195"/>
    <b v="1"/>
    <s v="music/indie rock"/>
    <n v="1.1291099999999998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0"/>
    <x v="20"/>
    <b v="1"/>
    <s v="music/indie rock"/>
    <n v="1.0009999999999999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0"/>
    <x v="10"/>
    <b v="1"/>
    <s v="music/indie rock"/>
    <n v="1.1372727272727272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0"/>
    <x v="240"/>
    <b v="1"/>
    <s v="music/indie rock"/>
    <n v="1.1931742857142855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0"/>
    <x v="14"/>
    <b v="1"/>
    <s v="music/indie rock"/>
    <n v="1.0325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0"/>
    <x v="209"/>
    <b v="1"/>
    <s v="music/indie rock"/>
    <n v="2.656666666666666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0"/>
    <x v="44"/>
    <b v="1"/>
    <s v="music/indie rock"/>
    <n v="1.0005066666666667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0"/>
    <x v="71"/>
    <b v="1"/>
    <s v="music/indie rock"/>
    <n v="1.0669999999999999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0"/>
    <x v="11"/>
    <b v="1"/>
    <s v="music/indie rock"/>
    <n v="1.3367142857142857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0"/>
    <x v="38"/>
    <b v="1"/>
    <s v="music/indie rock"/>
    <n v="1.21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0"/>
    <x v="73"/>
    <b v="1"/>
    <s v="music/indie rock"/>
    <n v="1.032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0"/>
    <x v="74"/>
    <b v="1"/>
    <s v="music/indie rock"/>
    <n v="1.25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0"/>
    <x v="461"/>
    <b v="1"/>
    <s v="music/indie rock"/>
    <n v="1.2869999999999999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0"/>
    <x v="70"/>
    <b v="1"/>
    <s v="music/indie rock"/>
    <n v="1.0100533333333332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0"/>
    <x v="288"/>
    <b v="1"/>
    <s v="music/indie rock"/>
    <n v="1.275366666666666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0"/>
    <x v="73"/>
    <b v="1"/>
    <s v="music/indie rock"/>
    <n v="1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0"/>
    <x v="66"/>
    <b v="1"/>
    <s v="music/indie rock"/>
    <n v="1.12771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0"/>
    <x v="9"/>
    <b v="1"/>
    <s v="music/indie rock"/>
    <n v="1.056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0"/>
    <x v="203"/>
    <b v="1"/>
    <s v="music/indie rock"/>
    <n v="2.0262500000000001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0"/>
    <x v="60"/>
    <b v="1"/>
    <s v="music/indie rock"/>
    <n v="1.1333333333333333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0"/>
    <x v="63"/>
    <b v="0"/>
    <s v="food/restaurants"/>
    <n v="2.5545454545454545E-2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0"/>
    <x v="81"/>
    <b v="0"/>
    <s v="food/restaurants"/>
    <n v="7.8181818181818181E-4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0"/>
    <x v="78"/>
    <b v="0"/>
    <s v="food/restaurants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0"/>
    <x v="78"/>
    <b v="0"/>
    <s v="food/restaurants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0"/>
    <x v="78"/>
    <b v="0"/>
    <s v="food/restaurants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0"/>
    <x v="84"/>
    <b v="0"/>
    <s v="food/restaurants"/>
    <n v="6.0000000000000001E-3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x v="0"/>
    <x v="78"/>
    <b v="0"/>
    <s v="food/restaurants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0"/>
    <x v="78"/>
    <b v="0"/>
    <s v="food/restaurants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0"/>
    <x v="33"/>
    <b v="0"/>
    <s v="food/restaurants"/>
    <n v="1.0526315789473684E-2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0"/>
    <x v="84"/>
    <b v="0"/>
    <s v="food/restaurants"/>
    <n v="1.5E-3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0"/>
    <x v="78"/>
    <b v="0"/>
    <s v="food/restaurants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0"/>
    <x v="78"/>
    <b v="0"/>
    <s v="food/restaurants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0"/>
    <x v="78"/>
    <b v="0"/>
    <s v="food/restaurants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0"/>
    <x v="80"/>
    <b v="0"/>
    <s v="food/restaurants"/>
    <n v="1.7500000000000002E-2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0"/>
    <x v="8"/>
    <b v="0"/>
    <s v="food/restaurants"/>
    <n v="0.186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0"/>
    <x v="78"/>
    <b v="0"/>
    <s v="food/restaurants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0"/>
    <x v="51"/>
    <b v="0"/>
    <s v="food/restaurants"/>
    <n v="9.8166666666666666E-2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0"/>
    <x v="78"/>
    <b v="0"/>
    <s v="food/restaurants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0"/>
    <x v="80"/>
    <b v="0"/>
    <s v="food/restaurants"/>
    <n v="4.3333333333333331E-4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0"/>
    <x v="78"/>
    <b v="0"/>
    <s v="food/restaurants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0"/>
    <x v="462"/>
    <b v="1"/>
    <s v="music/classical music"/>
    <n v="1.0948792000000001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0"/>
    <x v="74"/>
    <b v="1"/>
    <s v="music/classical music"/>
    <n v="1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0"/>
    <x v="55"/>
    <b v="1"/>
    <s v="music/classical music"/>
    <n v="1.564444444444444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0"/>
    <x v="68"/>
    <b v="1"/>
    <s v="music/classical music"/>
    <n v="1.016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0"/>
    <x v="144"/>
    <b v="1"/>
    <s v="music/classical music"/>
    <n v="1.00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0"/>
    <x v="51"/>
    <b v="1"/>
    <s v="music/classical music"/>
    <n v="1.1294999999999999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0"/>
    <x v="26"/>
    <b v="1"/>
    <s v="music/classical music"/>
    <n v="1.02125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0"/>
    <x v="75"/>
    <b v="1"/>
    <s v="music/classical music"/>
    <n v="1.0724974999999999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x v="0"/>
    <x v="88"/>
    <b v="1"/>
    <s v="music/classical music"/>
    <n v="1.04283333333333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0"/>
    <x v="53"/>
    <b v="1"/>
    <s v="music/classical music"/>
    <n v="1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0"/>
    <x v="42"/>
    <b v="1"/>
    <s v="music/classical music"/>
    <n v="1.004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0"/>
    <x v="65"/>
    <b v="1"/>
    <s v="music/classical music"/>
    <n v="1.26125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0"/>
    <x v="327"/>
    <b v="1"/>
    <s v="music/classical music"/>
    <n v="1.1066666666666667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0"/>
    <x v="25"/>
    <b v="1"/>
    <s v="music/classical music"/>
    <n v="1.05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x v="0"/>
    <x v="76"/>
    <b v="1"/>
    <s v="music/classical music"/>
    <n v="1.03775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0"/>
    <x v="80"/>
    <b v="1"/>
    <s v="music/classical music"/>
    <n v="1.1599999999999999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0"/>
    <x v="202"/>
    <b v="1"/>
    <s v="music/classical music"/>
    <n v="1.1000000000000001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0"/>
    <x v="333"/>
    <b v="1"/>
    <s v="music/classical music"/>
    <n v="1.130176111111111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0"/>
    <x v="211"/>
    <b v="1"/>
    <s v="music/classical music"/>
    <n v="1.0024999999999999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0"/>
    <x v="74"/>
    <b v="1"/>
    <s v="music/classical music"/>
    <n v="1.03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0"/>
    <x v="287"/>
    <b v="1"/>
    <s v="music/classical music"/>
    <n v="1.0702857142857143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0"/>
    <x v="62"/>
    <b v="1"/>
    <s v="music/classical music"/>
    <n v="1.0357142857142858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0"/>
    <x v="62"/>
    <b v="1"/>
    <s v="music/classical music"/>
    <n v="1.5640000000000001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0"/>
    <x v="7"/>
    <b v="1"/>
    <s v="music/classical music"/>
    <n v="1.0082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0"/>
    <x v="42"/>
    <b v="1"/>
    <s v="music/classical music"/>
    <n v="1.9530000000000001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0"/>
    <x v="71"/>
    <b v="1"/>
    <s v="music/classical music"/>
    <n v="1.1171428571428572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0"/>
    <x v="179"/>
    <b v="1"/>
    <s v="music/classical music"/>
    <n v="1.1985454545454546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0"/>
    <x v="77"/>
    <b v="1"/>
    <s v="music/classical music"/>
    <n v="1.0185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0"/>
    <x v="77"/>
    <b v="1"/>
    <s v="music/classical music"/>
    <n v="1.0280254777070064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0"/>
    <x v="3"/>
    <b v="1"/>
    <s v="music/classical music"/>
    <n v="1.0084615384615385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0"/>
    <x v="66"/>
    <b v="1"/>
    <s v="music/classical music"/>
    <n v="1.0273469387755103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0"/>
    <x v="59"/>
    <b v="1"/>
    <s v="music/classical music"/>
    <n v="1.0649999999999999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0"/>
    <x v="65"/>
    <b v="1"/>
    <s v="music/classical music"/>
    <n v="1.5553333333333332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0"/>
    <x v="85"/>
    <b v="1"/>
    <s v="music/classical music"/>
    <n v="1.228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0"/>
    <x v="2"/>
    <b v="1"/>
    <s v="music/classical music"/>
    <n v="1.0734999999999999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0"/>
    <x v="69"/>
    <b v="1"/>
    <s v="music/classical music"/>
    <n v="1.0550335570469798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0"/>
    <x v="17"/>
    <b v="1"/>
    <s v="music/classical music"/>
    <n v="1.1844444444444444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0"/>
    <x v="59"/>
    <b v="1"/>
    <s v="music/classical music"/>
    <n v="1.0888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0"/>
    <x v="20"/>
    <b v="1"/>
    <s v="music/classical music"/>
    <n v="1.1125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0"/>
    <x v="64"/>
    <b v="1"/>
    <s v="music/classical music"/>
    <n v="1.0009999999999999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0"/>
    <x v="78"/>
    <b v="0"/>
    <s v="food/food trucks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0"/>
    <x v="83"/>
    <b v="0"/>
    <s v="food/food trucks"/>
    <n v="7.4999999999999997E-3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0"/>
    <x v="78"/>
    <b v="0"/>
    <s v="food/food trucks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0"/>
    <x v="78"/>
    <b v="0"/>
    <s v="food/food trucks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0"/>
    <x v="29"/>
    <b v="0"/>
    <s v="food/food trucks"/>
    <n v="0.01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0"/>
    <x v="78"/>
    <b v="0"/>
    <s v="food/food trucks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0"/>
    <x v="84"/>
    <b v="0"/>
    <s v="food/food trucks"/>
    <n v="2.6666666666666666E-3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0"/>
    <x v="29"/>
    <b v="0"/>
    <s v="food/food trucks"/>
    <n v="5.0000000000000001E-3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0"/>
    <x v="84"/>
    <b v="0"/>
    <s v="food/food trucks"/>
    <n v="2.2307692307692306E-2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0"/>
    <x v="84"/>
    <b v="0"/>
    <s v="food/food trucks"/>
    <n v="8.4285714285714294E-3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0"/>
    <x v="80"/>
    <b v="0"/>
    <s v="food/food trucks"/>
    <n v="2.5000000000000001E-3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0"/>
    <x v="78"/>
    <b v="0"/>
    <s v="food/food trucks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0"/>
    <x v="78"/>
    <b v="0"/>
    <s v="food/food trucks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0"/>
    <x v="78"/>
    <b v="0"/>
    <s v="food/food trucks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0"/>
    <x v="78"/>
    <b v="0"/>
    <s v="food/food trucks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0"/>
    <x v="78"/>
    <b v="0"/>
    <s v="food/food trucks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0"/>
    <x v="78"/>
    <b v="0"/>
    <s v="food/food trucks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0"/>
    <x v="78"/>
    <b v="0"/>
    <s v="food/food trucks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0"/>
    <x v="8"/>
    <b v="0"/>
    <s v="food/food trucks"/>
    <n v="1.3849999999999999E-3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0"/>
    <x v="84"/>
    <b v="0"/>
    <s v="food/food trucks"/>
    <n v="6.0000000000000001E-3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0"/>
    <x v="202"/>
    <b v="0"/>
    <s v="food/food trucks"/>
    <n v="0.106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x v="0"/>
    <x v="29"/>
    <b v="0"/>
    <s v="food/food trucks"/>
    <n v="1.1111111111111112E-5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0"/>
    <x v="81"/>
    <b v="0"/>
    <s v="food/food trucks"/>
    <n v="5.0000000000000001E-3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0"/>
    <x v="78"/>
    <b v="0"/>
    <s v="food/food trucks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0"/>
    <x v="29"/>
    <b v="0"/>
    <s v="food/food trucks"/>
    <n v="1.6666666666666668E-3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0"/>
    <x v="29"/>
    <b v="0"/>
    <s v="food/food trucks"/>
    <n v="1.6666666666666668E-3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0"/>
    <x v="79"/>
    <b v="0"/>
    <s v="food/food trucks"/>
    <n v="2.4340000000000001E-2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0"/>
    <x v="22"/>
    <b v="0"/>
    <s v="food/food trucks"/>
    <n v="3.8833333333333331E-2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0"/>
    <x v="29"/>
    <b v="0"/>
    <s v="food/food trucks"/>
    <n v="1E-4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0"/>
    <x v="78"/>
    <b v="0"/>
    <s v="food/food trucks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0"/>
    <x v="84"/>
    <b v="0"/>
    <s v="food/food trucks"/>
    <n v="1.7333333333333333E-2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0"/>
    <x v="29"/>
    <b v="0"/>
    <s v="food/food trucks"/>
    <n v="1.6666666666666668E-3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0"/>
    <x v="78"/>
    <b v="0"/>
    <s v="food/food trucks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0"/>
    <x v="29"/>
    <b v="0"/>
    <s v="food/food trucks"/>
    <n v="1.2500000000000001E-5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0"/>
    <x v="10"/>
    <b v="0"/>
    <s v="food/food trucks"/>
    <n v="0.1216666666666666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0"/>
    <x v="74"/>
    <b v="0"/>
    <s v="food/food trucks"/>
    <n v="0.23588571428571428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0"/>
    <x v="63"/>
    <b v="0"/>
    <s v="food/food trucks"/>
    <n v="5.6666666666666664E-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0"/>
    <x v="25"/>
    <b v="0"/>
    <s v="food/food trucks"/>
    <n v="0.3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0"/>
    <x v="81"/>
    <b v="0"/>
    <s v="food/food trucks"/>
    <n v="9.9546510341776348E-3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0"/>
    <x v="209"/>
    <b v="0"/>
    <s v="food/food trucks"/>
    <n v="6.9320000000000007E-2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1"/>
    <x v="299"/>
    <b v="1"/>
    <s v="technology/space exploration"/>
    <n v="6.613999999999999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1"/>
    <x v="463"/>
    <b v="1"/>
    <s v="technology/space exploration"/>
    <n v="3.2609166666666667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1"/>
    <x v="133"/>
    <b v="1"/>
    <s v="technology/space exploration"/>
    <n v="1.0148571428571429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1"/>
    <x v="306"/>
    <b v="1"/>
    <s v="technology/space exploration"/>
    <n v="1.0421799999999999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1"/>
    <x v="464"/>
    <b v="1"/>
    <s v="technology/space exploration"/>
    <n v="1.0742157000000001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1"/>
    <x v="465"/>
    <b v="1"/>
    <s v="technology/space exploration"/>
    <n v="1.1005454545454545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1"/>
    <x v="367"/>
    <b v="1"/>
    <s v="technology/space exploration"/>
    <n v="4.07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1"/>
    <x v="466"/>
    <b v="1"/>
    <s v="technology/space exploration"/>
    <n v="2.2392500000000002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1"/>
    <x v="467"/>
    <b v="1"/>
    <s v="technology/space exploration"/>
    <n v="3.038011142857143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1"/>
    <x v="468"/>
    <b v="1"/>
    <s v="technology/space exploration"/>
    <n v="1.4132510432681749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1"/>
    <x v="469"/>
    <b v="1"/>
    <s v="technology/space exploration"/>
    <n v="27.90636363636363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1"/>
    <x v="324"/>
    <b v="1"/>
    <s v="technology/space exploration"/>
    <n v="1.7176130000000001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1"/>
    <x v="33"/>
    <b v="1"/>
    <s v="technology/space exploration"/>
    <n v="1.0101333333333333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1"/>
    <x v="61"/>
    <b v="1"/>
    <s v="technology/space exploration"/>
    <n v="1.02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0"/>
    <x v="250"/>
    <b v="1"/>
    <s v="technology/space exploration"/>
    <n v="1.6976511744127936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1"/>
    <x v="146"/>
    <b v="1"/>
    <s v="technology/space exploration"/>
    <n v="1.14534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1"/>
    <x v="180"/>
    <b v="1"/>
    <s v="technology/space exploration"/>
    <n v="8.7759999999999998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1"/>
    <x v="99"/>
    <b v="1"/>
    <s v="technology/space exploration"/>
    <n v="1.0538666666666667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1"/>
    <x v="28"/>
    <b v="1"/>
    <s v="technology/space exploration"/>
    <n v="1.8839999999999999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1"/>
    <x v="470"/>
    <b v="1"/>
    <s v="technology/space exploration"/>
    <n v="1.43652307692307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1"/>
    <x v="471"/>
    <b v="1"/>
    <s v="technology/space exploration"/>
    <n v="1.4588000000000001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0"/>
    <x v="142"/>
    <b v="1"/>
    <s v="technology/space exploration"/>
    <n v="1.311839999999999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0"/>
    <x v="95"/>
    <b v="1"/>
    <s v="technology/space exploration"/>
    <n v="1.1399999999999999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0"/>
    <x v="472"/>
    <b v="1"/>
    <s v="technology/space exploration"/>
    <n v="13.794206249999998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0"/>
    <x v="47"/>
    <b v="1"/>
    <s v="technology/space exploration"/>
    <n v="9.56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0"/>
    <x v="133"/>
    <b v="1"/>
    <s v="technology/space exploration"/>
    <n v="1.1200000000000001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0"/>
    <x v="43"/>
    <b v="1"/>
    <s v="technology/space exploration"/>
    <n v="6.4666666666666668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0"/>
    <x v="64"/>
    <b v="1"/>
    <s v="technology/space exploration"/>
    <n v="1.103694874851013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0"/>
    <x v="61"/>
    <b v="1"/>
    <s v="technology/space exploration"/>
    <n v="1.2774000000000001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0"/>
    <x v="75"/>
    <b v="1"/>
    <s v="technology/space exploration"/>
    <n v="1.57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0"/>
    <x v="172"/>
    <b v="1"/>
    <s v="technology/space exploration"/>
    <n v="1.1466525000000001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0"/>
    <x v="288"/>
    <b v="1"/>
    <s v="technology/space exploration"/>
    <n v="1.3700934579439252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0"/>
    <x v="473"/>
    <b v="1"/>
    <s v="technology/space exploration"/>
    <n v="3.5461999999999998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0"/>
    <x v="20"/>
    <b v="1"/>
    <s v="technology/space exploration"/>
    <n v="1.0602150537634409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0"/>
    <x v="87"/>
    <b v="1"/>
    <s v="technology/space exploration"/>
    <n v="1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0"/>
    <x v="133"/>
    <b v="1"/>
    <s v="technology/space exploration"/>
    <n v="1.873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0"/>
    <x v="55"/>
    <b v="1"/>
    <s v="technology/space exploration"/>
    <n v="1.6619999999999999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0"/>
    <x v="25"/>
    <b v="1"/>
    <s v="technology/space exploration"/>
    <n v="1.0172910662824208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0"/>
    <x v="72"/>
    <b v="1"/>
    <s v="technology/space exploration"/>
    <n v="1.64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0"/>
    <x v="50"/>
    <b v="1"/>
    <s v="technology/space exploration"/>
    <n v="1.0566666666666666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0"/>
    <x v="29"/>
    <b v="0"/>
    <s v="technology/space exploration"/>
    <n v="0.01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0"/>
    <x v="78"/>
    <b v="0"/>
    <s v="technology/space exploration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1"/>
    <x v="474"/>
    <b v="0"/>
    <s v="technology/space exploration"/>
    <n v="0.3355973099999999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1"/>
    <x v="47"/>
    <b v="0"/>
    <s v="technology/space exploration"/>
    <n v="2.053E-2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1"/>
    <x v="23"/>
    <b v="0"/>
    <s v="technology/space exploration"/>
    <n v="0.105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1"/>
    <x v="475"/>
    <b v="0"/>
    <s v="technology/space exploration"/>
    <n v="8.4172839999999999E-2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0"/>
    <x v="83"/>
    <b v="0"/>
    <s v="technology/space exploration"/>
    <n v="1.44E-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0"/>
    <x v="79"/>
    <b v="0"/>
    <s v="technology/space exploration"/>
    <n v="8.8333333333333337E-3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0"/>
    <x v="83"/>
    <b v="0"/>
    <s v="technology/space exploration"/>
    <n v="9.9200000000000004E-4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0"/>
    <x v="81"/>
    <b v="0"/>
    <s v="technology/space exploration"/>
    <n v="5.966666666666667E-3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0"/>
    <x v="57"/>
    <b v="0"/>
    <s v="technology/space exploration"/>
    <n v="1.8689285714285714E-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0"/>
    <x v="202"/>
    <b v="0"/>
    <s v="technology/space exploration"/>
    <n v="8.8500000000000002E-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0"/>
    <x v="16"/>
    <b v="0"/>
    <s v="technology/space exploration"/>
    <n v="0.1152156862745098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0"/>
    <x v="79"/>
    <b v="0"/>
    <s v="technology/space exploration"/>
    <n v="5.1000000000000004E-4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x v="0"/>
    <x v="68"/>
    <b v="0"/>
    <s v="technology/space exploration"/>
    <n v="0.21033333333333334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0"/>
    <x v="215"/>
    <b v="0"/>
    <s v="technology/space exploration"/>
    <n v="0.11436666666666667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0"/>
    <x v="211"/>
    <b v="0"/>
    <s v="technology/space exploration"/>
    <n v="0.18737933333333334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0"/>
    <x v="80"/>
    <b v="0"/>
    <s v="technology/space exploration"/>
    <n v="9.2857142857142856E-4"/>
    <x v="2"/>
    <s v="space exploration"/>
  </r>
  <r>
    <n v="2659"/>
    <s v="test (Canceled)"/>
    <s v="test"/>
    <n v="49000"/>
    <n v="1333"/>
    <x v="1"/>
    <x v="0"/>
    <s v="USD"/>
    <n v="1429321210"/>
    <n v="1426729210"/>
    <x v="0"/>
    <x v="73"/>
    <b v="0"/>
    <s v="technology/space exploration"/>
    <n v="2.720408163265306E-2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0"/>
    <x v="81"/>
    <b v="0"/>
    <s v="technology/space exploration"/>
    <n v="9.5E-4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0"/>
    <x v="65"/>
    <b v="1"/>
    <s v="technology/makerspaces"/>
    <n v="1.0289999999999999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0"/>
    <x v="144"/>
    <b v="1"/>
    <s v="technology/makerspaces"/>
    <n v="1.0680000000000001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0"/>
    <x v="66"/>
    <b v="1"/>
    <s v="technology/makerspaces"/>
    <n v="1.0459624999999999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0"/>
    <x v="201"/>
    <b v="1"/>
    <s v="technology/makerspaces"/>
    <n v="1.0342857142857143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0"/>
    <x v="67"/>
    <b v="1"/>
    <s v="technology/makerspaces"/>
    <n v="1.2314285714285715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0"/>
    <x v="190"/>
    <b v="1"/>
    <s v="technology/makerspaces"/>
    <n v="1.592951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0"/>
    <x v="59"/>
    <b v="1"/>
    <s v="technology/makerspaces"/>
    <n v="1.1066666666666667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0"/>
    <x v="33"/>
    <b v="1"/>
    <s v="technology/makerspaces"/>
    <n v="1.7070000000000001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0"/>
    <x v="202"/>
    <b v="1"/>
    <s v="technology/makerspaces"/>
    <n v="1.25125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1"/>
    <x v="65"/>
    <b v="0"/>
    <s v="technology/makerspaces"/>
    <n v="6.4158609339642042E-2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1"/>
    <x v="87"/>
    <b v="0"/>
    <s v="technology/makerspaces"/>
    <n v="0.11344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1"/>
    <x v="5"/>
    <b v="0"/>
    <s v="technology/makerspaces"/>
    <n v="0.33189999999999997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1"/>
    <x v="36"/>
    <b v="0"/>
    <s v="technology/makerspaces"/>
    <n v="0.27579999999999999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1"/>
    <x v="199"/>
    <b v="0"/>
    <s v="technology/makerspaces"/>
    <n v="0.6283999999999999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1"/>
    <x v="60"/>
    <b v="0"/>
    <s v="technology/makerspaces"/>
    <n v="7.5880000000000003E-2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0"/>
    <x v="82"/>
    <b v="0"/>
    <s v="technology/makerspaces"/>
    <n v="0.50380952380952382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0"/>
    <x v="74"/>
    <b v="0"/>
    <s v="technology/makerspaces"/>
    <n v="0.17512820512820512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0"/>
    <x v="84"/>
    <b v="0"/>
    <s v="technology/makerspaces"/>
    <n v="1.3750000000000001E-4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0"/>
    <x v="83"/>
    <b v="0"/>
    <s v="technology/makerspaces"/>
    <n v="3.3E-3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x v="0"/>
    <x v="80"/>
    <b v="0"/>
    <s v="technology/makerspaces"/>
    <n v="8.6250000000000007E-3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0"/>
    <x v="84"/>
    <b v="0"/>
    <s v="food/food trucks"/>
    <n v="6.875E-3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0"/>
    <x v="9"/>
    <b v="0"/>
    <s v="food/food trucks"/>
    <n v="0.28299999999999997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0"/>
    <x v="83"/>
    <b v="0"/>
    <s v="food/food trucks"/>
    <n v="2.3999999999999998E-3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0"/>
    <x v="80"/>
    <b v="0"/>
    <s v="food/food trucks"/>
    <n v="1.1428571428571429E-2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0"/>
    <x v="29"/>
    <b v="0"/>
    <s v="food/food trucks"/>
    <n v="2.0000000000000001E-4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0"/>
    <x v="78"/>
    <b v="0"/>
    <s v="food/food trucks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0"/>
    <x v="78"/>
    <b v="0"/>
    <s v="food/food trucks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x v="0"/>
    <x v="25"/>
    <b v="0"/>
    <s v="food/food trucks"/>
    <n v="1.48E-3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0"/>
    <x v="29"/>
    <b v="0"/>
    <s v="food/food trucks"/>
    <n v="2.8571428571428571E-5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0"/>
    <x v="115"/>
    <b v="0"/>
    <s v="food/food trucks"/>
    <n v="0.10732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0"/>
    <x v="84"/>
    <b v="0"/>
    <s v="food/food trucks"/>
    <n v="5.3846153846153844E-4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0"/>
    <x v="29"/>
    <b v="0"/>
    <s v="food/food trucks"/>
    <n v="7.1428571428571426E-3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0"/>
    <x v="83"/>
    <b v="0"/>
    <s v="food/food trucks"/>
    <n v="8.0000000000000002E-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0"/>
    <x v="29"/>
    <b v="0"/>
    <s v="food/food trucks"/>
    <n v="3.3333333333333335E-5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0"/>
    <x v="83"/>
    <b v="0"/>
    <s v="food/food trucks"/>
    <n v="4.7333333333333333E-3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0"/>
    <x v="44"/>
    <b v="0"/>
    <s v="food/food trucks"/>
    <n v="5.6500000000000002E-2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0"/>
    <x v="47"/>
    <b v="0"/>
    <s v="food/food trucks"/>
    <n v="0.2635217391304348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0"/>
    <x v="84"/>
    <b v="0"/>
    <s v="food/food trucks"/>
    <n v="3.2512500000000002E-3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0"/>
    <x v="78"/>
    <b v="0"/>
    <s v="food/food trucks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0"/>
    <x v="80"/>
    <b v="0"/>
    <s v="food/food trucks"/>
    <n v="7.0007000700070005E-3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0"/>
    <x v="67"/>
    <b v="0"/>
    <s v="theater/spaces"/>
    <n v="0.46176470588235297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1"/>
    <x v="55"/>
    <b v="0"/>
    <s v="theater/spaces"/>
    <n v="0.34410000000000002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0"/>
    <x v="43"/>
    <b v="0"/>
    <s v="theater/spaces"/>
    <n v="1.0375000000000001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0"/>
    <x v="63"/>
    <b v="0"/>
    <s v="theater/spaces"/>
    <n v="6.0263157894736845E-2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0"/>
    <x v="22"/>
    <b v="0"/>
    <s v="theater/spaces"/>
    <n v="0.10539393939393939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1"/>
    <x v="40"/>
    <b v="1"/>
    <s v="theater/spaces"/>
    <n v="1.1229714285714285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1"/>
    <x v="476"/>
    <b v="1"/>
    <s v="theater/spaces"/>
    <n v="3.5084462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1"/>
    <x v="477"/>
    <b v="1"/>
    <s v="theater/spaces"/>
    <n v="2.3321535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1"/>
    <x v="478"/>
    <b v="1"/>
    <s v="theater/spaces"/>
    <n v="1.01606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1"/>
    <x v="479"/>
    <b v="1"/>
    <s v="theater/spaces"/>
    <n v="1.5390035000000002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1"/>
    <x v="196"/>
    <b v="1"/>
    <s v="theater/spaces"/>
    <n v="1.007161125319693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1"/>
    <x v="235"/>
    <b v="1"/>
    <s v="theater/spaces"/>
    <n v="1.3138181818181818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1"/>
    <x v="480"/>
    <b v="1"/>
    <s v="theater/spaces"/>
    <n v="1.0224133333333334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1"/>
    <x v="120"/>
    <b v="1"/>
    <s v="theater/spaces"/>
    <n v="1.1635599999999999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1"/>
    <x v="481"/>
    <b v="1"/>
    <s v="theater/spaces"/>
    <n v="2.6462241666666664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1"/>
    <x v="482"/>
    <b v="1"/>
    <s v="theater/spaces"/>
    <n v="1.1998010000000001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1"/>
    <x v="166"/>
    <b v="1"/>
    <s v="theater/spaces"/>
    <n v="1.2010400000000001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1"/>
    <x v="265"/>
    <b v="1"/>
    <s v="theater/spaces"/>
    <n v="1.0358333333333334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0"/>
    <x v="50"/>
    <b v="1"/>
    <s v="theater/spaces"/>
    <n v="1.088333333333333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0"/>
    <x v="210"/>
    <b v="1"/>
    <s v="theater/spaces"/>
    <n v="1.1812400000000001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0"/>
    <x v="314"/>
    <b v="1"/>
    <s v="technology/hardware"/>
    <n v="14.62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0"/>
    <x v="333"/>
    <b v="1"/>
    <s v="technology/hardware"/>
    <n v="2.5253999999999999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0"/>
    <x v="282"/>
    <b v="1"/>
    <s v="technology/hardware"/>
    <n v="1.4005000000000001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0"/>
    <x v="483"/>
    <b v="1"/>
    <s v="technology/hardware"/>
    <n v="2.968752025931928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0"/>
    <x v="116"/>
    <b v="1"/>
    <s v="technology/hardware"/>
    <n v="1.44542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0"/>
    <x v="442"/>
    <b v="1"/>
    <s v="technology/hardware"/>
    <n v="1.0574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0"/>
    <x v="484"/>
    <b v="1"/>
    <s v="technology/hardware"/>
    <n v="4.9321000000000002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0"/>
    <x v="413"/>
    <b v="1"/>
    <s v="technology/hardware"/>
    <n v="2.018266666666666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0"/>
    <x v="23"/>
    <b v="1"/>
    <s v="technology/hardware"/>
    <n v="1.0444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0"/>
    <x v="345"/>
    <b v="1"/>
    <s v="technology/hardware"/>
    <n v="1.7029262962962963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0"/>
    <x v="77"/>
    <b v="1"/>
    <s v="technology/hardware"/>
    <n v="1.0430333333333333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0"/>
    <x v="96"/>
    <b v="1"/>
    <s v="technology/hardware"/>
    <n v="1.1825000000000001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0"/>
    <x v="46"/>
    <b v="1"/>
    <s v="technology/hardware"/>
    <n v="1.07538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0"/>
    <x v="430"/>
    <b v="1"/>
    <s v="technology/hardware"/>
    <n v="2260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0"/>
    <x v="485"/>
    <b v="1"/>
    <s v="technology/hardware"/>
    <n v="9.7813466666666677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0"/>
    <x v="6"/>
    <b v="1"/>
    <s v="technology/hardware"/>
    <n v="1.2290000000000001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0"/>
    <x v="231"/>
    <b v="1"/>
    <s v="technology/hardware"/>
    <n v="2.460608000000000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0"/>
    <x v="41"/>
    <b v="1"/>
    <s v="technology/hardware"/>
    <n v="1.4794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0"/>
    <x v="277"/>
    <b v="1"/>
    <s v="technology/hardware"/>
    <n v="3.8409090909090908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0"/>
    <x v="57"/>
    <b v="1"/>
    <s v="technology/hardware"/>
    <n v="1.0333333333333334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0"/>
    <x v="80"/>
    <b v="0"/>
    <s v="publishing/children's books"/>
    <n v="4.3750000000000004E-3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0"/>
    <x v="59"/>
    <b v="0"/>
    <s v="publishing/children's books"/>
    <n v="0.29239999999999999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0"/>
    <x v="78"/>
    <b v="0"/>
    <s v="publishing/children's books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0"/>
    <x v="19"/>
    <b v="0"/>
    <s v="publishing/children's books"/>
    <n v="5.2187499999999998E-2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0"/>
    <x v="72"/>
    <b v="0"/>
    <s v="publishing/children's books"/>
    <n v="0.21887499999999999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0"/>
    <x v="10"/>
    <b v="0"/>
    <s v="publishing/children's books"/>
    <n v="0.26700000000000002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0"/>
    <x v="80"/>
    <b v="0"/>
    <s v="publishing/children's books"/>
    <n v="0.28000000000000003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0"/>
    <x v="80"/>
    <b v="0"/>
    <s v="publishing/children's books"/>
    <n v="1.06E-2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0"/>
    <x v="84"/>
    <b v="0"/>
    <s v="publishing/children's books"/>
    <n v="1.0999999999999999E-2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0"/>
    <x v="78"/>
    <b v="0"/>
    <s v="publishing/children's books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0"/>
    <x v="78"/>
    <b v="0"/>
    <s v="publishing/children's books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0"/>
    <x v="25"/>
    <b v="0"/>
    <s v="publishing/children's books"/>
    <n v="0.11458333333333333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0"/>
    <x v="22"/>
    <b v="0"/>
    <s v="publishing/children's books"/>
    <n v="0.19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0"/>
    <x v="78"/>
    <b v="0"/>
    <s v="publishing/children's books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0"/>
    <x v="41"/>
    <b v="0"/>
    <s v="publishing/children's books"/>
    <n v="0.5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0"/>
    <x v="51"/>
    <b v="0"/>
    <s v="publishing/children's books"/>
    <n v="0.104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x v="0"/>
    <x v="84"/>
    <b v="0"/>
    <s v="publishing/children's books"/>
    <n v="6.6666666666666671E-3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0"/>
    <x v="79"/>
    <b v="0"/>
    <s v="publishing/children's books"/>
    <n v="0.11700000000000001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0"/>
    <x v="84"/>
    <b v="0"/>
    <s v="publishing/children's books"/>
    <n v="0.10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0"/>
    <x v="78"/>
    <b v="0"/>
    <s v="publishing/children's books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0"/>
    <x v="80"/>
    <b v="0"/>
    <s v="publishing/children's books"/>
    <n v="7.1999999999999998E-3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0"/>
    <x v="29"/>
    <b v="0"/>
    <s v="publishing/children's books"/>
    <n v="7.6923076923076927E-3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0"/>
    <x v="83"/>
    <b v="0"/>
    <s v="publishing/children's books"/>
    <n v="2.2842639593908631E-3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0"/>
    <x v="80"/>
    <b v="0"/>
    <s v="publishing/children's books"/>
    <n v="1.125E-2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0"/>
    <x v="78"/>
    <b v="0"/>
    <s v="publishing/children's books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0"/>
    <x v="80"/>
    <b v="0"/>
    <s v="publishing/children's books"/>
    <n v="0.02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0"/>
    <x v="83"/>
    <b v="0"/>
    <s v="publishing/children's books"/>
    <n v="8.5000000000000006E-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0"/>
    <x v="69"/>
    <b v="0"/>
    <s v="publishing/children's books"/>
    <n v="0.143142857142857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0"/>
    <x v="84"/>
    <b v="0"/>
    <s v="publishing/children's books"/>
    <n v="2.5000000000000001E-3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0"/>
    <x v="51"/>
    <b v="0"/>
    <s v="publishing/children's books"/>
    <n v="0.1041125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0"/>
    <x v="78"/>
    <b v="0"/>
    <s v="publishing/children's books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0"/>
    <x v="78"/>
    <b v="0"/>
    <s v="publishing/children's books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0"/>
    <x v="29"/>
    <b v="0"/>
    <s v="publishing/children's books"/>
    <n v="1.8867924528301887E-3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0"/>
    <x v="62"/>
    <b v="0"/>
    <s v="publishing/children's books"/>
    <n v="0.14249999999999999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0"/>
    <x v="84"/>
    <b v="0"/>
    <s v="publishing/children's books"/>
    <n v="0.03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0"/>
    <x v="17"/>
    <b v="0"/>
    <s v="publishing/children's books"/>
    <n v="7.8809523809523815E-2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0"/>
    <x v="29"/>
    <b v="0"/>
    <s v="publishing/children's books"/>
    <n v="3.3333333333333335E-3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0"/>
    <x v="41"/>
    <b v="0"/>
    <s v="publishing/children's books"/>
    <n v="0.25545454545454543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0"/>
    <x v="29"/>
    <b v="0"/>
    <s v="publishing/children's books"/>
    <n v="2.12E-2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0"/>
    <x v="78"/>
    <b v="0"/>
    <s v="publishing/children's books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0"/>
    <x v="33"/>
    <b v="1"/>
    <s v="theater/plays"/>
    <n v="1.0528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0"/>
    <x v="59"/>
    <b v="1"/>
    <s v="theater/plays"/>
    <n v="1.2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0"/>
    <x v="42"/>
    <b v="1"/>
    <s v="theater/plays"/>
    <n v="1.145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0"/>
    <x v="52"/>
    <b v="1"/>
    <s v="theater/plays"/>
    <n v="1.19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0"/>
    <x v="136"/>
    <b v="1"/>
    <s v="theater/plays"/>
    <n v="1.0468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0"/>
    <x v="142"/>
    <b v="1"/>
    <s v="theater/plays"/>
    <n v="1.1783999999999999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0"/>
    <x v="44"/>
    <b v="1"/>
    <s v="theater/plays"/>
    <n v="1.1970000000000001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0"/>
    <x v="9"/>
    <b v="1"/>
    <s v="theater/plays"/>
    <n v="1.0249999999999999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0"/>
    <x v="54"/>
    <b v="1"/>
    <s v="theater/plays"/>
    <n v="1.0116666666666667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0"/>
    <x v="36"/>
    <b v="1"/>
    <s v="theater/plays"/>
    <n v="1.0533333333333332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0"/>
    <x v="33"/>
    <b v="1"/>
    <s v="theater/plays"/>
    <n v="1.0249999999999999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0"/>
    <x v="54"/>
    <b v="1"/>
    <s v="theater/plays"/>
    <n v="1.076000000000000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0"/>
    <x v="196"/>
    <b v="1"/>
    <s v="theater/plays"/>
    <n v="1.105675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0"/>
    <x v="83"/>
    <b v="1"/>
    <s v="theater/plays"/>
    <n v="1.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0"/>
    <x v="9"/>
    <b v="1"/>
    <s v="theater/plays"/>
    <n v="1.0428571428571429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0"/>
    <x v="64"/>
    <b v="1"/>
    <s v="theater/plays"/>
    <n v="1.155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0"/>
    <x v="225"/>
    <b v="1"/>
    <s v="theater/plays"/>
    <n v="1.02645125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0"/>
    <x v="237"/>
    <b v="1"/>
    <s v="theater/plays"/>
    <n v="1.014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0"/>
    <x v="208"/>
    <b v="1"/>
    <s v="theater/plays"/>
    <n v="1.1663479999999999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0"/>
    <x v="162"/>
    <b v="1"/>
    <s v="theater/plays"/>
    <n v="1.33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0"/>
    <x v="62"/>
    <b v="1"/>
    <s v="theater/plays"/>
    <n v="1.3320000000000001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0"/>
    <x v="240"/>
    <b v="1"/>
    <s v="theater/plays"/>
    <n v="1.018333333333333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0"/>
    <x v="261"/>
    <b v="1"/>
    <s v="theater/plays"/>
    <n v="1.2795000000000001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0"/>
    <x v="23"/>
    <b v="1"/>
    <s v="theater/plays"/>
    <n v="1.1499999999999999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0"/>
    <x v="59"/>
    <b v="1"/>
    <s v="theater/plays"/>
    <n v="1.1000000000000001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0"/>
    <x v="88"/>
    <b v="1"/>
    <s v="theater/plays"/>
    <n v="1.121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x v="0"/>
    <x v="251"/>
    <b v="1"/>
    <s v="theater/plays"/>
    <n v="1.26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0"/>
    <x v="50"/>
    <b v="1"/>
    <s v="theater/plays"/>
    <n v="1.0024444444444445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0"/>
    <x v="64"/>
    <b v="1"/>
    <s v="theater/plays"/>
    <n v="1.024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0"/>
    <x v="7"/>
    <b v="1"/>
    <s v="theater/plays"/>
    <n v="1.0820000000000001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0"/>
    <x v="52"/>
    <b v="1"/>
    <s v="theater/plays"/>
    <n v="1.0026999999999999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0"/>
    <x v="183"/>
    <b v="1"/>
    <s v="theater/plays"/>
    <n v="1.133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0"/>
    <x v="93"/>
    <b v="1"/>
    <s v="theater/plays"/>
    <n v="1.2757571428571428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0"/>
    <x v="31"/>
    <b v="1"/>
    <s v="theater/plays"/>
    <n v="1.0773333333333333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0"/>
    <x v="25"/>
    <b v="1"/>
    <s v="theater/plays"/>
    <n v="2.42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0"/>
    <x v="39"/>
    <b v="1"/>
    <s v="theater/plays"/>
    <n v="1.4156666666666666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0"/>
    <x v="51"/>
    <b v="1"/>
    <s v="theater/plays"/>
    <n v="1.3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0"/>
    <x v="332"/>
    <b v="1"/>
    <s v="theater/plays"/>
    <n v="1.0603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0"/>
    <x v="201"/>
    <b v="1"/>
    <s v="theater/plays"/>
    <n v="1.04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0"/>
    <x v="9"/>
    <b v="1"/>
    <s v="theater/plays"/>
    <n v="1.3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0"/>
    <x v="2"/>
    <b v="1"/>
    <s v="theater/plays"/>
    <n v="1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0"/>
    <x v="225"/>
    <b v="1"/>
    <s v="theater/plays"/>
    <n v="1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0"/>
    <x v="25"/>
    <b v="1"/>
    <s v="theater/plays"/>
    <n v="1.24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0"/>
    <x v="41"/>
    <b v="1"/>
    <s v="theater/plays"/>
    <n v="1.1692307692307693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0"/>
    <x v="13"/>
    <b v="1"/>
    <s v="theater/plays"/>
    <n v="1.0333333333333334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0"/>
    <x v="10"/>
    <b v="1"/>
    <s v="theater/plays"/>
    <n v="1.0774999999999999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0"/>
    <x v="23"/>
    <b v="1"/>
    <s v="theater/plays"/>
    <n v="1.2024999999999999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0"/>
    <x v="174"/>
    <b v="1"/>
    <s v="theater/plays"/>
    <n v="1.0037894736842106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0"/>
    <x v="88"/>
    <b v="1"/>
    <s v="theater/plays"/>
    <n v="1.0651999999999999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0"/>
    <x v="202"/>
    <b v="1"/>
    <s v="theater/plays"/>
    <n v="1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0"/>
    <x v="47"/>
    <b v="1"/>
    <s v="theater/plays"/>
    <n v="1.106666666666666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0"/>
    <x v="195"/>
    <b v="1"/>
    <s v="theater/plays"/>
    <n v="1.147195999999999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x v="0"/>
    <x v="2"/>
    <b v="1"/>
    <s v="theater/plays"/>
    <n v="1.0825925925925926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0"/>
    <x v="64"/>
    <b v="1"/>
    <s v="theater/plays"/>
    <n v="1.7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0"/>
    <x v="251"/>
    <b v="1"/>
    <s v="theater/plays"/>
    <n v="1.8709899999999999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0"/>
    <x v="202"/>
    <b v="1"/>
    <s v="theater/plays"/>
    <n v="1.0777777777777777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0"/>
    <x v="64"/>
    <b v="1"/>
    <s v="theater/plays"/>
    <n v="1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0"/>
    <x v="241"/>
    <b v="1"/>
    <s v="theater/plays"/>
    <n v="1.2024999999999999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0"/>
    <x v="162"/>
    <b v="1"/>
    <s v="theater/plays"/>
    <n v="1.114285714285714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0"/>
    <x v="462"/>
    <b v="1"/>
    <s v="theater/plays"/>
    <n v="1.04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0"/>
    <x v="29"/>
    <b v="0"/>
    <s v="theater/plays"/>
    <n v="0.01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0"/>
    <x v="78"/>
    <b v="0"/>
    <s v="theater/plays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0"/>
    <x v="78"/>
    <b v="0"/>
    <s v="theater/plays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0"/>
    <x v="29"/>
    <b v="0"/>
    <s v="theater/plays"/>
    <n v="5.4545454545454543E-2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0"/>
    <x v="70"/>
    <b v="0"/>
    <s v="theater/plays"/>
    <n v="0.315466666666666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0"/>
    <x v="78"/>
    <b v="0"/>
    <s v="theater/plays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0"/>
    <x v="78"/>
    <b v="0"/>
    <s v="theater/plays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0"/>
    <x v="83"/>
    <b v="0"/>
    <s v="theater/plays"/>
    <n v="2E-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0"/>
    <x v="29"/>
    <b v="0"/>
    <s v="theater/plays"/>
    <n v="0.01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0"/>
    <x v="62"/>
    <b v="0"/>
    <s v="theater/plays"/>
    <n v="3.8875E-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0"/>
    <x v="78"/>
    <b v="0"/>
    <s v="theater/plays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0"/>
    <x v="79"/>
    <b v="0"/>
    <s v="theater/plays"/>
    <n v="1.9E-2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0"/>
    <x v="78"/>
    <b v="0"/>
    <s v="theater/plays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0"/>
    <x v="25"/>
    <b v="0"/>
    <s v="theater/plays"/>
    <n v="0.41699999999999998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0"/>
    <x v="81"/>
    <b v="0"/>
    <s v="theater/plays"/>
    <n v="0.5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0"/>
    <x v="79"/>
    <b v="0"/>
    <s v="theater/plays"/>
    <n v="4.8666666666666664E-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0"/>
    <x v="41"/>
    <b v="0"/>
    <s v="theater/plays"/>
    <n v="0.19736842105263158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0"/>
    <x v="78"/>
    <b v="0"/>
    <s v="theater/plays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0"/>
    <x v="29"/>
    <b v="0"/>
    <s v="theater/plays"/>
    <n v="1.7500000000000002E-2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0"/>
    <x v="82"/>
    <b v="0"/>
    <s v="theater/plays"/>
    <n v="6.6500000000000004E-2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0"/>
    <x v="83"/>
    <b v="0"/>
    <s v="theater/plays"/>
    <n v="0.32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0"/>
    <x v="83"/>
    <b v="0"/>
    <s v="theater/plays"/>
    <n v="4.3307086614173228E-3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0"/>
    <x v="29"/>
    <b v="0"/>
    <s v="theater/plays"/>
    <n v="4.0000000000000002E-4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x v="0"/>
    <x v="83"/>
    <b v="0"/>
    <s v="theater/plays"/>
    <n v="1.6E-2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0"/>
    <x v="78"/>
    <b v="0"/>
    <s v="theater/plays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0"/>
    <x v="84"/>
    <b v="0"/>
    <s v="theater/plays"/>
    <n v="8.9999999999999993E-3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0"/>
    <x v="73"/>
    <b v="0"/>
    <s v="theater/plays"/>
    <n v="0.2016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0"/>
    <x v="65"/>
    <b v="0"/>
    <s v="theater/plays"/>
    <n v="0.420117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0"/>
    <x v="81"/>
    <b v="0"/>
    <s v="theater/plays"/>
    <n v="8.8500000000000002E-3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0"/>
    <x v="82"/>
    <b v="0"/>
    <s v="theater/plays"/>
    <n v="0.15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0"/>
    <x v="62"/>
    <b v="0"/>
    <s v="theater/plays"/>
    <n v="4.6699999999999998E-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0"/>
    <x v="78"/>
    <b v="0"/>
    <s v="theater/plays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0"/>
    <x v="22"/>
    <b v="0"/>
    <s v="theater/plays"/>
    <n v="0.38119999999999998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0"/>
    <x v="83"/>
    <b v="0"/>
    <s v="theater/plays"/>
    <n v="5.4199999999999998E-2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0"/>
    <x v="83"/>
    <b v="0"/>
    <s v="theater/plays"/>
    <n v="3.5E-4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0"/>
    <x v="78"/>
    <b v="0"/>
    <s v="theater/plays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0"/>
    <x v="79"/>
    <b v="0"/>
    <s v="theater/plays"/>
    <n v="0.10833333333333334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0"/>
    <x v="80"/>
    <b v="0"/>
    <s v="theater/plays"/>
    <n v="2.1000000000000001E-2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0"/>
    <x v="29"/>
    <b v="0"/>
    <s v="theater/plays"/>
    <n v="2.5892857142857141E-3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0"/>
    <x v="60"/>
    <b v="0"/>
    <s v="theater/plays"/>
    <n v="0.23333333333333334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0"/>
    <x v="78"/>
    <b v="0"/>
    <s v="theater/plays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0"/>
    <x v="80"/>
    <b v="0"/>
    <s v="theater/plays"/>
    <n v="0.33600000000000002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0"/>
    <x v="81"/>
    <b v="0"/>
    <s v="theater/plays"/>
    <n v="0.1908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0"/>
    <x v="80"/>
    <b v="0"/>
    <s v="theater/plays"/>
    <n v="4.1111111111111114E-3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0"/>
    <x v="81"/>
    <b v="0"/>
    <s v="theater/plays"/>
    <n v="0.32500000000000001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0"/>
    <x v="29"/>
    <b v="0"/>
    <s v="theater/plays"/>
    <n v="0.05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0"/>
    <x v="29"/>
    <b v="0"/>
    <s v="theater/plays"/>
    <n v="1.6666666666666668E-3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0"/>
    <x v="78"/>
    <b v="0"/>
    <s v="theater/plays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0"/>
    <x v="25"/>
    <b v="0"/>
    <s v="theater/plays"/>
    <n v="0.38066666666666665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0"/>
    <x v="83"/>
    <b v="0"/>
    <s v="theater/plays"/>
    <n v="1.0500000000000001E-2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0"/>
    <x v="73"/>
    <b v="0"/>
    <s v="theater/plays"/>
    <n v="2.7300000000000001E-2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0"/>
    <x v="57"/>
    <b v="0"/>
    <s v="theater/plays"/>
    <n v="9.0909090909090912E-2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x v="0"/>
    <x v="84"/>
    <b v="0"/>
    <s v="theater/plays"/>
    <n v="5.0000000000000001E-3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0"/>
    <x v="78"/>
    <b v="0"/>
    <s v="theater/plays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0"/>
    <x v="80"/>
    <b v="0"/>
    <s v="theater/plays"/>
    <n v="4.5999999999999999E-2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0"/>
    <x v="8"/>
    <b v="0"/>
    <s v="theater/plays"/>
    <n v="0.20833333333333334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0"/>
    <x v="83"/>
    <b v="0"/>
    <s v="theater/plays"/>
    <n v="4.583333333333333E-2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0"/>
    <x v="8"/>
    <b v="0"/>
    <s v="theater/plays"/>
    <n v="4.2133333333333335E-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0"/>
    <x v="78"/>
    <b v="0"/>
    <s v="theater/plays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0"/>
    <x v="63"/>
    <b v="0"/>
    <s v="theater/plays"/>
    <n v="0.6190909090909091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0"/>
    <x v="84"/>
    <b v="0"/>
    <s v="theater/plays"/>
    <n v="8.0000000000000002E-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0"/>
    <x v="29"/>
    <b v="0"/>
    <s v="theater/plays"/>
    <n v="1.6666666666666666E-4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0"/>
    <x v="80"/>
    <b v="0"/>
    <s v="theater/plays"/>
    <n v="7.7999999999999996E-3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0"/>
    <x v="80"/>
    <b v="0"/>
    <s v="theater/plays"/>
    <n v="0.0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0"/>
    <x v="57"/>
    <b v="0"/>
    <s v="theater/plays"/>
    <n v="0.17771428571428571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0"/>
    <x v="63"/>
    <b v="0"/>
    <s v="theater/plays"/>
    <n v="9.4166666666666662E-2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0"/>
    <x v="84"/>
    <b v="0"/>
    <s v="theater/plays"/>
    <n v="8.0000000000000004E-4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0"/>
    <x v="81"/>
    <b v="0"/>
    <s v="theater/plays"/>
    <n v="2.75E-2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0"/>
    <x v="29"/>
    <b v="0"/>
    <s v="theater/plays"/>
    <n v="1.1111111111111112E-4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0"/>
    <x v="29"/>
    <b v="0"/>
    <s v="theater/plays"/>
    <n v="3.3333333333333335E-5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0"/>
    <x v="25"/>
    <b v="0"/>
    <s v="theater/plays"/>
    <n v="0.36499999999999999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0"/>
    <x v="55"/>
    <b v="0"/>
    <s v="theater/plays"/>
    <n v="0.14058171745152354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0"/>
    <x v="84"/>
    <b v="0"/>
    <s v="theater/plays"/>
    <n v="2.0000000000000001E-4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0"/>
    <x v="29"/>
    <b v="0"/>
    <s v="theater/plays"/>
    <n v="4.0000000000000003E-5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0"/>
    <x v="83"/>
    <b v="0"/>
    <s v="theater/plays"/>
    <n v="0.61099999999999999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0"/>
    <x v="63"/>
    <b v="0"/>
    <s v="theater/plays"/>
    <n v="7.8378378378378383E-2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0"/>
    <x v="82"/>
    <b v="0"/>
    <s v="theater/plays"/>
    <n v="0.2185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0"/>
    <x v="9"/>
    <b v="0"/>
    <s v="theater/plays"/>
    <n v="0.27239999999999998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0"/>
    <x v="79"/>
    <b v="0"/>
    <s v="theater/plays"/>
    <n v="8.5000000000000006E-2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0"/>
    <x v="62"/>
    <b v="0"/>
    <s v="theater/plays"/>
    <n v="0.2684000000000000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0"/>
    <x v="83"/>
    <b v="1"/>
    <s v="theater/musical"/>
    <n v="1.29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0"/>
    <x v="79"/>
    <b v="1"/>
    <s v="theater/musical"/>
    <n v="1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0"/>
    <x v="73"/>
    <b v="1"/>
    <s v="theater/musical"/>
    <n v="1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0"/>
    <x v="206"/>
    <b v="1"/>
    <s v="theater/musical"/>
    <n v="1.032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0"/>
    <x v="473"/>
    <b v="1"/>
    <s v="theater/musical"/>
    <n v="1.0244597777777777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0"/>
    <x v="133"/>
    <b v="1"/>
    <s v="theater/musical"/>
    <n v="1.2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0"/>
    <x v="64"/>
    <b v="1"/>
    <s v="theater/musical"/>
    <n v="1.3083333333333333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0"/>
    <x v="54"/>
    <b v="1"/>
    <s v="theater/musical"/>
    <n v="1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0"/>
    <x v="58"/>
    <b v="1"/>
    <s v="theater/musical"/>
    <n v="1.02069375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0"/>
    <x v="95"/>
    <b v="1"/>
    <s v="theater/musical"/>
    <n v="1.0092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0"/>
    <x v="82"/>
    <b v="1"/>
    <s v="theater/musical"/>
    <n v="1.06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0"/>
    <x v="44"/>
    <b v="1"/>
    <s v="theater/musical"/>
    <n v="1.0509677419354839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0"/>
    <x v="241"/>
    <b v="1"/>
    <s v="theater/musical"/>
    <n v="1.0276000000000001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0"/>
    <x v="77"/>
    <b v="1"/>
    <s v="theater/musical"/>
    <n v="1.0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0"/>
    <x v="70"/>
    <b v="1"/>
    <s v="theater/musical"/>
    <n v="1.0088571428571429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0"/>
    <x v="69"/>
    <b v="1"/>
    <s v="theater/musical"/>
    <n v="1.28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0"/>
    <x v="165"/>
    <b v="1"/>
    <s v="theater/musical"/>
    <n v="1.3333333333333333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0"/>
    <x v="58"/>
    <b v="1"/>
    <s v="theater/musical"/>
    <n v="1.0137499999999999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0"/>
    <x v="20"/>
    <b v="1"/>
    <s v="theater/musical"/>
    <n v="1.0287500000000001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0"/>
    <x v="51"/>
    <b v="1"/>
    <s v="theater/musical"/>
    <n v="1.0724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0"/>
    <x v="29"/>
    <b v="0"/>
    <s v="theater/spaces"/>
    <n v="4.0000000000000003E-5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0"/>
    <x v="91"/>
    <b v="0"/>
    <s v="theater/spaces"/>
    <n v="0.20424999999999999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0"/>
    <x v="78"/>
    <b v="0"/>
    <s v="theater/spaces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0"/>
    <x v="29"/>
    <b v="0"/>
    <s v="theater/spaces"/>
    <n v="0.01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0"/>
    <x v="78"/>
    <b v="0"/>
    <s v="theater/spaces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0"/>
    <x v="84"/>
    <b v="0"/>
    <s v="theater/spaces"/>
    <n v="1E-3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0"/>
    <x v="62"/>
    <b v="0"/>
    <s v="theater/spaces"/>
    <n v="4.2880000000000001E-2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0"/>
    <x v="82"/>
    <b v="0"/>
    <s v="theater/spaces"/>
    <n v="4.8000000000000001E-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0"/>
    <x v="84"/>
    <b v="0"/>
    <s v="theater/spaces"/>
    <n v="2.5000000000000001E-2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0"/>
    <x v="78"/>
    <b v="0"/>
    <s v="theater/spaces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0"/>
    <x v="6"/>
    <b v="0"/>
    <s v="theater/spaces"/>
    <n v="2.1919999999999999E-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0"/>
    <x v="22"/>
    <b v="0"/>
    <s v="theater/spaces"/>
    <n v="8.0250000000000002E-2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0"/>
    <x v="83"/>
    <b v="0"/>
    <s v="theater/spaces"/>
    <n v="1.5125E-3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0"/>
    <x v="78"/>
    <b v="0"/>
    <s v="theater/spaces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0"/>
    <x v="202"/>
    <b v="0"/>
    <s v="theater/spaces"/>
    <n v="0.59583333333333333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0"/>
    <x v="9"/>
    <b v="0"/>
    <s v="theater/spaces"/>
    <n v="0.1673417721518987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0"/>
    <x v="83"/>
    <b v="0"/>
    <s v="theater/spaces"/>
    <n v="1.8666666666666668E-2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0"/>
    <x v="78"/>
    <b v="0"/>
    <s v="theater/spaces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0"/>
    <x v="78"/>
    <b v="0"/>
    <s v="theater/spaces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0"/>
    <x v="78"/>
    <b v="0"/>
    <s v="theater/spaces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0"/>
    <x v="52"/>
    <b v="1"/>
    <s v="theater/plays"/>
    <n v="1.0962000000000001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0"/>
    <x v="9"/>
    <b v="1"/>
    <s v="theater/plays"/>
    <n v="1.218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0"/>
    <x v="15"/>
    <b v="1"/>
    <s v="theater/plays"/>
    <n v="1.068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0"/>
    <x v="193"/>
    <b v="1"/>
    <s v="theater/plays"/>
    <n v="1.007137999999999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0"/>
    <x v="70"/>
    <b v="1"/>
    <s v="theater/plays"/>
    <n v="1.0900000000000001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0"/>
    <x v="130"/>
    <b v="1"/>
    <s v="theater/plays"/>
    <n v="1.1363000000000001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0"/>
    <x v="26"/>
    <b v="1"/>
    <s v="theater/plays"/>
    <n v="1.1392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0"/>
    <x v="5"/>
    <b v="1"/>
    <s v="theater/plays"/>
    <n v="1.06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0"/>
    <x v="57"/>
    <b v="1"/>
    <s v="theater/plays"/>
    <n v="1.625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0"/>
    <x v="110"/>
    <b v="1"/>
    <s v="theater/plays"/>
    <n v="1.06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0"/>
    <x v="68"/>
    <b v="1"/>
    <s v="theater/plays"/>
    <n v="1.001562499999999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0"/>
    <x v="57"/>
    <b v="1"/>
    <s v="theater/plays"/>
    <n v="1.0535000000000001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0"/>
    <x v="51"/>
    <b v="1"/>
    <s v="theater/plays"/>
    <n v="1.748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0"/>
    <x v="45"/>
    <b v="1"/>
    <s v="theater/plays"/>
    <n v="1.0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0"/>
    <x v="116"/>
    <b v="1"/>
    <s v="theater/plays"/>
    <n v="1.00125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0"/>
    <x v="25"/>
    <b v="1"/>
    <s v="theater/plays"/>
    <n v="1.714285714285714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0"/>
    <x v="209"/>
    <b v="1"/>
    <s v="theater/plays"/>
    <n v="1.13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0"/>
    <x v="38"/>
    <b v="1"/>
    <s v="theater/plays"/>
    <n v="1.2946666666666666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0"/>
    <x v="67"/>
    <b v="1"/>
    <s v="theater/plays"/>
    <n v="1.014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0"/>
    <x v="54"/>
    <b v="1"/>
    <s v="theater/plays"/>
    <n v="1.091666666666666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1"/>
    <x v="174"/>
    <b v="1"/>
    <s v="theater/spaces"/>
    <n v="1.28925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1"/>
    <x v="211"/>
    <b v="1"/>
    <s v="theater/spaces"/>
    <n v="1.0206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1"/>
    <x v="486"/>
    <b v="1"/>
    <s v="theater/spaces"/>
    <n v="1.465395775862069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1"/>
    <x v="423"/>
    <b v="1"/>
    <s v="theater/spaces"/>
    <n v="1.00352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0"/>
    <x v="112"/>
    <b v="1"/>
    <s v="theater/spaces"/>
    <n v="1.216499999999999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0"/>
    <x v="66"/>
    <b v="1"/>
    <s v="theater/spaces"/>
    <n v="1.0549999999999999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0"/>
    <x v="236"/>
    <b v="1"/>
    <s v="theater/spaces"/>
    <n v="1.1040080000000001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0"/>
    <x v="33"/>
    <b v="1"/>
    <s v="theater/spaces"/>
    <n v="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x v="0"/>
    <x v="487"/>
    <b v="1"/>
    <s v="theater/spaces"/>
    <n v="1.7653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0"/>
    <x v="74"/>
    <b v="1"/>
    <s v="theater/spaces"/>
    <n v="1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0"/>
    <x v="251"/>
    <b v="1"/>
    <s v="theater/spaces"/>
    <n v="1.0329411764705883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0"/>
    <x v="31"/>
    <b v="1"/>
    <s v="theater/spaces"/>
    <n v="1.0449999999999999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x v="0"/>
    <x v="19"/>
    <b v="1"/>
    <s v="theater/spaces"/>
    <n v="1.002999999999999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0"/>
    <x v="211"/>
    <b v="1"/>
    <s v="theater/spaces"/>
    <n v="4.577466666666667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0"/>
    <x v="437"/>
    <b v="1"/>
    <s v="theater/spaces"/>
    <n v="1.0496000000000001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0"/>
    <x v="413"/>
    <b v="1"/>
    <s v="theater/spaces"/>
    <n v="1.7194285714285715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0"/>
    <x v="248"/>
    <b v="1"/>
    <s v="theater/spaces"/>
    <n v="1.0373000000000001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0"/>
    <x v="488"/>
    <b v="1"/>
    <s v="theater/spaces"/>
    <n v="1.0302899999999999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0"/>
    <x v="9"/>
    <b v="1"/>
    <s v="theater/spaces"/>
    <n v="1.1888888888888889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0"/>
    <x v="22"/>
    <b v="1"/>
    <s v="theater/spaces"/>
    <n v="1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0"/>
    <x v="489"/>
    <b v="1"/>
    <s v="theater/spaces"/>
    <n v="3.1869988910451896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0"/>
    <x v="201"/>
    <b v="1"/>
    <s v="theater/spaces"/>
    <n v="1.0850614285714286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0"/>
    <x v="57"/>
    <b v="1"/>
    <s v="theater/spaces"/>
    <n v="1.0116666666666667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0"/>
    <x v="490"/>
    <b v="1"/>
    <s v="theater/spaces"/>
    <n v="1.12815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0"/>
    <x v="115"/>
    <b v="1"/>
    <s v="theater/spaces"/>
    <n v="1.204962264150943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0"/>
    <x v="174"/>
    <b v="1"/>
    <s v="theater/spaces"/>
    <n v="1.0774999999999999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x v="0"/>
    <x v="9"/>
    <b v="1"/>
    <s v="theater/spaces"/>
    <n v="1.8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0"/>
    <x v="55"/>
    <b v="1"/>
    <s v="theater/spaces"/>
    <n v="1.0116666666666667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0"/>
    <x v="130"/>
    <b v="1"/>
    <s v="theater/spaces"/>
    <n v="1.19756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0"/>
    <x v="41"/>
    <b v="1"/>
    <s v="theater/spaces"/>
    <n v="1.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0"/>
    <x v="20"/>
    <b v="1"/>
    <s v="theater/spaces"/>
    <n v="1.2366666666666666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0"/>
    <x v="165"/>
    <b v="1"/>
    <s v="theater/spaces"/>
    <n v="1.1712499999999999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0"/>
    <x v="329"/>
    <b v="1"/>
    <s v="theater/spaces"/>
    <n v="1.5696000000000001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0"/>
    <x v="491"/>
    <b v="1"/>
    <s v="theater/spaces"/>
    <n v="1.13104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0"/>
    <x v="244"/>
    <b v="1"/>
    <s v="theater/spaces"/>
    <n v="1.0317647058823529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0"/>
    <x v="17"/>
    <b v="1"/>
    <s v="theater/spaces"/>
    <n v="1.0261176470588236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0"/>
    <x v="180"/>
    <b v="1"/>
    <s v="theater/spaces"/>
    <n v="1.058409090909090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0"/>
    <x v="14"/>
    <b v="1"/>
    <s v="theater/spaces"/>
    <n v="1.0071428571428571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0"/>
    <x v="334"/>
    <b v="1"/>
    <s v="theater/spaces"/>
    <n v="1.2123333333333333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0"/>
    <x v="209"/>
    <b v="1"/>
    <s v="theater/spaces"/>
    <n v="1.0057142857142858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0"/>
    <x v="273"/>
    <b v="1"/>
    <s v="theater/spaces"/>
    <n v="1.1602222222222223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0"/>
    <x v="95"/>
    <b v="1"/>
    <s v="theater/spaces"/>
    <n v="1.0087999999999999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0"/>
    <x v="79"/>
    <b v="1"/>
    <s v="theater/spaces"/>
    <n v="1.03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0"/>
    <x v="0"/>
    <b v="1"/>
    <s v="theater/spaces"/>
    <n v="2.4641999999999999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0"/>
    <x v="108"/>
    <b v="1"/>
    <s v="theater/spaces"/>
    <n v="3.0219999999999998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0"/>
    <x v="20"/>
    <b v="1"/>
    <s v="theater/spaces"/>
    <n v="1.4333333333333333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0"/>
    <x v="492"/>
    <b v="1"/>
    <s v="theater/spaces"/>
    <n v="1.3144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0"/>
    <x v="221"/>
    <b v="1"/>
    <s v="theater/spaces"/>
    <n v="1.6801999999999999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0"/>
    <x v="493"/>
    <b v="1"/>
    <s v="theater/spaces"/>
    <n v="1.0967666666666667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0"/>
    <x v="14"/>
    <b v="1"/>
    <s v="theater/spaces"/>
    <n v="1.0668571428571429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0"/>
    <x v="60"/>
    <b v="1"/>
    <s v="theater/spaces"/>
    <n v="1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0"/>
    <x v="20"/>
    <b v="1"/>
    <s v="theater/spaces"/>
    <n v="1.272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0"/>
    <x v="23"/>
    <b v="1"/>
    <s v="theater/spaces"/>
    <n v="1.4653333333333334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0"/>
    <x v="494"/>
    <b v="1"/>
    <s v="theater/spaces"/>
    <n v="1.1253599999999999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0"/>
    <x v="495"/>
    <b v="1"/>
    <s v="theater/spaces"/>
    <n v="1.0878684000000001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0"/>
    <x v="313"/>
    <b v="1"/>
    <s v="theater/spaces"/>
    <n v="1.26732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0"/>
    <x v="58"/>
    <b v="1"/>
    <s v="theater/spaces"/>
    <n v="2.132000000000000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0"/>
    <x v="74"/>
    <b v="1"/>
    <s v="theater/spaces"/>
    <n v="1.0049999999999999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0"/>
    <x v="163"/>
    <b v="1"/>
    <s v="theater/spaces"/>
    <n v="1.0871389999999999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0"/>
    <x v="288"/>
    <b v="1"/>
    <s v="theater/spaces"/>
    <n v="1.075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0"/>
    <x v="195"/>
    <b v="1"/>
    <s v="theater/spaces"/>
    <n v="1.1048192771084338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0"/>
    <x v="77"/>
    <b v="1"/>
    <s v="theater/spaces"/>
    <n v="1.28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0"/>
    <x v="130"/>
    <b v="1"/>
    <s v="theater/spaces"/>
    <n v="1.1000666666666667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0"/>
    <x v="239"/>
    <b v="1"/>
    <s v="theater/spaces"/>
    <n v="1.0934166666666667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0"/>
    <x v="31"/>
    <b v="1"/>
    <s v="theater/spaces"/>
    <n v="1.3270650000000002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0"/>
    <x v="6"/>
    <b v="1"/>
    <s v="theater/spaces"/>
    <n v="1.9084810126582279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0"/>
    <x v="9"/>
    <b v="1"/>
    <s v="theater/spaces"/>
    <n v="1.49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0"/>
    <x v="5"/>
    <b v="1"/>
    <s v="theater/spaces"/>
    <n v="1.663999999999999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0"/>
    <x v="241"/>
    <b v="1"/>
    <s v="theater/spaces"/>
    <n v="1.0666666666666667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0"/>
    <x v="82"/>
    <b v="1"/>
    <s v="theater/spaces"/>
    <n v="1.06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1"/>
    <x v="2"/>
    <b v="0"/>
    <s v="theater/spaces"/>
    <n v="0.23628571428571429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0"/>
    <x v="84"/>
    <b v="0"/>
    <s v="theater/spaces"/>
    <n v="1.5E-3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0"/>
    <x v="83"/>
    <b v="0"/>
    <s v="theater/spaces"/>
    <n v="4.0000000000000001E-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0"/>
    <x v="78"/>
    <b v="0"/>
    <s v="theater/spaces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0"/>
    <x v="29"/>
    <b v="0"/>
    <s v="theater/spaces"/>
    <n v="5.0000000000000002E-5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0"/>
    <x v="78"/>
    <b v="0"/>
    <s v="theater/spaces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0"/>
    <x v="78"/>
    <b v="0"/>
    <s v="theater/spaces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0"/>
    <x v="83"/>
    <b v="0"/>
    <s v="theater/spaces"/>
    <n v="1.6666666666666666E-4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0"/>
    <x v="202"/>
    <b v="0"/>
    <s v="theater/spaces"/>
    <n v="3.0066666666666665E-2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0"/>
    <x v="79"/>
    <b v="0"/>
    <s v="theater/spaces"/>
    <n v="1.5227272727272728E-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x v="0"/>
    <x v="78"/>
    <b v="0"/>
    <s v="theater/spaces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0"/>
    <x v="85"/>
    <b v="0"/>
    <s v="theater/spaces"/>
    <n v="0.66839999999999999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0"/>
    <x v="23"/>
    <b v="0"/>
    <s v="theater/spaces"/>
    <n v="0.19566666666666666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0"/>
    <x v="250"/>
    <b v="0"/>
    <s v="theater/spaces"/>
    <n v="0.1129466666666666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0"/>
    <x v="84"/>
    <b v="0"/>
    <s v="theater/spaces"/>
    <n v="4.0000000000000002E-4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0"/>
    <x v="41"/>
    <b v="0"/>
    <s v="theater/spaces"/>
    <n v="0.11985714285714286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0"/>
    <x v="29"/>
    <b v="0"/>
    <s v="theater/spaces"/>
    <n v="2.5000000000000001E-2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0"/>
    <x v="84"/>
    <b v="0"/>
    <s v="theater/spaces"/>
    <n v="6.9999999999999999E-4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0"/>
    <x v="63"/>
    <b v="0"/>
    <s v="theater/spaces"/>
    <n v="0.14099999999999999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0"/>
    <x v="38"/>
    <b v="0"/>
    <s v="theater/spaces"/>
    <n v="3.3399999999999999E-2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0"/>
    <x v="27"/>
    <b v="0"/>
    <s v="theater/spaces"/>
    <n v="0.59775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0"/>
    <x v="84"/>
    <b v="0"/>
    <s v="theater/spaces"/>
    <n v="1.6666666666666666E-4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0"/>
    <x v="63"/>
    <b v="0"/>
    <s v="theater/spaces"/>
    <n v="2.3035714285714285E-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0"/>
    <x v="83"/>
    <b v="0"/>
    <s v="theater/spaces"/>
    <n v="8.8000000000000003E-4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0"/>
    <x v="9"/>
    <b v="0"/>
    <s v="theater/spaces"/>
    <n v="8.6400000000000005E-2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0"/>
    <x v="133"/>
    <b v="0"/>
    <s v="theater/spaces"/>
    <n v="0.15060000000000001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0"/>
    <x v="84"/>
    <b v="0"/>
    <s v="theater/spaces"/>
    <n v="4.7727272727272731E-3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0"/>
    <x v="83"/>
    <b v="0"/>
    <s v="theater/spaces"/>
    <n v="1.1833333333333333E-3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0"/>
    <x v="74"/>
    <b v="0"/>
    <s v="theater/spaces"/>
    <n v="8.4173998587352451E-3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0"/>
    <x v="63"/>
    <b v="0"/>
    <s v="theater/spaces"/>
    <n v="1.8799999999999999E-4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0"/>
    <x v="81"/>
    <b v="0"/>
    <s v="theater/spaces"/>
    <n v="2.1029999999999998E-3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0"/>
    <x v="78"/>
    <b v="0"/>
    <s v="theater/spaces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0"/>
    <x v="83"/>
    <b v="0"/>
    <s v="theater/spaces"/>
    <n v="2.8E-3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0"/>
    <x v="79"/>
    <b v="0"/>
    <s v="theater/spaces"/>
    <n v="0.11579206701157921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0"/>
    <x v="82"/>
    <b v="0"/>
    <s v="theater/spaces"/>
    <n v="2.4400000000000002E-2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0"/>
    <x v="83"/>
    <b v="0"/>
    <s v="theater/spaces"/>
    <n v="2.5000000000000001E-3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0"/>
    <x v="84"/>
    <b v="0"/>
    <s v="theater/spaces"/>
    <n v="6.2500000000000003E-3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0"/>
    <x v="83"/>
    <b v="0"/>
    <s v="theater/spaces"/>
    <n v="1.9384615384615384E-3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0"/>
    <x v="43"/>
    <b v="0"/>
    <s v="theater/spaces"/>
    <n v="0.23416000000000001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0"/>
    <x v="82"/>
    <b v="0"/>
    <s v="theater/spaces"/>
    <n v="5.080888888888889E-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0"/>
    <x v="82"/>
    <b v="0"/>
    <s v="theater/spaces"/>
    <n v="0.15920000000000001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0"/>
    <x v="64"/>
    <b v="0"/>
    <s v="theater/spaces"/>
    <n v="1.1831900000000001E-2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0"/>
    <x v="57"/>
    <b v="0"/>
    <s v="theater/spaces"/>
    <n v="0.22750000000000001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0"/>
    <x v="29"/>
    <b v="0"/>
    <s v="theater/spaces"/>
    <n v="2.5000000000000001E-4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0"/>
    <x v="29"/>
    <b v="0"/>
    <s v="theater/spaces"/>
    <n v="3.351206434316354E-3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0"/>
    <x v="25"/>
    <b v="0"/>
    <s v="theater/spaces"/>
    <n v="3.9750000000000001E-2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0"/>
    <x v="288"/>
    <b v="0"/>
    <s v="theater/spaces"/>
    <n v="0.17150000000000001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0"/>
    <x v="74"/>
    <b v="0"/>
    <s v="theater/spaces"/>
    <n v="3.608004104669061E-2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0"/>
    <x v="81"/>
    <b v="0"/>
    <s v="theater/spaces"/>
    <n v="0.13900000000000001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0"/>
    <x v="62"/>
    <b v="0"/>
    <s v="theater/spaces"/>
    <n v="0.1522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0"/>
    <x v="8"/>
    <b v="0"/>
    <s v="theater/spaces"/>
    <n v="0.12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0"/>
    <x v="240"/>
    <b v="0"/>
    <s v="theater/spaces"/>
    <n v="0.391125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0"/>
    <x v="84"/>
    <b v="0"/>
    <s v="theater/spaces"/>
    <n v="2.6829268292682929E-3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0"/>
    <x v="81"/>
    <b v="0"/>
    <s v="theater/spaces"/>
    <n v="0.29625000000000001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0"/>
    <x v="162"/>
    <b v="0"/>
    <s v="theater/spaces"/>
    <n v="0.4236099230111206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0"/>
    <x v="80"/>
    <b v="0"/>
    <s v="theater/spaces"/>
    <n v="4.1000000000000002E-2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0"/>
    <x v="60"/>
    <b v="0"/>
    <s v="theater/spaces"/>
    <n v="0.197625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0"/>
    <x v="84"/>
    <b v="0"/>
    <s v="theater/spaces"/>
    <n v="5.1999999999999995E-4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0"/>
    <x v="229"/>
    <b v="0"/>
    <s v="theater/spaces"/>
    <n v="0.25030188679245285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0"/>
    <x v="29"/>
    <b v="0"/>
    <s v="theater/spaces"/>
    <n v="4.0000000000000002E-4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0"/>
    <x v="88"/>
    <b v="0"/>
    <s v="theater/spaces"/>
    <n v="0.26640000000000003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0"/>
    <x v="82"/>
    <b v="0"/>
    <s v="theater/spaces"/>
    <n v="4.7363636363636365E-2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0"/>
    <x v="77"/>
    <b v="0"/>
    <s v="theater/spaces"/>
    <n v="4.2435339894712751E-2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0"/>
    <x v="78"/>
    <b v="0"/>
    <s v="theater/spaces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0"/>
    <x v="29"/>
    <b v="0"/>
    <s v="theater/spaces"/>
    <n v="0.03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0"/>
    <x v="73"/>
    <b v="0"/>
    <s v="theater/spaces"/>
    <n v="0.57333333333333336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0"/>
    <x v="29"/>
    <b v="0"/>
    <s v="theater/spaces"/>
    <n v="1E-3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0"/>
    <x v="84"/>
    <b v="0"/>
    <s v="theater/spaces"/>
    <n v="3.0999999999999999E-3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0"/>
    <x v="29"/>
    <b v="0"/>
    <s v="theater/spaces"/>
    <n v="5.0000000000000001E-4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0"/>
    <x v="73"/>
    <b v="0"/>
    <s v="theater/spaces"/>
    <n v="9.8461538461538464E-5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0"/>
    <x v="29"/>
    <b v="0"/>
    <s v="theater/spaces"/>
    <n v="6.6666666666666671E-3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x v="0"/>
    <x v="84"/>
    <b v="0"/>
    <s v="theater/spaces"/>
    <n v="0.582914572864321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0"/>
    <x v="493"/>
    <b v="0"/>
    <s v="theater/spaces"/>
    <n v="0.68153600000000003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0"/>
    <x v="80"/>
    <b v="0"/>
    <s v="theater/spaces"/>
    <n v="3.2499999999999997E-5"/>
    <x v="1"/>
    <s v="spaces"/>
  </r>
  <r>
    <n v="3125"/>
    <s v="N/A (Canceled)"/>
    <s v="N/A"/>
    <n v="1500000"/>
    <n v="0"/>
    <x v="1"/>
    <x v="0"/>
    <s v="USD"/>
    <n v="1452142672"/>
    <n v="1449550672"/>
    <x v="0"/>
    <x v="78"/>
    <b v="0"/>
    <s v="theater/spaces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0"/>
    <x v="57"/>
    <b v="0"/>
    <s v="theater/spaces"/>
    <n v="4.1599999999999998E-2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0"/>
    <x v="78"/>
    <b v="0"/>
    <s v="theater/spaces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0"/>
    <x v="27"/>
    <b v="0"/>
    <s v="theater/plays"/>
    <n v="1.0860666666666667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0"/>
    <x v="29"/>
    <b v="0"/>
    <s v="theater/plays"/>
    <n v="8.0000000000000002E-3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0"/>
    <x v="80"/>
    <b v="0"/>
    <s v="theater/plays"/>
    <n v="3.7499999999999999E-2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0"/>
    <x v="8"/>
    <b v="0"/>
    <s v="theater/plays"/>
    <n v="0.15731707317073171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0"/>
    <x v="29"/>
    <b v="0"/>
    <s v="theater/plays"/>
    <n v="3.3333333333333332E-4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0"/>
    <x v="38"/>
    <b v="0"/>
    <s v="theater/plays"/>
    <n v="1.08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0"/>
    <x v="8"/>
    <b v="0"/>
    <s v="theater/plays"/>
    <n v="0.22500000000000001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0"/>
    <x v="63"/>
    <b v="0"/>
    <s v="theater/plays"/>
    <n v="0.20849420849420849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0"/>
    <x v="19"/>
    <b v="0"/>
    <s v="theater/plays"/>
    <n v="1.278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0"/>
    <x v="29"/>
    <b v="0"/>
    <s v="theater/plays"/>
    <n v="3.3333333333333333E-2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0"/>
    <x v="78"/>
    <b v="0"/>
    <s v="theater/plays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0"/>
    <x v="79"/>
    <b v="0"/>
    <s v="theater/plays"/>
    <n v="5.3999999999999999E-2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0"/>
    <x v="80"/>
    <b v="0"/>
    <s v="theater/plays"/>
    <n v="9.5999999999999992E-3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0"/>
    <x v="22"/>
    <b v="0"/>
    <s v="theater/plays"/>
    <n v="0.51600000000000001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0"/>
    <x v="83"/>
    <b v="0"/>
    <s v="theater/plays"/>
    <n v="1.6363636363636365E-2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0"/>
    <x v="78"/>
    <b v="0"/>
    <s v="theater/plays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0"/>
    <x v="209"/>
    <b v="0"/>
    <s v="theater/plays"/>
    <n v="0.75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0"/>
    <x v="78"/>
    <b v="0"/>
    <s v="theater/plays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0"/>
    <x v="8"/>
    <b v="0"/>
    <s v="theater/plays"/>
    <n v="0.10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1"/>
    <x v="496"/>
    <b v="1"/>
    <s v="theater/plays"/>
    <n v="1.1752499999999999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1"/>
    <x v="7"/>
    <b v="1"/>
    <s v="theater/plays"/>
    <n v="1.3116666666666668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1"/>
    <x v="20"/>
    <b v="1"/>
    <s v="theater/plays"/>
    <n v="1.04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1"/>
    <x v="201"/>
    <b v="1"/>
    <s v="theater/plays"/>
    <n v="1.01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1"/>
    <x v="69"/>
    <b v="1"/>
    <s v="theater/plays"/>
    <n v="1.004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1"/>
    <x v="85"/>
    <b v="1"/>
    <s v="theater/plays"/>
    <n v="1.059545454545454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1"/>
    <x v="198"/>
    <b v="1"/>
    <s v="theater/plays"/>
    <n v="3.3558333333333334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1"/>
    <x v="252"/>
    <b v="1"/>
    <s v="theater/plays"/>
    <n v="1.1292857142857142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1"/>
    <x v="177"/>
    <b v="1"/>
    <s v="theater/plays"/>
    <n v="1.885046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1"/>
    <x v="30"/>
    <b v="1"/>
    <s v="theater/plays"/>
    <n v="1.0181818181818181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x v="1"/>
    <x v="14"/>
    <b v="1"/>
    <s v="theater/plays"/>
    <n v="1.01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x v="1"/>
    <x v="50"/>
    <b v="1"/>
    <s v="theater/plays"/>
    <n v="1.1399999999999999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1"/>
    <x v="47"/>
    <b v="1"/>
    <s v="theater/plays"/>
    <n v="1.3348133333333334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1"/>
    <x v="7"/>
    <b v="1"/>
    <s v="theater/plays"/>
    <n v="1.0153333333333334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1"/>
    <x v="142"/>
    <b v="1"/>
    <s v="theater/plays"/>
    <n v="1.0509999999999999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1"/>
    <x v="287"/>
    <b v="1"/>
    <s v="theater/plays"/>
    <n v="1.2715000000000001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1"/>
    <x v="250"/>
    <b v="1"/>
    <s v="theater/plays"/>
    <n v="1.111538461538461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1"/>
    <x v="26"/>
    <b v="1"/>
    <s v="theater/plays"/>
    <n v="1.0676000000000001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1"/>
    <x v="64"/>
    <b v="1"/>
    <s v="theater/plays"/>
    <n v="1.6266666666666667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1"/>
    <x v="497"/>
    <b v="1"/>
    <s v="theater/plays"/>
    <n v="1.602280857142857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1"/>
    <x v="165"/>
    <b v="1"/>
    <s v="theater/plays"/>
    <n v="1.161666666666666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1"/>
    <x v="42"/>
    <b v="1"/>
    <s v="theater/plays"/>
    <n v="1.242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1"/>
    <x v="141"/>
    <b v="1"/>
    <s v="theater/plays"/>
    <n v="1.03012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1"/>
    <x v="26"/>
    <b v="1"/>
    <s v="theater/plays"/>
    <n v="1.1225000000000001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1"/>
    <x v="27"/>
    <b v="1"/>
    <s v="theater/plays"/>
    <n v="1.0881428571428571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1"/>
    <x v="60"/>
    <b v="1"/>
    <s v="theater/plays"/>
    <n v="1.1499999999999999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1"/>
    <x v="142"/>
    <b v="1"/>
    <s v="theater/plays"/>
    <n v="1.03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1"/>
    <x v="23"/>
    <b v="1"/>
    <s v="theater/plays"/>
    <n v="1.0113333333333334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1"/>
    <x v="65"/>
    <b v="1"/>
    <s v="theater/plays"/>
    <n v="1.0955999999999999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1"/>
    <x v="165"/>
    <b v="1"/>
    <s v="theater/plays"/>
    <n v="1.148421052631579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1"/>
    <x v="13"/>
    <b v="1"/>
    <s v="theater/plays"/>
    <n v="1.1739999999999999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1"/>
    <x v="76"/>
    <b v="1"/>
    <s v="theater/plays"/>
    <n v="1.7173333333333334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1"/>
    <x v="95"/>
    <b v="1"/>
    <s v="theater/plays"/>
    <n v="1.141623809523809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1"/>
    <x v="43"/>
    <b v="1"/>
    <s v="theater/plays"/>
    <n v="1.1975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1"/>
    <x v="41"/>
    <b v="1"/>
    <s v="theater/plays"/>
    <n v="1.0900000000000001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1"/>
    <x v="299"/>
    <b v="1"/>
    <s v="theater/plays"/>
    <n v="1.0088571428571429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1"/>
    <x v="32"/>
    <b v="1"/>
    <s v="theater/plays"/>
    <n v="1.0900000000000001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1"/>
    <x v="67"/>
    <b v="1"/>
    <s v="theater/plays"/>
    <n v="1.0720930232558139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1"/>
    <x v="54"/>
    <b v="1"/>
    <s v="theater/plays"/>
    <n v="1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1"/>
    <x v="16"/>
    <b v="1"/>
    <s v="theater/plays"/>
    <n v="1.021875000000000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1"/>
    <x v="138"/>
    <b v="1"/>
    <s v="theater/plays"/>
    <n v="1.1629333333333334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0"/>
    <x v="82"/>
    <b v="0"/>
    <s v="theater/musical"/>
    <n v="0.6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0"/>
    <x v="10"/>
    <b v="0"/>
    <s v="theater/musical"/>
    <n v="0.12327272727272727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0"/>
    <x v="78"/>
    <b v="0"/>
    <s v="theater/musical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0"/>
    <x v="80"/>
    <b v="0"/>
    <s v="theater/musical"/>
    <n v="4.0266666666666666E-2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0"/>
    <x v="22"/>
    <b v="0"/>
    <s v="theater/musical"/>
    <n v="1.0200000000000001E-2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0"/>
    <x v="54"/>
    <b v="0"/>
    <s v="theater/musical"/>
    <n v="0.1174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0"/>
    <x v="78"/>
    <b v="0"/>
    <s v="theater/musical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0"/>
    <x v="70"/>
    <b v="0"/>
    <s v="theater/musical"/>
    <n v="0.59142857142857141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0"/>
    <x v="79"/>
    <b v="0"/>
    <s v="theater/musical"/>
    <n v="5.9999999999999995E-4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0"/>
    <x v="80"/>
    <b v="0"/>
    <s v="theater/musical"/>
    <n v="0.114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0"/>
    <x v="83"/>
    <b v="0"/>
    <s v="theater/musical"/>
    <n v="3.6666666666666666E-3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0"/>
    <x v="28"/>
    <b v="0"/>
    <s v="theater/musical"/>
    <n v="0.52159999999999995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0"/>
    <x v="29"/>
    <b v="0"/>
    <s v="theater/musical"/>
    <n v="2.0000000000000002E-5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0"/>
    <x v="84"/>
    <b v="0"/>
    <s v="theater/musical"/>
    <n v="1.2500000000000001E-2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0"/>
    <x v="20"/>
    <b v="0"/>
    <s v="theater/musical"/>
    <n v="0.54520000000000002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0"/>
    <x v="79"/>
    <b v="0"/>
    <s v="theater/musical"/>
    <n v="0.25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0"/>
    <x v="78"/>
    <b v="0"/>
    <s v="theater/musical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0"/>
    <x v="8"/>
    <b v="0"/>
    <s v="theater/musical"/>
    <n v="3.4125000000000003E-2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0"/>
    <x v="78"/>
    <b v="0"/>
    <s v="theater/musical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0"/>
    <x v="17"/>
    <b v="0"/>
    <s v="theater/musical"/>
    <n v="0.46363636363636362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1"/>
    <x v="141"/>
    <b v="1"/>
    <s v="theater/plays"/>
    <n v="1.0349999999999999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1"/>
    <x v="334"/>
    <b v="1"/>
    <s v="theater/plays"/>
    <n v="1.1932315789473684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1"/>
    <x v="65"/>
    <b v="1"/>
    <s v="theater/plays"/>
    <n v="1.2576666666666667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1"/>
    <x v="498"/>
    <b v="1"/>
    <s v="theater/plays"/>
    <n v="1.1974347826086957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1"/>
    <x v="225"/>
    <b v="1"/>
    <s v="theater/plays"/>
    <n v="1.2625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1"/>
    <x v="5"/>
    <b v="1"/>
    <s v="theater/plays"/>
    <n v="1.001166666666666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1"/>
    <x v="248"/>
    <b v="1"/>
    <s v="theater/plays"/>
    <n v="1.0213333333333334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1"/>
    <x v="179"/>
    <b v="1"/>
    <s v="theater/plays"/>
    <n v="1.003514285714285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1"/>
    <x v="2"/>
    <b v="1"/>
    <s v="theater/plays"/>
    <n v="1.0004999999999999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1"/>
    <x v="201"/>
    <b v="1"/>
    <s v="theater/plays"/>
    <n v="1.1602222222222223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1"/>
    <x v="192"/>
    <b v="1"/>
    <s v="theater/plays"/>
    <n v="1.020999999999999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1"/>
    <x v="46"/>
    <b v="1"/>
    <s v="theater/plays"/>
    <n v="1.0011000000000001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x v="1"/>
    <x v="211"/>
    <b v="1"/>
    <s v="theater/plays"/>
    <n v="1.0084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1"/>
    <x v="116"/>
    <b v="1"/>
    <s v="theater/plays"/>
    <n v="1.0342499999999999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1"/>
    <x v="87"/>
    <b v="1"/>
    <s v="theater/plays"/>
    <n v="1.248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1"/>
    <x v="142"/>
    <b v="1"/>
    <s v="theater/plays"/>
    <n v="1.0951612903225807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1"/>
    <x v="499"/>
    <b v="1"/>
    <s v="theater/plays"/>
    <n v="1.0203333333333333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1"/>
    <x v="70"/>
    <b v="1"/>
    <s v="theater/plays"/>
    <n v="1.0235000000000001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1"/>
    <x v="64"/>
    <b v="1"/>
    <s v="theater/plays"/>
    <n v="1.0416666666666667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0"/>
    <x v="209"/>
    <b v="1"/>
    <s v="theater/plays"/>
    <n v="1.25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1"/>
    <x v="77"/>
    <b v="1"/>
    <s v="theater/plays"/>
    <n v="1.0234285714285714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1"/>
    <x v="91"/>
    <b v="1"/>
    <s v="theater/plays"/>
    <n v="1.0786500000000001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1"/>
    <x v="77"/>
    <b v="1"/>
    <s v="theater/plays"/>
    <n v="1.0988461538461538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0"/>
    <x v="33"/>
    <b v="1"/>
    <s v="theater/plays"/>
    <n v="1.61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1"/>
    <x v="55"/>
    <b v="1"/>
    <s v="theater/plays"/>
    <n v="1.3120000000000001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0"/>
    <x v="42"/>
    <b v="1"/>
    <s v="theater/plays"/>
    <n v="1.1879999999999999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0"/>
    <x v="248"/>
    <b v="1"/>
    <s v="theater/plays"/>
    <n v="1.0039275000000001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1"/>
    <x v="331"/>
    <b v="1"/>
    <s v="theater/plays"/>
    <n v="1.0320666666666667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0"/>
    <x v="238"/>
    <b v="1"/>
    <s v="theater/plays"/>
    <n v="1.006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1"/>
    <x v="314"/>
    <b v="1"/>
    <s v="theater/plays"/>
    <n v="1.007875428571428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1"/>
    <x v="1"/>
    <b v="1"/>
    <s v="theater/plays"/>
    <n v="1.1232142857142857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1"/>
    <x v="201"/>
    <b v="1"/>
    <s v="theater/plays"/>
    <n v="1.0591914022517912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0"/>
    <x v="69"/>
    <b v="1"/>
    <s v="theater/plays"/>
    <n v="1.0056666666666667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1"/>
    <x v="157"/>
    <b v="1"/>
    <s v="theater/plays"/>
    <n v="1.1530588235294117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1"/>
    <x v="275"/>
    <b v="1"/>
    <s v="theater/plays"/>
    <n v="1.273042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1"/>
    <x v="26"/>
    <b v="1"/>
    <s v="theater/plays"/>
    <n v="1.028375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0"/>
    <x v="50"/>
    <b v="1"/>
    <s v="theater/plays"/>
    <n v="1.0293749999999999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0"/>
    <x v="500"/>
    <b v="1"/>
    <s v="theater/plays"/>
    <n v="1.043047619047619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1"/>
    <x v="189"/>
    <b v="1"/>
    <s v="theater/plays"/>
    <n v="1.1122000000000001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1"/>
    <x v="7"/>
    <b v="1"/>
    <s v="theater/plays"/>
    <n v="1.0586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1"/>
    <x v="452"/>
    <b v="1"/>
    <s v="theater/plays"/>
    <n v="1.0079166666666666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1"/>
    <x v="106"/>
    <b v="1"/>
    <s v="theater/plays"/>
    <n v="1.0492727272727274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1"/>
    <x v="496"/>
    <b v="1"/>
    <s v="theater/plays"/>
    <n v="1.01552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1"/>
    <x v="9"/>
    <b v="1"/>
    <s v="theater/plays"/>
    <n v="1.1073333333333333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1"/>
    <x v="133"/>
    <b v="1"/>
    <s v="theater/plays"/>
    <n v="1.2782222222222221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1"/>
    <x v="248"/>
    <b v="1"/>
    <s v="theater/plays"/>
    <n v="1.0182500000000001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1"/>
    <x v="153"/>
    <b v="1"/>
    <s v="theater/plays"/>
    <n v="1.012576923076923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1"/>
    <x v="59"/>
    <b v="1"/>
    <s v="theater/plays"/>
    <n v="1.75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1"/>
    <x v="282"/>
    <b v="1"/>
    <s v="theater/plays"/>
    <n v="1.2806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0"/>
    <x v="14"/>
    <b v="1"/>
    <s v="theater/plays"/>
    <n v="1.0629949999999999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1"/>
    <x v="11"/>
    <b v="1"/>
    <s v="theater/plays"/>
    <n v="1.052142857142857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1"/>
    <x v="174"/>
    <b v="1"/>
    <s v="theater/plays"/>
    <n v="1.0616782608695652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1"/>
    <x v="196"/>
    <b v="1"/>
    <s v="theater/plays"/>
    <n v="1.0924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1"/>
    <x v="72"/>
    <b v="1"/>
    <s v="theater/plays"/>
    <n v="1.004545454545454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1"/>
    <x v="179"/>
    <b v="1"/>
    <s v="theater/plays"/>
    <n v="1.0304098360655738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1"/>
    <x v="32"/>
    <b v="1"/>
    <s v="theater/plays"/>
    <n v="1.12166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1"/>
    <x v="72"/>
    <b v="1"/>
    <s v="theater/plays"/>
    <n v="1.03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1"/>
    <x v="287"/>
    <b v="1"/>
    <s v="theater/plays"/>
    <n v="1.64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1"/>
    <x v="430"/>
    <b v="1"/>
    <s v="theater/plays"/>
    <n v="1.31283333333333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1"/>
    <x v="449"/>
    <b v="1"/>
    <s v="theater/plays"/>
    <n v="1.0209999999999999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1"/>
    <x v="288"/>
    <b v="1"/>
    <s v="theater/plays"/>
    <n v="1.28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1"/>
    <x v="16"/>
    <b v="1"/>
    <s v="theater/plays"/>
    <n v="1.0149999999999999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1"/>
    <x v="209"/>
    <b v="1"/>
    <s v="theater/plays"/>
    <n v="1.0166666666666666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1"/>
    <x v="13"/>
    <b v="1"/>
    <s v="theater/plays"/>
    <n v="1.3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1"/>
    <x v="108"/>
    <b v="1"/>
    <s v="theater/plays"/>
    <n v="1.5443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1"/>
    <x v="64"/>
    <b v="1"/>
    <s v="theater/plays"/>
    <n v="1.0740000000000001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1"/>
    <x v="172"/>
    <b v="1"/>
    <s v="theater/plays"/>
    <n v="1.0132258064516129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1"/>
    <x v="8"/>
    <b v="1"/>
    <s v="theater/plays"/>
    <n v="1.0027777777777778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1"/>
    <x v="61"/>
    <b v="1"/>
    <s v="theater/plays"/>
    <n v="1.1684444444444444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1"/>
    <x v="61"/>
    <b v="1"/>
    <s v="theater/plays"/>
    <n v="1.0860000000000001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1"/>
    <x v="69"/>
    <b v="1"/>
    <s v="theater/plays"/>
    <n v="1.03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0"/>
    <x v="287"/>
    <b v="1"/>
    <s v="theater/plays"/>
    <n v="1.142758620689655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0"/>
    <x v="209"/>
    <b v="1"/>
    <s v="theater/plays"/>
    <n v="1.03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0"/>
    <x v="5"/>
    <b v="1"/>
    <s v="theater/plays"/>
    <n v="1.216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0"/>
    <x v="186"/>
    <b v="1"/>
    <s v="theater/plays"/>
    <n v="1.026467741935484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0"/>
    <x v="5"/>
    <b v="1"/>
    <s v="theater/plays"/>
    <n v="1.0475000000000001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0"/>
    <x v="41"/>
    <b v="1"/>
    <s v="theater/plays"/>
    <n v="1.016"/>
    <x v="1"/>
    <s v="plays"/>
  </r>
  <r>
    <n v="3285"/>
    <s v="By Morning"/>
    <s v="A new play by Matthew Gasda"/>
    <n v="4999"/>
    <n v="5604"/>
    <x v="0"/>
    <x v="0"/>
    <s v="USD"/>
    <n v="1488258000"/>
    <n v="1485556626"/>
    <x v="0"/>
    <x v="75"/>
    <b v="1"/>
    <s v="theater/plays"/>
    <n v="1.1210242048409682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0"/>
    <x v="259"/>
    <b v="1"/>
    <s v="theater/plays"/>
    <n v="1.0176666666666667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0"/>
    <x v="69"/>
    <b v="1"/>
    <s v="theater/plays"/>
    <n v="1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0"/>
    <x v="447"/>
    <b v="1"/>
    <s v="theater/plays"/>
    <n v="1.0026489999999999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0"/>
    <x v="20"/>
    <b v="1"/>
    <s v="theater/plays"/>
    <n v="1.3304200000000002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0"/>
    <x v="250"/>
    <b v="1"/>
    <s v="theater/plays"/>
    <n v="1.212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0"/>
    <x v="25"/>
    <b v="1"/>
    <s v="theater/plays"/>
    <n v="1.1399999999999999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0"/>
    <x v="41"/>
    <b v="1"/>
    <s v="theater/plays"/>
    <n v="2.8613861386138613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0"/>
    <x v="110"/>
    <b v="1"/>
    <s v="theater/plays"/>
    <n v="1.7044444444444444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0"/>
    <x v="54"/>
    <b v="1"/>
    <s v="theater/plays"/>
    <n v="1.1833333333333333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0"/>
    <x v="74"/>
    <b v="1"/>
    <s v="theater/plays"/>
    <n v="1.0285857142857142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0"/>
    <x v="5"/>
    <b v="1"/>
    <s v="theater/plays"/>
    <n v="1.440666666666666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0"/>
    <x v="34"/>
    <b v="1"/>
    <s v="theater/plays"/>
    <n v="1.0007272727272727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0"/>
    <x v="250"/>
    <b v="1"/>
    <s v="theater/plays"/>
    <n v="1.0173000000000001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0"/>
    <x v="287"/>
    <b v="1"/>
    <s v="theater/plays"/>
    <n v="1.1619999999999999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0"/>
    <x v="106"/>
    <b v="1"/>
    <s v="theater/plays"/>
    <n v="1.3616666666666666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0"/>
    <x v="16"/>
    <b v="1"/>
    <s v="theater/plays"/>
    <n v="1.3346666666666667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x v="0"/>
    <x v="133"/>
    <b v="1"/>
    <s v="theater/plays"/>
    <n v="1.0339285714285715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0"/>
    <x v="2"/>
    <b v="1"/>
    <s v="theater/plays"/>
    <n v="1.1588888888888889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0"/>
    <x v="489"/>
    <b v="1"/>
    <s v="theater/plays"/>
    <n v="1.0451666666666666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0"/>
    <x v="9"/>
    <b v="1"/>
    <s v="theater/plays"/>
    <n v="1.0202500000000001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0"/>
    <x v="241"/>
    <b v="1"/>
    <s v="theater/plays"/>
    <n v="1.7533333333333334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0"/>
    <x v="9"/>
    <b v="1"/>
    <s v="theater/plays"/>
    <n v="1.0668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0"/>
    <x v="7"/>
    <b v="1"/>
    <s v="theater/plays"/>
    <n v="1.222857142857142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0"/>
    <x v="162"/>
    <b v="1"/>
    <s v="theater/plays"/>
    <n v="1.5942857142857143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0"/>
    <x v="162"/>
    <b v="1"/>
    <s v="theater/plays"/>
    <n v="1.0007692307692309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0"/>
    <x v="43"/>
    <b v="1"/>
    <s v="theater/plays"/>
    <n v="1.0984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0"/>
    <x v="14"/>
    <b v="1"/>
    <s v="theater/plays"/>
    <n v="1.0004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0"/>
    <x v="60"/>
    <b v="1"/>
    <s v="theater/plays"/>
    <n v="1.1605000000000001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0"/>
    <x v="6"/>
    <b v="1"/>
    <s v="theater/plays"/>
    <n v="2.1074999999999999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0"/>
    <x v="30"/>
    <b v="1"/>
    <s v="theater/plays"/>
    <n v="1.1000000000000001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0"/>
    <x v="207"/>
    <b v="1"/>
    <s v="theater/plays"/>
    <n v="1.000867342591803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0"/>
    <x v="59"/>
    <b v="1"/>
    <s v="theater/plays"/>
    <n v="1.0619047619047619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0"/>
    <x v="58"/>
    <b v="1"/>
    <s v="theater/plays"/>
    <n v="1.256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0"/>
    <x v="38"/>
    <b v="1"/>
    <s v="theater/plays"/>
    <n v="1.08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0"/>
    <x v="44"/>
    <b v="1"/>
    <s v="theater/plays"/>
    <n v="1.01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0"/>
    <x v="41"/>
    <b v="1"/>
    <s v="theater/plays"/>
    <n v="1.0740000000000001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0"/>
    <x v="23"/>
    <b v="1"/>
    <s v="theater/plays"/>
    <n v="1.0151515151515151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0"/>
    <x v="72"/>
    <b v="1"/>
    <s v="theater/plays"/>
    <n v="1.258999999999999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0"/>
    <x v="73"/>
    <b v="1"/>
    <s v="theater/plays"/>
    <n v="1.0166666666666666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0"/>
    <x v="41"/>
    <b v="1"/>
    <s v="theater/plays"/>
    <n v="1.125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0"/>
    <x v="7"/>
    <b v="1"/>
    <s v="theater/plays"/>
    <n v="1.0137499999999999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0"/>
    <x v="51"/>
    <b v="1"/>
    <s v="theater/plays"/>
    <n v="1.012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0"/>
    <x v="82"/>
    <b v="1"/>
    <s v="theater/plays"/>
    <n v="1.4638888888888888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0"/>
    <x v="55"/>
    <b v="1"/>
    <s v="theater/plays"/>
    <n v="1.1679999999999999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0"/>
    <x v="50"/>
    <b v="1"/>
    <s v="theater/plays"/>
    <n v="1.0626666666666666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0"/>
    <x v="71"/>
    <b v="1"/>
    <s v="theater/plays"/>
    <n v="1.0451999999999999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0"/>
    <x v="183"/>
    <b v="1"/>
    <s v="theater/plays"/>
    <n v="1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0"/>
    <x v="112"/>
    <b v="1"/>
    <s v="theater/plays"/>
    <n v="1.0457142857142858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0"/>
    <x v="67"/>
    <b v="1"/>
    <s v="theater/plays"/>
    <n v="1.3862051149573753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0"/>
    <x v="287"/>
    <b v="1"/>
    <s v="theater/plays"/>
    <n v="1.0032000000000001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0"/>
    <x v="82"/>
    <b v="1"/>
    <s v="theater/plays"/>
    <n v="1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0"/>
    <x v="69"/>
    <b v="1"/>
    <s v="theater/plays"/>
    <n v="1.1020000000000001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0"/>
    <x v="300"/>
    <b v="1"/>
    <s v="theater/plays"/>
    <n v="1.021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0"/>
    <x v="5"/>
    <b v="1"/>
    <s v="theater/plays"/>
    <n v="1.0435000000000001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0"/>
    <x v="44"/>
    <b v="1"/>
    <s v="theater/plays"/>
    <n v="1.3816666666666666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0"/>
    <x v="33"/>
    <b v="1"/>
    <s v="theater/plays"/>
    <n v="1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0"/>
    <x v="76"/>
    <b v="1"/>
    <s v="theater/plays"/>
    <n v="1.0166666666666666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0"/>
    <x v="23"/>
    <b v="1"/>
    <s v="theater/plays"/>
    <n v="1.7142857142857142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0"/>
    <x v="244"/>
    <b v="1"/>
    <s v="theater/plays"/>
    <n v="1.014444444444444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0"/>
    <x v="62"/>
    <b v="1"/>
    <s v="theater/plays"/>
    <n v="1.3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0"/>
    <x v="59"/>
    <b v="1"/>
    <s v="theater/plays"/>
    <n v="1.100000000000000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0"/>
    <x v="19"/>
    <b v="1"/>
    <s v="theater/plays"/>
    <n v="1.194499999999999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0"/>
    <x v="1"/>
    <b v="1"/>
    <s v="theater/plays"/>
    <n v="1.002909090909091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0"/>
    <x v="25"/>
    <b v="1"/>
    <s v="theater/plays"/>
    <n v="1.534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0"/>
    <x v="13"/>
    <b v="1"/>
    <s v="theater/plays"/>
    <n v="1.0442857142857143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0"/>
    <x v="241"/>
    <b v="1"/>
    <s v="theater/plays"/>
    <n v="1.0109999999999999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0"/>
    <x v="16"/>
    <b v="1"/>
    <s v="theater/plays"/>
    <n v="1.0751999999999999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0"/>
    <x v="34"/>
    <b v="1"/>
    <s v="theater/plays"/>
    <n v="3.15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0"/>
    <x v="165"/>
    <b v="1"/>
    <s v="theater/plays"/>
    <n v="1.0193333333333334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0"/>
    <x v="41"/>
    <b v="1"/>
    <s v="theater/plays"/>
    <n v="1.2628571428571429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0"/>
    <x v="74"/>
    <b v="1"/>
    <s v="theater/plays"/>
    <n v="1.014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0"/>
    <x v="64"/>
    <b v="1"/>
    <s v="theater/plays"/>
    <n v="1.01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0"/>
    <x v="372"/>
    <b v="1"/>
    <s v="theater/plays"/>
    <n v="1.0299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0"/>
    <x v="23"/>
    <b v="1"/>
    <s v="theater/plays"/>
    <n v="1.0625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0"/>
    <x v="250"/>
    <b v="1"/>
    <s v="theater/plays"/>
    <n v="1.0137777777777779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0"/>
    <x v="32"/>
    <b v="1"/>
    <s v="theater/plays"/>
    <n v="1.1346000000000001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0"/>
    <x v="9"/>
    <b v="1"/>
    <s v="theater/plays"/>
    <n v="2.1800000000000002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0"/>
    <x v="55"/>
    <b v="1"/>
    <s v="theater/plays"/>
    <n v="1.0141935483870967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0"/>
    <x v="250"/>
    <b v="1"/>
    <s v="theater/plays"/>
    <n v="1.0593333333333332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0"/>
    <x v="83"/>
    <b v="1"/>
    <s v="theater/plays"/>
    <n v="1.04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0"/>
    <x v="59"/>
    <b v="1"/>
    <s v="theater/plays"/>
    <n v="2.21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0"/>
    <x v="209"/>
    <b v="1"/>
    <s v="theater/plays"/>
    <n v="1.18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0"/>
    <x v="23"/>
    <b v="1"/>
    <s v="theater/plays"/>
    <n v="1.046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0"/>
    <x v="241"/>
    <b v="1"/>
    <s v="theater/plays"/>
    <n v="1.038999999999999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0"/>
    <x v="55"/>
    <b v="1"/>
    <s v="theater/plays"/>
    <n v="1.1773333333333333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0"/>
    <x v="82"/>
    <b v="1"/>
    <s v="theater/plays"/>
    <n v="1.385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0"/>
    <x v="74"/>
    <b v="1"/>
    <s v="theater/plays"/>
    <n v="1.0349999999999999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0"/>
    <x v="209"/>
    <b v="1"/>
    <s v="theater/plays"/>
    <n v="1.002499999999999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0"/>
    <x v="47"/>
    <b v="1"/>
    <s v="theater/plays"/>
    <n v="1.065714285714285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0"/>
    <x v="57"/>
    <b v="1"/>
    <s v="theater/plays"/>
    <n v="1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0"/>
    <x v="10"/>
    <b v="1"/>
    <s v="theater/plays"/>
    <n v="1.0001249999999999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0"/>
    <x v="99"/>
    <b v="1"/>
    <s v="theater/plays"/>
    <n v="1.0105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0"/>
    <x v="64"/>
    <b v="1"/>
    <s v="theater/plays"/>
    <n v="1.0763636363636364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0"/>
    <x v="44"/>
    <b v="1"/>
    <s v="theater/plays"/>
    <n v="1.036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0"/>
    <x v="33"/>
    <b v="1"/>
    <s v="theater/plays"/>
    <n v="1.0443333333333333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0"/>
    <x v="53"/>
    <b v="1"/>
    <s v="theater/plays"/>
    <n v="1.0225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0"/>
    <x v="67"/>
    <b v="1"/>
    <s v="theater/plays"/>
    <n v="1.0074285714285713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0"/>
    <x v="209"/>
    <b v="1"/>
    <s v="theater/plays"/>
    <n v="1.1171428571428572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0"/>
    <x v="31"/>
    <b v="1"/>
    <s v="theater/plays"/>
    <n v="1.0001100000000001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0"/>
    <x v="41"/>
    <b v="1"/>
    <s v="theater/plays"/>
    <n v="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0"/>
    <x v="14"/>
    <b v="1"/>
    <s v="theater/plays"/>
    <n v="1.05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0"/>
    <x v="2"/>
    <b v="1"/>
    <s v="theater/plays"/>
    <n v="1.168666666666666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0"/>
    <x v="43"/>
    <b v="1"/>
    <s v="theater/plays"/>
    <n v="1.038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0"/>
    <x v="95"/>
    <b v="1"/>
    <s v="theater/plays"/>
    <n v="1.145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0"/>
    <x v="19"/>
    <b v="1"/>
    <s v="theater/plays"/>
    <n v="1.024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0"/>
    <x v="59"/>
    <b v="1"/>
    <s v="theater/plays"/>
    <n v="2.2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0"/>
    <x v="8"/>
    <b v="1"/>
    <s v="theater/plays"/>
    <n v="1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0"/>
    <x v="34"/>
    <b v="1"/>
    <s v="theater/plays"/>
    <n v="1.0580000000000001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0"/>
    <x v="74"/>
    <b v="1"/>
    <s v="theater/plays"/>
    <n v="1.4236363636363636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0"/>
    <x v="44"/>
    <b v="1"/>
    <s v="theater/plays"/>
    <n v="1.84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0"/>
    <x v="33"/>
    <b v="1"/>
    <s v="theater/plays"/>
    <n v="1.0433333333333332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0"/>
    <x v="54"/>
    <b v="1"/>
    <s v="theater/plays"/>
    <n v="1.1200000000000001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0"/>
    <x v="71"/>
    <b v="1"/>
    <s v="theater/plays"/>
    <n v="1.110749999999999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0"/>
    <x v="67"/>
    <b v="1"/>
    <s v="theater/plays"/>
    <n v="1.0375000000000001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0"/>
    <x v="268"/>
    <b v="1"/>
    <s v="theater/plays"/>
    <n v="1.0041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0"/>
    <x v="36"/>
    <b v="1"/>
    <s v="theater/plays"/>
    <n v="1.0186206896551724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0"/>
    <x v="111"/>
    <b v="1"/>
    <s v="theater/plays"/>
    <n v="1.0976666666666666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0"/>
    <x v="57"/>
    <b v="1"/>
    <s v="theater/plays"/>
    <n v="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0"/>
    <x v="83"/>
    <b v="1"/>
    <s v="theater/plays"/>
    <n v="1.22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0"/>
    <x v="57"/>
    <b v="1"/>
    <s v="theater/plays"/>
    <n v="1.375714285714285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0"/>
    <x v="110"/>
    <b v="1"/>
    <s v="theater/plays"/>
    <n v="1.0031000000000001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0"/>
    <x v="85"/>
    <b v="1"/>
    <s v="theater/plays"/>
    <n v="1.071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0"/>
    <x v="59"/>
    <b v="1"/>
    <s v="theater/plays"/>
    <n v="2.1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0"/>
    <x v="64"/>
    <b v="1"/>
    <s v="theater/plays"/>
    <n v="1.236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0"/>
    <x v="244"/>
    <b v="1"/>
    <s v="theater/plays"/>
    <n v="1.08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0"/>
    <x v="76"/>
    <b v="1"/>
    <s v="theater/plays"/>
    <n v="1.035666666666666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0"/>
    <x v="55"/>
    <b v="1"/>
    <s v="theater/plays"/>
    <n v="1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0"/>
    <x v="25"/>
    <b v="1"/>
    <s v="theater/plays"/>
    <n v="1.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0"/>
    <x v="34"/>
    <b v="1"/>
    <s v="theater/plays"/>
    <n v="1.0349999999999999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0"/>
    <x v="82"/>
    <b v="1"/>
    <s v="theater/plays"/>
    <n v="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0"/>
    <x v="209"/>
    <b v="1"/>
    <s v="theater/plays"/>
    <n v="1.196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0"/>
    <x v="43"/>
    <b v="1"/>
    <s v="theater/plays"/>
    <n v="1.0000058823529412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0"/>
    <x v="66"/>
    <b v="1"/>
    <s v="theater/plays"/>
    <n v="1.0087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0"/>
    <x v="67"/>
    <b v="1"/>
    <s v="theater/plays"/>
    <n v="1.0654545454545454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0"/>
    <x v="69"/>
    <b v="1"/>
    <s v="theater/plays"/>
    <n v="1.38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0"/>
    <x v="15"/>
    <b v="1"/>
    <s v="theater/plays"/>
    <n v="1.011500000000000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0"/>
    <x v="67"/>
    <b v="1"/>
    <s v="theater/plays"/>
    <n v="1.091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0"/>
    <x v="73"/>
    <b v="1"/>
    <s v="theater/plays"/>
    <n v="1.4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0"/>
    <x v="88"/>
    <b v="1"/>
    <s v="theater/plays"/>
    <n v="1.0358333333333334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0"/>
    <x v="201"/>
    <b v="1"/>
    <s v="theater/plays"/>
    <n v="1.0297033333333332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0"/>
    <x v="45"/>
    <b v="1"/>
    <s v="theater/plays"/>
    <n v="1.0813333333333333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0"/>
    <x v="60"/>
    <b v="1"/>
    <s v="theater/plays"/>
    <n v="1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0"/>
    <x v="13"/>
    <b v="1"/>
    <s v="theater/plays"/>
    <n v="1.0275000000000001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0"/>
    <x v="8"/>
    <b v="1"/>
    <s v="theater/plays"/>
    <n v="1.3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0"/>
    <x v="250"/>
    <b v="1"/>
    <s v="theater/plays"/>
    <n v="1.0854949999999999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0"/>
    <x v="64"/>
    <b v="1"/>
    <s v="theater/plays"/>
    <n v="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0"/>
    <x v="288"/>
    <b v="1"/>
    <s v="theater/plays"/>
    <n v="1.096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0"/>
    <x v="26"/>
    <b v="1"/>
    <s v="theater/plays"/>
    <n v="1.0026315789473683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0"/>
    <x v="129"/>
    <b v="1"/>
    <s v="theater/plays"/>
    <n v="1.0555000000000001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0"/>
    <x v="10"/>
    <b v="1"/>
    <s v="theater/plays"/>
    <n v="1.1200000000000001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0"/>
    <x v="77"/>
    <b v="1"/>
    <s v="theater/plays"/>
    <n v="1.0589999999999999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0"/>
    <x v="17"/>
    <b v="1"/>
    <s v="theater/plays"/>
    <n v="1.0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0"/>
    <x v="25"/>
    <b v="1"/>
    <s v="theater/plays"/>
    <n v="1.042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0"/>
    <x v="59"/>
    <b v="1"/>
    <s v="theater/plays"/>
    <n v="1.3467833333333334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0"/>
    <x v="141"/>
    <b v="1"/>
    <s v="theater/plays"/>
    <n v="1.052184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0"/>
    <x v="68"/>
    <b v="1"/>
    <s v="theater/plays"/>
    <n v="1.02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0"/>
    <x v="22"/>
    <b v="1"/>
    <s v="theater/plays"/>
    <n v="1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0"/>
    <x v="43"/>
    <b v="1"/>
    <s v="theater/plays"/>
    <n v="1.855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0"/>
    <x v="9"/>
    <b v="1"/>
    <s v="theater/plays"/>
    <n v="2.89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0"/>
    <x v="162"/>
    <b v="1"/>
    <s v="theater/plays"/>
    <n v="1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0"/>
    <x v="20"/>
    <b v="1"/>
    <s v="theater/plays"/>
    <n v="1.0820000000000001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0"/>
    <x v="25"/>
    <b v="1"/>
    <s v="theater/plays"/>
    <n v="1.0780000000000001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0"/>
    <x v="43"/>
    <b v="1"/>
    <s v="theater/plays"/>
    <n v="1.0976190476190477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0"/>
    <x v="9"/>
    <b v="1"/>
    <s v="theater/plays"/>
    <n v="1.706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0"/>
    <x v="70"/>
    <b v="1"/>
    <s v="theater/plays"/>
    <n v="1.52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0"/>
    <x v="38"/>
    <b v="1"/>
    <s v="theater/plays"/>
    <n v="1.0123076923076924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0"/>
    <x v="77"/>
    <b v="1"/>
    <s v="theater/plays"/>
    <n v="1.532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0"/>
    <x v="25"/>
    <b v="1"/>
    <s v="theater/plays"/>
    <n v="1.2833333333333334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0"/>
    <x v="64"/>
    <b v="1"/>
    <s v="theater/plays"/>
    <n v="1.0071428571428571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0"/>
    <x v="50"/>
    <b v="1"/>
    <s v="theater/plays"/>
    <n v="1.0065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0"/>
    <x v="38"/>
    <b v="1"/>
    <s v="theater/plays"/>
    <n v="1.913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0"/>
    <x v="165"/>
    <b v="1"/>
    <s v="theater/plays"/>
    <n v="1.4019999999999999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0"/>
    <x v="74"/>
    <b v="1"/>
    <s v="theater/plays"/>
    <n v="1.2433537832310839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0"/>
    <x v="17"/>
    <b v="1"/>
    <s v="theater/plays"/>
    <n v="1.262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0"/>
    <x v="10"/>
    <b v="1"/>
    <s v="theater/plays"/>
    <n v="1.9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0"/>
    <x v="8"/>
    <b v="1"/>
    <s v="theater/plays"/>
    <n v="1.39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0"/>
    <x v="57"/>
    <b v="1"/>
    <s v="theater/plays"/>
    <n v="2.02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0"/>
    <x v="229"/>
    <b v="1"/>
    <s v="theater/plays"/>
    <n v="1.0338000000000001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0"/>
    <x v="251"/>
    <b v="1"/>
    <s v="theater/plays"/>
    <n v="1.023236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0"/>
    <x v="17"/>
    <b v="1"/>
    <s v="theater/plays"/>
    <n v="1.03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0"/>
    <x v="42"/>
    <b v="1"/>
    <s v="theater/plays"/>
    <n v="1.2714285714285714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x v="0"/>
    <x v="5"/>
    <b v="1"/>
    <s v="theater/plays"/>
    <n v="1.01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0"/>
    <x v="57"/>
    <b v="1"/>
    <s v="theater/plays"/>
    <n v="1.2178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0"/>
    <x v="287"/>
    <b v="1"/>
    <s v="theater/plays"/>
    <n v="1.133928571428571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0"/>
    <x v="82"/>
    <b v="1"/>
    <s v="theater/plays"/>
    <n v="1.5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0"/>
    <x v="209"/>
    <b v="1"/>
    <s v="theater/plays"/>
    <n v="2.1459999999999999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0"/>
    <x v="23"/>
    <b v="1"/>
    <s v="theater/plays"/>
    <n v="1.0205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0"/>
    <x v="51"/>
    <b v="1"/>
    <s v="theater/plays"/>
    <n v="1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0"/>
    <x v="70"/>
    <b v="1"/>
    <s v="theater/plays"/>
    <n v="1.01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0"/>
    <x v="57"/>
    <b v="1"/>
    <s v="theater/plays"/>
    <n v="1.1333333333333333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0"/>
    <x v="79"/>
    <b v="1"/>
    <s v="theater/plays"/>
    <n v="1.04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0"/>
    <x v="70"/>
    <b v="1"/>
    <s v="theater/plays"/>
    <n v="1.153333333333333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0"/>
    <x v="7"/>
    <b v="1"/>
    <s v="theater/plays"/>
    <n v="1.1285000000000001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0"/>
    <x v="66"/>
    <b v="1"/>
    <s v="theater/plays"/>
    <n v="1.2786666666666666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0"/>
    <x v="62"/>
    <b v="1"/>
    <s v="theater/plays"/>
    <n v="1.4266666666666667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0"/>
    <x v="195"/>
    <b v="1"/>
    <s v="theater/plays"/>
    <n v="1.1879999999999999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0"/>
    <x v="144"/>
    <b v="1"/>
    <s v="theater/plays"/>
    <n v="1.3833333333333333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0"/>
    <x v="182"/>
    <b v="1"/>
    <s v="theater/plays"/>
    <n v="1.599402985074627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0"/>
    <x v="34"/>
    <b v="1"/>
    <s v="theater/plays"/>
    <n v="1.142400000000000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0"/>
    <x v="209"/>
    <b v="1"/>
    <s v="theater/plays"/>
    <n v="1.0060606060606061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0"/>
    <x v="66"/>
    <b v="1"/>
    <s v="theater/plays"/>
    <n v="1.552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0"/>
    <x v="36"/>
    <b v="1"/>
    <s v="theater/plays"/>
    <n v="1.277500000000000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0"/>
    <x v="60"/>
    <b v="1"/>
    <s v="theater/plays"/>
    <n v="1.212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0"/>
    <x v="250"/>
    <b v="1"/>
    <s v="theater/plays"/>
    <n v="1.127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0"/>
    <x v="74"/>
    <b v="1"/>
    <s v="theater/plays"/>
    <n v="1.2749999999999999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0"/>
    <x v="73"/>
    <b v="1"/>
    <s v="theater/plays"/>
    <n v="1.5820000000000001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0"/>
    <x v="2"/>
    <b v="1"/>
    <s v="theater/plays"/>
    <n v="1.0526894736842105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0"/>
    <x v="60"/>
    <b v="1"/>
    <s v="theater/plays"/>
    <n v="1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0"/>
    <x v="62"/>
    <b v="1"/>
    <s v="theater/plays"/>
    <n v="1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0"/>
    <x v="250"/>
    <b v="1"/>
    <s v="theater/plays"/>
    <n v="1.0686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0"/>
    <x v="76"/>
    <b v="1"/>
    <s v="theater/plays"/>
    <n v="1.244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0"/>
    <x v="72"/>
    <b v="1"/>
    <s v="theater/plays"/>
    <n v="1.0870406189555126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0"/>
    <x v="288"/>
    <b v="1"/>
    <s v="theater/plays"/>
    <n v="1.0242424242424242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0"/>
    <x v="2"/>
    <b v="1"/>
    <s v="theater/plays"/>
    <n v="1.054999999999999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0"/>
    <x v="288"/>
    <b v="1"/>
    <s v="theater/plays"/>
    <n v="1.0629999999999999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0"/>
    <x v="288"/>
    <b v="1"/>
    <s v="theater/plays"/>
    <n v="1.0066666666666666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0"/>
    <x v="162"/>
    <b v="1"/>
    <s v="theater/plays"/>
    <n v="1.054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0"/>
    <x v="44"/>
    <b v="1"/>
    <s v="theater/plays"/>
    <n v="1.0755999999999999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0"/>
    <x v="22"/>
    <b v="1"/>
    <s v="theater/plays"/>
    <n v="1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0"/>
    <x v="70"/>
    <b v="1"/>
    <s v="theater/plays"/>
    <n v="1.037600000000000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0"/>
    <x v="60"/>
    <b v="1"/>
    <s v="theater/plays"/>
    <n v="1.0149999999999999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0"/>
    <x v="250"/>
    <b v="1"/>
    <s v="theater/plays"/>
    <n v="1.044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0"/>
    <x v="41"/>
    <b v="1"/>
    <s v="theater/plays"/>
    <n v="1.8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0"/>
    <x v="51"/>
    <b v="1"/>
    <s v="theater/plays"/>
    <n v="1.0633333333333332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0"/>
    <x v="41"/>
    <b v="1"/>
    <s v="theater/plays"/>
    <n v="1.0055555555555555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0"/>
    <x v="10"/>
    <b v="1"/>
    <s v="theater/plays"/>
    <n v="1.012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0"/>
    <x v="57"/>
    <b v="1"/>
    <s v="theater/plays"/>
    <n v="1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0"/>
    <x v="34"/>
    <b v="1"/>
    <s v="theater/plays"/>
    <n v="1.183928571428571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0"/>
    <x v="73"/>
    <b v="1"/>
    <s v="theater/plays"/>
    <n v="1.1000000000000001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0"/>
    <x v="67"/>
    <b v="1"/>
    <s v="theater/plays"/>
    <n v="1.0266666666666666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0"/>
    <x v="202"/>
    <b v="1"/>
    <s v="theater/plays"/>
    <n v="1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0"/>
    <x v="62"/>
    <b v="1"/>
    <s v="theater/plays"/>
    <n v="1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0"/>
    <x v="51"/>
    <b v="1"/>
    <s v="theater/plays"/>
    <n v="1.10046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0"/>
    <x v="33"/>
    <b v="1"/>
    <s v="theater/plays"/>
    <n v="1.0135000000000001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0"/>
    <x v="64"/>
    <b v="1"/>
    <s v="theater/plays"/>
    <n v="1.0075000000000001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0"/>
    <x v="62"/>
    <b v="1"/>
    <s v="theater/plays"/>
    <n v="1.6942857142857144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0"/>
    <x v="69"/>
    <b v="1"/>
    <s v="theater/plays"/>
    <n v="1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0"/>
    <x v="144"/>
    <b v="1"/>
    <s v="theater/plays"/>
    <n v="1.1365000000000001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0"/>
    <x v="142"/>
    <b v="1"/>
    <s v="theater/plays"/>
    <n v="1.0156000000000001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0"/>
    <x v="63"/>
    <b v="1"/>
    <s v="theater/plays"/>
    <n v="1.06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0"/>
    <x v="69"/>
    <b v="1"/>
    <s v="theater/plays"/>
    <n v="1.02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0"/>
    <x v="48"/>
    <b v="1"/>
    <s v="theater/plays"/>
    <n v="1.1691666666666667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0"/>
    <x v="77"/>
    <b v="1"/>
    <s v="theater/plays"/>
    <n v="1.011515151515151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0"/>
    <x v="59"/>
    <b v="1"/>
    <s v="theater/plays"/>
    <n v="1.32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0"/>
    <x v="19"/>
    <b v="1"/>
    <s v="theater/plays"/>
    <n v="1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x v="0"/>
    <x v="55"/>
    <b v="1"/>
    <s v="theater/plays"/>
    <n v="1.28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0"/>
    <x v="74"/>
    <b v="1"/>
    <s v="theater/plays"/>
    <n v="1.1895833333333334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0"/>
    <x v="22"/>
    <b v="1"/>
    <s v="theater/plays"/>
    <n v="1.262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0"/>
    <x v="386"/>
    <b v="1"/>
    <s v="theater/plays"/>
    <n v="1.5620000000000001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0"/>
    <x v="67"/>
    <b v="1"/>
    <s v="theater/plays"/>
    <n v="1.0315000000000001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0"/>
    <x v="57"/>
    <b v="1"/>
    <s v="theater/plays"/>
    <n v="1.5333333333333334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0"/>
    <x v="33"/>
    <b v="1"/>
    <s v="theater/plays"/>
    <n v="1.804444444444444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0"/>
    <x v="183"/>
    <b v="1"/>
    <s v="theater/plays"/>
    <n v="1.284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0"/>
    <x v="62"/>
    <b v="1"/>
    <s v="theater/plays"/>
    <n v="1.1966666666666668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0"/>
    <x v="22"/>
    <b v="1"/>
    <s v="theater/plays"/>
    <n v="1.2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0"/>
    <x v="58"/>
    <b v="1"/>
    <s v="theater/plays"/>
    <n v="1.0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0"/>
    <x v="268"/>
    <b v="1"/>
    <s v="theater/plays"/>
    <n v="1.0223636363636364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0"/>
    <x v="60"/>
    <b v="1"/>
    <s v="theater/plays"/>
    <n v="1.0466666666666666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0"/>
    <x v="54"/>
    <b v="1"/>
    <s v="theater/plays"/>
    <n v="1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0"/>
    <x v="22"/>
    <b v="1"/>
    <s v="theater/plays"/>
    <n v="1.004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0"/>
    <x v="10"/>
    <b v="1"/>
    <s v="theater/plays"/>
    <n v="1.0227272727272727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0"/>
    <x v="226"/>
    <b v="1"/>
    <s v="theater/plays"/>
    <n v="1.1440928571428572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0"/>
    <x v="62"/>
    <b v="1"/>
    <s v="theater/plays"/>
    <n v="1.019047619047619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0"/>
    <x v="288"/>
    <b v="1"/>
    <s v="theater/plays"/>
    <n v="1.02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0"/>
    <x v="31"/>
    <b v="1"/>
    <s v="theater/plays"/>
    <n v="1.048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0"/>
    <x v="20"/>
    <b v="1"/>
    <s v="theater/plays"/>
    <n v="1.0183333333333333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0"/>
    <x v="9"/>
    <b v="1"/>
    <s v="theater/plays"/>
    <n v="1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0"/>
    <x v="201"/>
    <b v="1"/>
    <s v="theater/plays"/>
    <n v="1.0627272727272727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0"/>
    <x v="28"/>
    <b v="1"/>
    <s v="theater/plays"/>
    <n v="1.1342219999999998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0"/>
    <x v="25"/>
    <b v="1"/>
    <s v="theater/plays"/>
    <n v="1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0"/>
    <x v="9"/>
    <b v="1"/>
    <s v="theater/plays"/>
    <n v="1.0045454545454546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0"/>
    <x v="501"/>
    <b v="1"/>
    <s v="theater/plays"/>
    <n v="1.0003599999999999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0"/>
    <x v="19"/>
    <b v="1"/>
    <s v="theater/plays"/>
    <n v="1.44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0"/>
    <x v="54"/>
    <b v="1"/>
    <s v="theater/plays"/>
    <n v="1.0349999999999999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0"/>
    <x v="142"/>
    <b v="1"/>
    <s v="theater/plays"/>
    <n v="1.0843750000000001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0"/>
    <x v="241"/>
    <b v="1"/>
    <s v="theater/plays"/>
    <n v="1.024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0"/>
    <x v="162"/>
    <b v="1"/>
    <s v="theater/plays"/>
    <n v="1.4888888888888889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0"/>
    <x v="20"/>
    <b v="1"/>
    <s v="theater/plays"/>
    <n v="1.0549000000000002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0"/>
    <x v="57"/>
    <b v="1"/>
    <s v="theater/plays"/>
    <n v="1.004999999999999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0"/>
    <x v="8"/>
    <b v="1"/>
    <s v="theater/plays"/>
    <n v="1.3055555555555556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0"/>
    <x v="44"/>
    <b v="1"/>
    <s v="theater/plays"/>
    <n v="1.0475000000000001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0"/>
    <x v="14"/>
    <b v="1"/>
    <s v="theater/plays"/>
    <n v="1.0880000000000001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0"/>
    <x v="10"/>
    <b v="1"/>
    <s v="theater/plays"/>
    <n v="1.1100000000000001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0"/>
    <x v="14"/>
    <b v="1"/>
    <s v="theater/plays"/>
    <n v="1.0047999999999999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0"/>
    <x v="55"/>
    <b v="1"/>
    <s v="theater/plays"/>
    <n v="1.1435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0"/>
    <x v="20"/>
    <b v="1"/>
    <s v="theater/plays"/>
    <n v="1.2206666666666666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0"/>
    <x v="82"/>
    <b v="1"/>
    <s v="theater/plays"/>
    <n v="1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0"/>
    <x v="76"/>
    <b v="1"/>
    <s v="theater/plays"/>
    <n v="1.028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0"/>
    <x v="43"/>
    <b v="1"/>
    <s v="theater/plays"/>
    <n v="1.0612068965517241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0"/>
    <x v="332"/>
    <b v="1"/>
    <s v="theater/plays"/>
    <n v="1.013300000000000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0"/>
    <x v="81"/>
    <b v="1"/>
    <s v="theater/plays"/>
    <n v="1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0"/>
    <x v="74"/>
    <b v="1"/>
    <s v="theater/plays"/>
    <n v="1.3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0"/>
    <x v="77"/>
    <b v="1"/>
    <s v="theater/plays"/>
    <n v="1.0001333333333333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0"/>
    <x v="25"/>
    <b v="1"/>
    <s v="theater/plays"/>
    <n v="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0"/>
    <x v="74"/>
    <b v="1"/>
    <s v="theater/plays"/>
    <n v="1.1388888888888888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0"/>
    <x v="43"/>
    <b v="1"/>
    <s v="theater/plays"/>
    <n v="1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0"/>
    <x v="72"/>
    <b v="1"/>
    <s v="theater/plays"/>
    <n v="2.8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0"/>
    <x v="54"/>
    <b v="1"/>
    <s v="theater/plays"/>
    <n v="1.08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0"/>
    <x v="300"/>
    <b v="1"/>
    <s v="theater/plays"/>
    <n v="1.15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0"/>
    <x v="23"/>
    <b v="1"/>
    <s v="theater/plays"/>
    <n v="1.191176470588235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x v="0"/>
    <x v="241"/>
    <b v="1"/>
    <s v="theater/plays"/>
    <n v="1.0942666666666667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0"/>
    <x v="33"/>
    <b v="1"/>
    <s v="theater/plays"/>
    <n v="1.266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0"/>
    <x v="202"/>
    <b v="1"/>
    <s v="theater/plays"/>
    <n v="1.0049999999999999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0"/>
    <x v="95"/>
    <b v="1"/>
    <s v="theater/plays"/>
    <n v="1.274999999999999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0"/>
    <x v="196"/>
    <b v="1"/>
    <s v="theater/plays"/>
    <n v="1.0005999999999999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0"/>
    <x v="59"/>
    <b v="1"/>
    <s v="theater/plays"/>
    <n v="1.75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0"/>
    <x v="2"/>
    <b v="1"/>
    <s v="theater/plays"/>
    <n v="1.2725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0"/>
    <x v="68"/>
    <b v="1"/>
    <s v="theater/plays"/>
    <n v="1.1063333333333334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0"/>
    <x v="17"/>
    <b v="1"/>
    <s v="theater/plays"/>
    <n v="1.2593749999999999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0"/>
    <x v="95"/>
    <b v="1"/>
    <s v="theater/plays"/>
    <n v="1.1850000000000001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0"/>
    <x v="41"/>
    <b v="1"/>
    <s v="theater/plays"/>
    <n v="1.0772727272727274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0"/>
    <x v="51"/>
    <b v="1"/>
    <s v="theater/plays"/>
    <n v="1.026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0"/>
    <x v="74"/>
    <b v="1"/>
    <s v="theater/plays"/>
    <n v="1.101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0"/>
    <x v="57"/>
    <b v="1"/>
    <s v="theater/plays"/>
    <n v="2.02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x v="0"/>
    <x v="80"/>
    <b v="1"/>
    <s v="theater/plays"/>
    <n v="1.3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0"/>
    <x v="28"/>
    <b v="1"/>
    <s v="theater/plays"/>
    <n v="1.0435000000000001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0"/>
    <x v="72"/>
    <b v="1"/>
    <s v="theater/plays"/>
    <n v="1.0004999999999999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0"/>
    <x v="7"/>
    <b v="1"/>
    <s v="theater/plays"/>
    <n v="1.7066666666666668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0"/>
    <x v="50"/>
    <b v="1"/>
    <s v="theater/plays"/>
    <n v="1.1283333333333334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0"/>
    <x v="41"/>
    <b v="1"/>
    <s v="theater/plays"/>
    <n v="1.84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0"/>
    <x v="31"/>
    <b v="1"/>
    <s v="theater/plays"/>
    <n v="1.302666666666666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0"/>
    <x v="9"/>
    <b v="1"/>
    <s v="theater/plays"/>
    <n v="1.0545454545454545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0"/>
    <x v="74"/>
    <b v="1"/>
    <s v="theater/plays"/>
    <n v="1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0"/>
    <x v="64"/>
    <b v="1"/>
    <s v="theater/plays"/>
    <n v="1.5331632653061225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0"/>
    <x v="162"/>
    <b v="1"/>
    <s v="theater/plays"/>
    <n v="1.623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0"/>
    <x v="13"/>
    <b v="1"/>
    <s v="theater/plays"/>
    <n v="1.36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0"/>
    <x v="7"/>
    <b v="1"/>
    <s v="theater/plays"/>
    <n v="1.444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0"/>
    <x v="9"/>
    <b v="1"/>
    <s v="theater/plays"/>
    <n v="1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0"/>
    <x v="26"/>
    <b v="1"/>
    <s v="theater/plays"/>
    <n v="1.008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0"/>
    <x v="250"/>
    <b v="1"/>
    <s v="theater/plays"/>
    <n v="1.0680000000000001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0"/>
    <x v="43"/>
    <b v="1"/>
    <s v="theater/plays"/>
    <n v="1.248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0"/>
    <x v="13"/>
    <b v="1"/>
    <s v="theater/plays"/>
    <n v="1.189189189189189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0"/>
    <x v="66"/>
    <b v="1"/>
    <s v="theater/plays"/>
    <n v="1.01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0"/>
    <x v="57"/>
    <b v="1"/>
    <s v="theater/plays"/>
    <n v="1.1299999999999999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0"/>
    <x v="438"/>
    <b v="1"/>
    <s v="theater/plays"/>
    <n v="1.0519047619047619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0"/>
    <x v="16"/>
    <b v="1"/>
    <s v="theater/plays"/>
    <n v="1.097333333333333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0"/>
    <x v="64"/>
    <b v="1"/>
    <s v="theater/plays"/>
    <n v="1.0009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0"/>
    <x v="69"/>
    <b v="1"/>
    <s v="theater/plays"/>
    <n v="1.2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0"/>
    <x v="70"/>
    <b v="1"/>
    <s v="theater/plays"/>
    <n v="1.049333333333333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0"/>
    <x v="76"/>
    <b v="1"/>
    <s v="theater/plays"/>
    <n v="1.0266666666666666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0"/>
    <x v="53"/>
    <b v="1"/>
    <s v="theater/plays"/>
    <n v="1.018250000000000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0"/>
    <x v="60"/>
    <b v="1"/>
    <s v="theater/plays"/>
    <n v="1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0"/>
    <x v="78"/>
    <b v="0"/>
    <s v="theater/musical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0"/>
    <x v="84"/>
    <b v="0"/>
    <s v="theater/musical"/>
    <n v="1.9999999999999999E-6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0"/>
    <x v="29"/>
    <b v="0"/>
    <s v="theater/musical"/>
    <n v="3.3333333333333332E-4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0"/>
    <x v="211"/>
    <b v="0"/>
    <s v="theater/musical"/>
    <n v="0.51023391812865493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0"/>
    <x v="29"/>
    <b v="0"/>
    <s v="theater/musical"/>
    <n v="0.2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0"/>
    <x v="162"/>
    <b v="0"/>
    <s v="theater/musical"/>
    <n v="0.35239999999999999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0"/>
    <x v="59"/>
    <b v="0"/>
    <s v="theater/musical"/>
    <n v="4.2466666666666666E-2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0"/>
    <x v="73"/>
    <b v="0"/>
    <s v="theater/musical"/>
    <n v="0.36457142857142855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0"/>
    <x v="78"/>
    <b v="0"/>
    <s v="theater/musical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0"/>
    <x v="25"/>
    <b v="0"/>
    <s v="theater/musical"/>
    <n v="0.3086666666666666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0"/>
    <x v="84"/>
    <b v="0"/>
    <s v="theater/musical"/>
    <n v="6.545454545454546E-2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0"/>
    <x v="29"/>
    <b v="0"/>
    <s v="theater/musical"/>
    <n v="4.0000000000000003E-5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0"/>
    <x v="83"/>
    <b v="0"/>
    <s v="theater/musical"/>
    <n v="5.5E-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0"/>
    <x v="78"/>
    <b v="0"/>
    <s v="theater/musical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0"/>
    <x v="84"/>
    <b v="0"/>
    <s v="theater/musical"/>
    <n v="2.1428571428571429E-2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0"/>
    <x v="78"/>
    <b v="0"/>
    <s v="theater/musical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0"/>
    <x v="8"/>
    <b v="0"/>
    <s v="theater/musical"/>
    <n v="0.1642000000000000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0"/>
    <x v="29"/>
    <b v="0"/>
    <s v="theater/musical"/>
    <n v="1E-3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0"/>
    <x v="22"/>
    <b v="0"/>
    <s v="theater/musical"/>
    <n v="4.8099999999999997E-2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0"/>
    <x v="84"/>
    <b v="0"/>
    <s v="theater/musical"/>
    <n v="0.06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0"/>
    <x v="196"/>
    <b v="1"/>
    <s v="theater/plays"/>
    <n v="1.003825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0"/>
    <x v="22"/>
    <b v="1"/>
    <s v="theater/plays"/>
    <n v="1.04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0"/>
    <x v="57"/>
    <b v="1"/>
    <s v="theater/plays"/>
    <n v="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0"/>
    <x v="82"/>
    <b v="1"/>
    <s v="theater/plays"/>
    <n v="1.04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0"/>
    <x v="57"/>
    <b v="1"/>
    <s v="theater/plays"/>
    <n v="2.506666666666666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0"/>
    <x v="51"/>
    <b v="1"/>
    <s v="theater/plays"/>
    <n v="1.0049999999999999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0"/>
    <x v="44"/>
    <b v="1"/>
    <s v="theater/plays"/>
    <n v="1.74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0"/>
    <x v="1"/>
    <b v="1"/>
    <s v="theater/plays"/>
    <n v="1.1626000000000001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0"/>
    <x v="67"/>
    <b v="1"/>
    <s v="theater/plays"/>
    <n v="1.058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0"/>
    <x v="9"/>
    <b v="1"/>
    <s v="theater/plays"/>
    <n v="1.1074999999999999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0"/>
    <x v="9"/>
    <b v="1"/>
    <s v="theater/plays"/>
    <n v="1.0066666666666666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0"/>
    <x v="62"/>
    <b v="1"/>
    <s v="theater/plays"/>
    <n v="1.0203333333333333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0"/>
    <x v="19"/>
    <b v="1"/>
    <s v="theater/plays"/>
    <n v="1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0"/>
    <x v="17"/>
    <b v="1"/>
    <s v="theater/plays"/>
    <n v="1.1100000000000001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0"/>
    <x v="244"/>
    <b v="1"/>
    <s v="theater/plays"/>
    <n v="1.0142500000000001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0"/>
    <x v="82"/>
    <b v="1"/>
    <s v="theater/plays"/>
    <n v="1.04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0"/>
    <x v="10"/>
    <b v="1"/>
    <s v="theater/plays"/>
    <n v="1.0937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0"/>
    <x v="25"/>
    <b v="1"/>
    <s v="theater/plays"/>
    <n v="1.1516129032258065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0"/>
    <x v="44"/>
    <b v="1"/>
    <s v="theater/plays"/>
    <n v="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0"/>
    <x v="6"/>
    <b v="1"/>
    <s v="theater/plays"/>
    <n v="1.0317033333333334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0"/>
    <x v="33"/>
    <b v="1"/>
    <s v="theater/plays"/>
    <n v="1.0349999999999999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0"/>
    <x v="57"/>
    <b v="1"/>
    <s v="theater/plays"/>
    <n v="1.3819999999999999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0"/>
    <x v="8"/>
    <b v="1"/>
    <s v="theater/plays"/>
    <n v="1.0954545454545455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0"/>
    <x v="244"/>
    <b v="1"/>
    <s v="theater/plays"/>
    <n v="1.0085714285714287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0"/>
    <x v="7"/>
    <b v="1"/>
    <s v="theater/plays"/>
    <n v="1.015333333333333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0"/>
    <x v="229"/>
    <b v="1"/>
    <s v="theater/plays"/>
    <n v="1.13625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0"/>
    <x v="162"/>
    <b v="1"/>
    <s v="theater/plays"/>
    <n v="1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0"/>
    <x v="83"/>
    <b v="1"/>
    <s v="theater/plays"/>
    <n v="1.4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0"/>
    <x v="38"/>
    <b v="1"/>
    <s v="theater/plays"/>
    <n v="1.2875000000000001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0"/>
    <x v="473"/>
    <b v="1"/>
    <s v="theater/plays"/>
    <n v="1.0290416666666666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0"/>
    <x v="162"/>
    <b v="1"/>
    <s v="theater/plays"/>
    <n v="1.0249999999999999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0"/>
    <x v="209"/>
    <b v="1"/>
    <s v="theater/plays"/>
    <n v="1.101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0"/>
    <x v="69"/>
    <b v="1"/>
    <s v="theater/plays"/>
    <n v="1.1276666666666666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0"/>
    <x v="59"/>
    <b v="1"/>
    <s v="theater/plays"/>
    <n v="1.119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0"/>
    <x v="85"/>
    <b v="1"/>
    <s v="theater/plays"/>
    <n v="1.3919999999999999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0"/>
    <x v="36"/>
    <b v="1"/>
    <s v="theater/plays"/>
    <n v="1.1085714285714285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0"/>
    <x v="23"/>
    <b v="1"/>
    <s v="theater/plays"/>
    <n v="1.3906666666666667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0"/>
    <x v="149"/>
    <b v="1"/>
    <s v="theater/plays"/>
    <n v="1.0569999999999999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0"/>
    <x v="79"/>
    <b v="1"/>
    <s v="theater/plays"/>
    <n v="1.0142857142857142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0"/>
    <x v="20"/>
    <b v="1"/>
    <s v="theater/plays"/>
    <n v="1.0024500000000001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0"/>
    <x v="70"/>
    <b v="1"/>
    <s v="theater/plays"/>
    <n v="1.0916666666666666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0"/>
    <x v="95"/>
    <b v="1"/>
    <s v="theater/plays"/>
    <n v="1.1833333333333333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0"/>
    <x v="162"/>
    <b v="1"/>
    <s v="theater/plays"/>
    <n v="1.2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0"/>
    <x v="220"/>
    <b v="1"/>
    <s v="theater/plays"/>
    <n v="1.279600000000000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0"/>
    <x v="57"/>
    <b v="1"/>
    <s v="theater/plays"/>
    <n v="1.2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0"/>
    <x v="25"/>
    <b v="1"/>
    <s v="theater/plays"/>
    <n v="1.2912912912912913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0"/>
    <x v="65"/>
    <b v="1"/>
    <s v="theater/plays"/>
    <n v="1.0742857142857143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0"/>
    <x v="51"/>
    <b v="1"/>
    <s v="theater/plays"/>
    <n v="1.00125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0"/>
    <x v="76"/>
    <b v="1"/>
    <s v="theater/plays"/>
    <n v="1.5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0"/>
    <x v="209"/>
    <b v="1"/>
    <s v="theater/plays"/>
    <n v="1.08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0"/>
    <x v="327"/>
    <b v="1"/>
    <s v="theater/plays"/>
    <n v="1.1052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0"/>
    <x v="244"/>
    <b v="1"/>
    <s v="theater/plays"/>
    <n v="1.008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0"/>
    <x v="59"/>
    <b v="1"/>
    <s v="theater/plays"/>
    <n v="1.212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0"/>
    <x v="70"/>
    <b v="1"/>
    <s v="theater/plays"/>
    <n v="1.0033333333333334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0"/>
    <x v="64"/>
    <b v="1"/>
    <s v="theater/plays"/>
    <n v="1.091666666666666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0"/>
    <x v="209"/>
    <b v="1"/>
    <s v="theater/plays"/>
    <n v="1.234285714285714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0"/>
    <x v="74"/>
    <b v="1"/>
    <s v="theater/plays"/>
    <n v="1.3633666666666666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0"/>
    <x v="2"/>
    <b v="1"/>
    <s v="theater/plays"/>
    <n v="1.034665723381676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0"/>
    <x v="62"/>
    <b v="1"/>
    <s v="theater/plays"/>
    <n v="1.2133333333333334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0"/>
    <x v="23"/>
    <b v="1"/>
    <s v="theater/plays"/>
    <n v="1.86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0"/>
    <x v="70"/>
    <b v="1"/>
    <s v="theater/plays"/>
    <n v="3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0"/>
    <x v="2"/>
    <b v="1"/>
    <s v="theater/plays"/>
    <n v="1.0825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0"/>
    <x v="74"/>
    <b v="1"/>
    <s v="theater/plays"/>
    <n v="1.4115384615384616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0"/>
    <x v="64"/>
    <b v="1"/>
    <s v="theater/plays"/>
    <n v="1.1399999999999999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0"/>
    <x v="201"/>
    <b v="1"/>
    <s v="theater/plays"/>
    <n v="1.5373333333333334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0"/>
    <x v="10"/>
    <b v="1"/>
    <s v="theater/plays"/>
    <n v="1.014999999999999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0"/>
    <x v="174"/>
    <b v="1"/>
    <s v="theater/plays"/>
    <n v="1.0235000000000001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0"/>
    <x v="74"/>
    <b v="1"/>
    <s v="theater/plays"/>
    <n v="1.0257142857142858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0"/>
    <x v="54"/>
    <b v="1"/>
    <s v="theater/plays"/>
    <n v="1.5575000000000001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0"/>
    <x v="62"/>
    <b v="1"/>
    <s v="theater/plays"/>
    <n v="1.0075000000000001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0"/>
    <x v="67"/>
    <b v="1"/>
    <s v="theater/plays"/>
    <n v="2.394000000000000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x v="0"/>
    <x v="80"/>
    <b v="1"/>
    <s v="theater/plays"/>
    <n v="2.1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0"/>
    <x v="244"/>
    <b v="1"/>
    <s v="theater/plays"/>
    <n v="1.0451515151515152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0"/>
    <x v="34"/>
    <b v="1"/>
    <s v="theater/plays"/>
    <n v="1.008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0"/>
    <x v="2"/>
    <b v="1"/>
    <s v="theater/plays"/>
    <n v="1.1120000000000001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x v="0"/>
    <x v="287"/>
    <b v="1"/>
    <s v="theater/plays"/>
    <n v="1.0204444444444445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0"/>
    <x v="30"/>
    <b v="1"/>
    <s v="theater/plays"/>
    <n v="1.0254767441860466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0"/>
    <x v="41"/>
    <b v="1"/>
    <s v="theater/plays"/>
    <n v="1.27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0"/>
    <x v="67"/>
    <b v="1"/>
    <s v="theater/plays"/>
    <n v="3.387058823529411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0"/>
    <x v="51"/>
    <b v="1"/>
    <s v="theater/plays"/>
    <n v="1.0075000000000001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0"/>
    <x v="162"/>
    <b v="0"/>
    <s v="theater/plays"/>
    <n v="9.3100000000000002E-2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0"/>
    <x v="81"/>
    <b v="0"/>
    <s v="theater/plays"/>
    <n v="7.2400000000000006E-2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0"/>
    <x v="29"/>
    <b v="0"/>
    <s v="theater/plays"/>
    <n v="0.1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0"/>
    <x v="8"/>
    <b v="0"/>
    <s v="theater/plays"/>
    <n v="0.11272727272727273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0"/>
    <x v="80"/>
    <b v="0"/>
    <s v="theater/plays"/>
    <n v="0.15411764705882353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0"/>
    <x v="78"/>
    <b v="0"/>
    <s v="theater/plays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0"/>
    <x v="63"/>
    <b v="0"/>
    <s v="theater/plays"/>
    <n v="0.28466666666666668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0"/>
    <x v="84"/>
    <b v="0"/>
    <s v="theater/plays"/>
    <n v="0.13333333333333333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0"/>
    <x v="29"/>
    <b v="0"/>
    <s v="theater/plays"/>
    <n v="6.6666666666666671E-3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0"/>
    <x v="80"/>
    <b v="0"/>
    <s v="theater/plays"/>
    <n v="0.21428571428571427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0"/>
    <x v="79"/>
    <b v="0"/>
    <s v="theater/plays"/>
    <n v="0.18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0"/>
    <x v="22"/>
    <b v="0"/>
    <s v="theater/plays"/>
    <n v="0.20125000000000001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0"/>
    <x v="25"/>
    <b v="0"/>
    <s v="theater/plays"/>
    <n v="0.17899999999999999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0"/>
    <x v="78"/>
    <b v="0"/>
    <s v="theater/plays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0"/>
    <x v="80"/>
    <b v="0"/>
    <s v="theater/plays"/>
    <n v="0.02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0"/>
    <x v="78"/>
    <b v="0"/>
    <s v="theater/plays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0"/>
    <x v="78"/>
    <b v="0"/>
    <s v="theater/plays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0"/>
    <x v="29"/>
    <b v="0"/>
    <s v="theater/plays"/>
    <n v="0.1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0"/>
    <x v="29"/>
    <b v="0"/>
    <s v="theater/plays"/>
    <n v="2.3764705882352941E-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0"/>
    <x v="29"/>
    <b v="0"/>
    <s v="theater/plays"/>
    <n v="0.01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0"/>
    <x v="47"/>
    <b v="1"/>
    <s v="theater/musical"/>
    <n v="1.0351999999999999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0"/>
    <x v="63"/>
    <b v="1"/>
    <s v="theater/musical"/>
    <n v="1.0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0"/>
    <x v="33"/>
    <b v="1"/>
    <s v="theater/musical"/>
    <n v="1.0044999999999999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0"/>
    <x v="202"/>
    <b v="1"/>
    <s v="theater/musical"/>
    <n v="1.3260000000000001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0"/>
    <x v="41"/>
    <b v="1"/>
    <s v="theater/musical"/>
    <n v="1.1299999999999999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0"/>
    <x v="209"/>
    <b v="1"/>
    <s v="theater/musical"/>
    <n v="1.0334000000000001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0"/>
    <x v="74"/>
    <b v="1"/>
    <s v="theater/musical"/>
    <n v="1.2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0"/>
    <x v="33"/>
    <b v="1"/>
    <s v="theater/musical"/>
    <n v="1.2963636363636364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0"/>
    <x v="57"/>
    <b v="1"/>
    <s v="theater/musical"/>
    <n v="1.0111111111111111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0"/>
    <x v="133"/>
    <b v="1"/>
    <s v="theater/musical"/>
    <n v="1.0851428571428572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x v="0"/>
    <x v="55"/>
    <b v="1"/>
    <s v="theater/musical"/>
    <n v="1.023333333333333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0"/>
    <x v="106"/>
    <b v="1"/>
    <s v="theater/musical"/>
    <n v="1.1024425000000002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0"/>
    <x v="110"/>
    <b v="1"/>
    <s v="theater/musical"/>
    <n v="1.010154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0"/>
    <x v="83"/>
    <b v="1"/>
    <s v="theater/musical"/>
    <n v="1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0"/>
    <x v="33"/>
    <b v="1"/>
    <s v="theater/musical"/>
    <n v="1.0624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0"/>
    <x v="99"/>
    <b v="1"/>
    <s v="theater/musical"/>
    <n v="1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0"/>
    <x v="74"/>
    <b v="1"/>
    <s v="theater/musical"/>
    <n v="1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0"/>
    <x v="329"/>
    <b v="1"/>
    <s v="theater/musical"/>
    <n v="1.1345714285714286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0"/>
    <x v="93"/>
    <b v="1"/>
    <s v="theater/musical"/>
    <n v="1.0265010000000001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0"/>
    <x v="66"/>
    <b v="1"/>
    <s v="theater/musical"/>
    <n v="1.1675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0"/>
    <x v="6"/>
    <b v="1"/>
    <s v="theater/musical"/>
    <n v="1.0765274999999999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0"/>
    <x v="41"/>
    <b v="1"/>
    <s v="theater/musical"/>
    <n v="1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0"/>
    <x v="9"/>
    <b v="1"/>
    <s v="theater/musical"/>
    <n v="1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0"/>
    <x v="44"/>
    <b v="1"/>
    <s v="theater/musical"/>
    <n v="1.46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0"/>
    <x v="51"/>
    <b v="1"/>
    <s v="theater/musical"/>
    <n v="1.1020000000000001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0"/>
    <x v="7"/>
    <b v="1"/>
    <s v="theater/musical"/>
    <n v="1.082000000000000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0"/>
    <x v="20"/>
    <b v="1"/>
    <s v="theater/musical"/>
    <n v="1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0"/>
    <x v="25"/>
    <b v="1"/>
    <s v="theater/musical"/>
    <n v="1.0024999999999999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0"/>
    <x v="225"/>
    <b v="1"/>
    <s v="theater/musical"/>
    <n v="1.0671250000000001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0"/>
    <x v="211"/>
    <b v="1"/>
    <s v="theater/musical"/>
    <n v="1.4319999999999999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0"/>
    <x v="17"/>
    <b v="1"/>
    <s v="theater/musical"/>
    <n v="1.0504166666666668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0"/>
    <x v="248"/>
    <b v="1"/>
    <s v="theater/musical"/>
    <n v="1.0398000000000001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0"/>
    <x v="209"/>
    <b v="1"/>
    <s v="theater/musical"/>
    <n v="1.2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0"/>
    <x v="47"/>
    <b v="1"/>
    <s v="theater/musical"/>
    <n v="1.0966666666666667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0"/>
    <x v="74"/>
    <b v="1"/>
    <s v="theater/musical"/>
    <n v="1.0175000000000001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0"/>
    <x v="54"/>
    <b v="1"/>
    <s v="theater/musical"/>
    <n v="1.2891666666666666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0"/>
    <x v="73"/>
    <b v="1"/>
    <s v="theater/musical"/>
    <n v="1.1499999999999999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0"/>
    <x v="209"/>
    <b v="1"/>
    <s v="theater/musical"/>
    <n v="1.5075000000000001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0"/>
    <x v="26"/>
    <b v="1"/>
    <s v="theater/musical"/>
    <n v="1.1096666666666666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0"/>
    <x v="73"/>
    <b v="1"/>
    <s v="theater/musical"/>
    <n v="1.0028571428571429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0"/>
    <x v="29"/>
    <b v="0"/>
    <s v="theater/musical"/>
    <n v="6.6666666666666671E-3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0"/>
    <x v="80"/>
    <b v="0"/>
    <s v="theater/musical"/>
    <n v="3.267605633802817E-2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0"/>
    <x v="78"/>
    <b v="0"/>
    <s v="theater/musical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0"/>
    <x v="78"/>
    <b v="0"/>
    <s v="theater/musical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0"/>
    <x v="84"/>
    <b v="0"/>
    <s v="theater/musical"/>
    <n v="2.8E-3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0"/>
    <x v="54"/>
    <b v="0"/>
    <s v="theater/musical"/>
    <n v="0.59657142857142853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0"/>
    <x v="29"/>
    <b v="0"/>
    <s v="theater/musical"/>
    <n v="0.01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0"/>
    <x v="84"/>
    <b v="0"/>
    <s v="theater/musical"/>
    <n v="1.6666666666666666E-2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0"/>
    <x v="29"/>
    <b v="0"/>
    <s v="theater/musical"/>
    <n v="4.4444444444444447E-5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0"/>
    <x v="77"/>
    <b v="0"/>
    <s v="theater/musical"/>
    <n v="0.8966666666666666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0"/>
    <x v="81"/>
    <b v="0"/>
    <s v="theater/musical"/>
    <n v="1.4642857142857143E-2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0"/>
    <x v="80"/>
    <b v="0"/>
    <s v="theater/musical"/>
    <n v="4.02E-2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0"/>
    <x v="38"/>
    <b v="0"/>
    <s v="theater/musical"/>
    <n v="4.0045454545454544E-2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0"/>
    <x v="82"/>
    <b v="0"/>
    <s v="theater/musical"/>
    <n v="8.5199999999999998E-2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0"/>
    <x v="78"/>
    <b v="0"/>
    <s v="theater/musical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0"/>
    <x v="244"/>
    <b v="0"/>
    <s v="theater/musical"/>
    <n v="0.19650000000000001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0"/>
    <x v="78"/>
    <b v="0"/>
    <s v="theater/musical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0"/>
    <x v="84"/>
    <b v="0"/>
    <s v="theater/musical"/>
    <n v="2.0000000000000002E-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0"/>
    <x v="29"/>
    <b v="0"/>
    <s v="theater/musical"/>
    <n v="6.6666666666666664E-4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0"/>
    <x v="82"/>
    <b v="0"/>
    <s v="theater/musical"/>
    <n v="0.30333333333333334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0"/>
    <x v="54"/>
    <b v="1"/>
    <s v="theater/plays"/>
    <n v="1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0"/>
    <x v="44"/>
    <b v="1"/>
    <s v="theater/plays"/>
    <n v="1.0125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0"/>
    <x v="55"/>
    <b v="1"/>
    <s v="theater/plays"/>
    <n v="1.2173333333333334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0"/>
    <x v="10"/>
    <b v="1"/>
    <s v="theater/plays"/>
    <n v="3.3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0"/>
    <x v="202"/>
    <b v="1"/>
    <s v="theater/plays"/>
    <n v="1.095499999999999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0"/>
    <x v="74"/>
    <b v="1"/>
    <s v="theater/plays"/>
    <n v="1.0095190476190474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0"/>
    <x v="69"/>
    <b v="1"/>
    <s v="theater/plays"/>
    <n v="1.401333333333333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0"/>
    <x v="9"/>
    <b v="1"/>
    <s v="theater/plays"/>
    <n v="1.0000100000000001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0"/>
    <x v="77"/>
    <b v="1"/>
    <s v="theater/plays"/>
    <n v="1.19238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0"/>
    <x v="9"/>
    <b v="1"/>
    <s v="theater/plays"/>
    <n v="1.07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0"/>
    <x v="73"/>
    <b v="1"/>
    <s v="theater/plays"/>
    <n v="2.2799999999999998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0"/>
    <x v="55"/>
    <b v="1"/>
    <s v="theater/plays"/>
    <n v="1.0640000000000001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0"/>
    <x v="9"/>
    <b v="1"/>
    <s v="theater/plays"/>
    <n v="1.4333333333333333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0"/>
    <x v="67"/>
    <b v="1"/>
    <s v="theater/plays"/>
    <n v="1.0454285714285714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0"/>
    <x v="88"/>
    <b v="1"/>
    <s v="theater/plays"/>
    <n v="1.1002000000000001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0"/>
    <x v="14"/>
    <b v="1"/>
    <s v="theater/plays"/>
    <n v="1.06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0"/>
    <x v="63"/>
    <b v="1"/>
    <s v="theater/plays"/>
    <n v="1.08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0"/>
    <x v="72"/>
    <b v="1"/>
    <s v="theater/plays"/>
    <n v="1.0542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0"/>
    <x v="55"/>
    <b v="1"/>
    <s v="theater/plays"/>
    <n v="1.1916666666666667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0"/>
    <x v="71"/>
    <b v="1"/>
    <s v="theater/plays"/>
    <n v="1.5266666666666666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0"/>
    <x v="33"/>
    <b v="1"/>
    <s v="theater/plays"/>
    <n v="1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0"/>
    <x v="22"/>
    <b v="1"/>
    <s v="theater/plays"/>
    <n v="1.002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0"/>
    <x v="83"/>
    <b v="1"/>
    <s v="theater/plays"/>
    <n v="2.2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0"/>
    <x v="82"/>
    <b v="1"/>
    <s v="theater/plays"/>
    <n v="1.060219999999999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0"/>
    <x v="82"/>
    <b v="1"/>
    <s v="theater/plays"/>
    <n v="1.046666666666666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0"/>
    <x v="9"/>
    <b v="1"/>
    <s v="theater/plays"/>
    <n v="1.1666666666666667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0"/>
    <x v="7"/>
    <b v="1"/>
    <s v="theater/plays"/>
    <n v="1.0903333333333334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0"/>
    <x v="22"/>
    <b v="1"/>
    <s v="theater/plays"/>
    <n v="1.6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0"/>
    <x v="25"/>
    <b v="1"/>
    <s v="theater/plays"/>
    <n v="1.125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0"/>
    <x v="57"/>
    <b v="1"/>
    <s v="theater/plays"/>
    <n v="1.0209999999999999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0"/>
    <x v="61"/>
    <b v="1"/>
    <s v="theater/plays"/>
    <n v="1.008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0"/>
    <x v="58"/>
    <b v="1"/>
    <s v="theater/plays"/>
    <n v="1.0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0"/>
    <x v="83"/>
    <b v="1"/>
    <s v="theater/plays"/>
    <n v="65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1"/>
    <x v="69"/>
    <b v="0"/>
    <s v="theater/plays"/>
    <n v="8.72E-2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1"/>
    <x v="23"/>
    <b v="0"/>
    <s v="theater/plays"/>
    <n v="0.21940000000000001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1"/>
    <x v="10"/>
    <b v="0"/>
    <s v="theater/plays"/>
    <n v="0.21299999999999999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1"/>
    <x v="133"/>
    <b v="0"/>
    <s v="theater/plays"/>
    <n v="0.41489795918367345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1"/>
    <x v="8"/>
    <b v="0"/>
    <s v="theater/plays"/>
    <n v="2.1049999999999999E-2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1"/>
    <x v="22"/>
    <b v="0"/>
    <s v="theater/plays"/>
    <n v="2.7E-2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1"/>
    <x v="82"/>
    <b v="0"/>
    <s v="theater/plays"/>
    <n v="0.16161904761904761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1"/>
    <x v="68"/>
    <b v="0"/>
    <s v="theater/plays"/>
    <n v="0.16376923076923078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1"/>
    <x v="33"/>
    <b v="0"/>
    <s v="theater/plays"/>
    <n v="7.0433333333333334E-2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1"/>
    <x v="80"/>
    <b v="0"/>
    <s v="theater/plays"/>
    <n v="3.7999999999999999E-2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1"/>
    <x v="54"/>
    <b v="0"/>
    <s v="theater/plays"/>
    <n v="0.34079999999999999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0"/>
    <x v="84"/>
    <b v="0"/>
    <s v="theater/plays"/>
    <n v="2E-3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0"/>
    <x v="84"/>
    <b v="0"/>
    <s v="theater/plays"/>
    <n v="2.5999999999999998E-4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0"/>
    <x v="9"/>
    <b v="0"/>
    <s v="theater/plays"/>
    <n v="0.16254545454545455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0"/>
    <x v="29"/>
    <b v="0"/>
    <s v="theater/plays"/>
    <n v="2.5000000000000001E-2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0"/>
    <x v="29"/>
    <b v="0"/>
    <s v="theater/plays"/>
    <n v="2.0000000000000001E-4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0"/>
    <x v="80"/>
    <b v="0"/>
    <s v="theater/plays"/>
    <n v="5.1999999999999998E-2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0"/>
    <x v="29"/>
    <b v="0"/>
    <s v="theater/plays"/>
    <n v="0.02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0"/>
    <x v="29"/>
    <b v="0"/>
    <s v="theater/plays"/>
    <n v="4.0000000000000002E-4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0"/>
    <x v="62"/>
    <b v="0"/>
    <s v="theater/plays"/>
    <n v="0.17666666666666667"/>
    <x v="1"/>
    <s v="plays"/>
  </r>
  <r>
    <n v="3861"/>
    <s v="READY OR NOT HERE I COME"/>
    <s v="THE COMING OF THE LORD!"/>
    <n v="2000"/>
    <n v="100"/>
    <x v="2"/>
    <x v="0"/>
    <s v="USD"/>
    <n v="1415828820"/>
    <n v="1412258977"/>
    <x v="0"/>
    <x v="29"/>
    <b v="0"/>
    <s v="theater/plays"/>
    <n v="0.05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0"/>
    <x v="29"/>
    <b v="0"/>
    <s v="theater/plays"/>
    <n v="1.3333333333333334E-4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0"/>
    <x v="78"/>
    <b v="0"/>
    <s v="theater/plays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0"/>
    <x v="83"/>
    <b v="0"/>
    <s v="theater/plays"/>
    <n v="1.2E-2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0"/>
    <x v="25"/>
    <b v="0"/>
    <s v="theater/plays"/>
    <n v="0.2693742229589722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0"/>
    <x v="84"/>
    <b v="0"/>
    <s v="theater/plays"/>
    <n v="5.4999999999999997E-3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0"/>
    <x v="81"/>
    <b v="0"/>
    <s v="theater/plays"/>
    <n v="0.1255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x v="0"/>
    <x v="29"/>
    <b v="0"/>
    <s v="theater/musical"/>
    <n v="2E-3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0"/>
    <x v="41"/>
    <b v="0"/>
    <s v="theater/musical"/>
    <n v="3.44748684310884E-2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0"/>
    <x v="73"/>
    <b v="0"/>
    <s v="theater/musical"/>
    <n v="0.15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0"/>
    <x v="83"/>
    <b v="0"/>
    <s v="theater/musical"/>
    <n v="2.6666666666666668E-2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0"/>
    <x v="78"/>
    <b v="0"/>
    <s v="theater/musical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0"/>
    <x v="78"/>
    <b v="0"/>
    <s v="theater/musical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0"/>
    <x v="78"/>
    <b v="0"/>
    <s v="theater/musical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0"/>
    <x v="78"/>
    <b v="0"/>
    <s v="theater/musical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0"/>
    <x v="67"/>
    <b v="0"/>
    <s v="theater/musical"/>
    <n v="0.52794871794871789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0"/>
    <x v="25"/>
    <b v="0"/>
    <s v="theater/musical"/>
    <n v="4.9639999999999997E-2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0"/>
    <x v="29"/>
    <b v="0"/>
    <s v="theater/musical"/>
    <n v="5.5555555555555556E-4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0"/>
    <x v="78"/>
    <b v="0"/>
    <s v="theater/musical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0"/>
    <x v="57"/>
    <b v="0"/>
    <s v="theater/musical"/>
    <n v="0.130666666666666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0"/>
    <x v="29"/>
    <b v="0"/>
    <s v="theater/musical"/>
    <n v="0.0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0"/>
    <x v="78"/>
    <b v="0"/>
    <s v="theater/musical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0"/>
    <x v="78"/>
    <b v="0"/>
    <s v="theater/musical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0"/>
    <x v="78"/>
    <b v="0"/>
    <s v="theater/musical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0"/>
    <x v="78"/>
    <b v="0"/>
    <s v="theater/musical"/>
    <n v="0"/>
    <x v="1"/>
    <s v="musical"/>
  </r>
  <r>
    <n v="3886"/>
    <s v="a (Canceled)"/>
    <n v="1"/>
    <n v="10000"/>
    <n v="0"/>
    <x v="1"/>
    <x v="2"/>
    <s v="AUD"/>
    <n v="1418275702"/>
    <n v="1415683702"/>
    <x v="0"/>
    <x v="78"/>
    <b v="0"/>
    <s v="theater/musical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0"/>
    <x v="84"/>
    <b v="0"/>
    <s v="theater/musical"/>
    <n v="1.7500000000000002E-2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0"/>
    <x v="25"/>
    <b v="0"/>
    <s v="theater/plays"/>
    <n v="0.27100000000000002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0"/>
    <x v="82"/>
    <b v="0"/>
    <s v="theater/plays"/>
    <n v="1.4749999999999999E-2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0"/>
    <x v="22"/>
    <b v="0"/>
    <s v="theater/plays"/>
    <n v="0.16826666666666668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0"/>
    <x v="63"/>
    <b v="0"/>
    <s v="theater/plays"/>
    <n v="0.32500000000000001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0"/>
    <x v="78"/>
    <b v="0"/>
    <s v="theater/plays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0"/>
    <x v="87"/>
    <b v="0"/>
    <s v="theater/plays"/>
    <n v="0.2155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0"/>
    <x v="202"/>
    <b v="0"/>
    <s v="theater/plays"/>
    <n v="3.4666666666666665E-2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0"/>
    <x v="29"/>
    <b v="0"/>
    <s v="theater/plays"/>
    <n v="0.05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0"/>
    <x v="80"/>
    <b v="0"/>
    <s v="theater/plays"/>
    <n v="0.1062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0"/>
    <x v="73"/>
    <b v="0"/>
    <s v="theater/plays"/>
    <n v="0.17599999999999999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0"/>
    <x v="38"/>
    <b v="0"/>
    <s v="theater/plays"/>
    <n v="0.3256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0"/>
    <x v="84"/>
    <b v="0"/>
    <s v="theater/plays"/>
    <n v="1.2500000000000001E-2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0"/>
    <x v="81"/>
    <b v="0"/>
    <s v="theater/plays"/>
    <n v="5.3999999999999999E-2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0"/>
    <x v="29"/>
    <b v="0"/>
    <s v="theater/plays"/>
    <n v="8.3333333333333332E-3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0"/>
    <x v="162"/>
    <b v="0"/>
    <s v="theater/plays"/>
    <n v="0.48833333333333334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0"/>
    <x v="78"/>
    <b v="0"/>
    <s v="theater/plays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0"/>
    <x v="84"/>
    <b v="0"/>
    <s v="theater/plays"/>
    <n v="2.9999999999999997E-4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0"/>
    <x v="63"/>
    <b v="0"/>
    <s v="theater/plays"/>
    <n v="0.11533333333333333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0"/>
    <x v="38"/>
    <b v="0"/>
    <s v="theater/plays"/>
    <n v="0.67333333333333334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0"/>
    <x v="80"/>
    <b v="0"/>
    <s v="theater/plays"/>
    <n v="0.153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0"/>
    <x v="80"/>
    <b v="0"/>
    <s v="theater/plays"/>
    <n v="8.666666666666667E-2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0"/>
    <x v="80"/>
    <b v="0"/>
    <s v="theater/plays"/>
    <n v="2.2499999999999998E-3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0"/>
    <x v="83"/>
    <b v="0"/>
    <s v="theater/plays"/>
    <n v="3.0833333333333334E-2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0"/>
    <x v="17"/>
    <b v="0"/>
    <s v="theater/plays"/>
    <n v="0.37412499999999999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0"/>
    <x v="29"/>
    <b v="0"/>
    <s v="theater/plays"/>
    <n v="6.666666666666667E-5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0"/>
    <x v="63"/>
    <b v="0"/>
    <s v="theater/plays"/>
    <n v="0.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0"/>
    <x v="74"/>
    <b v="0"/>
    <s v="theater/plays"/>
    <n v="0.36359999999999998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0"/>
    <x v="29"/>
    <b v="0"/>
    <s v="theater/plays"/>
    <n v="3.3333333333333335E-3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0"/>
    <x v="78"/>
    <b v="0"/>
    <s v="theater/plays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0"/>
    <x v="29"/>
    <b v="0"/>
    <s v="theater/plays"/>
    <n v="2.8571428571428571E-3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0"/>
    <x v="83"/>
    <b v="0"/>
    <s v="theater/plays"/>
    <n v="2E-3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0"/>
    <x v="83"/>
    <b v="0"/>
    <s v="theater/plays"/>
    <n v="1.7999999999999999E-2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0"/>
    <x v="83"/>
    <b v="0"/>
    <s v="theater/plays"/>
    <n v="5.3999999999999999E-2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0"/>
    <x v="78"/>
    <b v="0"/>
    <s v="theater/plays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0"/>
    <x v="79"/>
    <b v="0"/>
    <s v="theater/plays"/>
    <n v="8.1333333333333327E-2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0"/>
    <x v="57"/>
    <b v="0"/>
    <s v="theater/plays"/>
    <n v="0.12034782608695652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0"/>
    <x v="244"/>
    <b v="0"/>
    <s v="theater/plays"/>
    <n v="0.15266666666666667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0"/>
    <x v="83"/>
    <b v="0"/>
    <s v="theater/plays"/>
    <n v="0.1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0"/>
    <x v="29"/>
    <b v="0"/>
    <s v="theater/plays"/>
    <n v="3.0000000000000001E-3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0"/>
    <x v="84"/>
    <b v="0"/>
    <s v="theater/plays"/>
    <n v="0.01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0"/>
    <x v="63"/>
    <b v="0"/>
    <s v="theater/plays"/>
    <n v="0.13020000000000001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0"/>
    <x v="25"/>
    <b v="0"/>
    <s v="theater/plays"/>
    <n v="2.265E-2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0"/>
    <x v="78"/>
    <b v="0"/>
    <s v="theater/plays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0"/>
    <x v="78"/>
    <b v="0"/>
    <s v="theater/plays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0"/>
    <x v="29"/>
    <b v="0"/>
    <s v="theater/plays"/>
    <n v="8.3333333333333331E-5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0"/>
    <x v="8"/>
    <b v="0"/>
    <s v="theater/plays"/>
    <n v="0.15742857142857142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0"/>
    <x v="8"/>
    <b v="0"/>
    <s v="theater/plays"/>
    <n v="0.11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0"/>
    <x v="23"/>
    <b v="0"/>
    <s v="theater/plays"/>
    <n v="0.43833333333333335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0"/>
    <x v="78"/>
    <b v="0"/>
    <s v="theater/plays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0"/>
    <x v="73"/>
    <b v="0"/>
    <s v="theater/plays"/>
    <n v="0.86135181975736563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0"/>
    <x v="81"/>
    <b v="0"/>
    <s v="theater/plays"/>
    <n v="0.12196620583717357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0"/>
    <x v="29"/>
    <b v="0"/>
    <s v="theater/plays"/>
    <n v="1E-3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0"/>
    <x v="84"/>
    <b v="0"/>
    <s v="theater/plays"/>
    <n v="2.2000000000000001E-3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0"/>
    <x v="84"/>
    <b v="0"/>
    <s v="theater/plays"/>
    <n v="9.0909090909090905E-3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0"/>
    <x v="78"/>
    <b v="0"/>
    <s v="theater/plays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0"/>
    <x v="62"/>
    <b v="0"/>
    <s v="theater/plays"/>
    <n v="0.35639999999999999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0"/>
    <x v="78"/>
    <b v="0"/>
    <s v="theater/plays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0"/>
    <x v="29"/>
    <b v="0"/>
    <s v="theater/plays"/>
    <n v="2.5000000000000001E-3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0"/>
    <x v="81"/>
    <b v="0"/>
    <s v="theater/plays"/>
    <n v="3.2500000000000001E-2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0"/>
    <x v="84"/>
    <b v="0"/>
    <s v="theater/plays"/>
    <n v="3.3666666666666664E-2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0"/>
    <x v="78"/>
    <b v="0"/>
    <s v="theater/plays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0"/>
    <x v="58"/>
    <b v="0"/>
    <s v="theater/plays"/>
    <n v="0.15770000000000001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0"/>
    <x v="29"/>
    <b v="0"/>
    <s v="theater/plays"/>
    <n v="6.2500000000000003E-3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0"/>
    <x v="29"/>
    <b v="0"/>
    <s v="theater/plays"/>
    <n v="5.0000000000000004E-6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0"/>
    <x v="29"/>
    <b v="0"/>
    <s v="theater/plays"/>
    <n v="9.6153846153846159E-4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0"/>
    <x v="78"/>
    <b v="0"/>
    <s v="theater/plays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0"/>
    <x v="78"/>
    <b v="0"/>
    <s v="theater/plays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0"/>
    <x v="22"/>
    <b v="0"/>
    <s v="theater/plays"/>
    <n v="0.2428571428571428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0"/>
    <x v="78"/>
    <b v="0"/>
    <s v="theater/plays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0"/>
    <x v="29"/>
    <b v="0"/>
    <s v="theater/plays"/>
    <n v="2.5000000000000001E-4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0"/>
    <x v="38"/>
    <b v="0"/>
    <s v="theater/plays"/>
    <n v="0.32050000000000001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0"/>
    <x v="8"/>
    <b v="0"/>
    <s v="theater/plays"/>
    <n v="0.24333333333333335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0"/>
    <x v="80"/>
    <b v="0"/>
    <s v="theater/plays"/>
    <n v="1.4999999999999999E-2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0"/>
    <x v="84"/>
    <b v="0"/>
    <s v="theater/plays"/>
    <n v="4.1999999999999997E-3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0"/>
    <x v="83"/>
    <b v="0"/>
    <s v="theater/plays"/>
    <n v="3.214285714285714E-2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0"/>
    <x v="78"/>
    <b v="0"/>
    <s v="theater/plays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0"/>
    <x v="83"/>
    <b v="0"/>
    <s v="theater/plays"/>
    <n v="6.3E-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0"/>
    <x v="80"/>
    <b v="0"/>
    <s v="theater/plays"/>
    <n v="0.14249999999999999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0"/>
    <x v="84"/>
    <b v="0"/>
    <s v="theater/plays"/>
    <n v="6.0000000000000001E-3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0"/>
    <x v="73"/>
    <b v="0"/>
    <s v="theater/plays"/>
    <n v="0.2411764705882353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0"/>
    <x v="202"/>
    <b v="0"/>
    <s v="theater/plays"/>
    <n v="0.10539999999999999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0"/>
    <x v="79"/>
    <b v="0"/>
    <s v="theater/plays"/>
    <n v="7.4690265486725665E-2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0"/>
    <x v="84"/>
    <b v="0"/>
    <s v="theater/plays"/>
    <n v="7.3333333333333334E-4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0"/>
    <x v="79"/>
    <b v="0"/>
    <s v="theater/plays"/>
    <n v="9.7142857142857135E-3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0"/>
    <x v="22"/>
    <b v="0"/>
    <s v="theater/plays"/>
    <n v="0.21099999999999999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0"/>
    <x v="77"/>
    <b v="0"/>
    <s v="theater/plays"/>
    <n v="0.78100000000000003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0"/>
    <x v="202"/>
    <b v="0"/>
    <s v="theater/plays"/>
    <n v="0.32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0"/>
    <x v="78"/>
    <b v="0"/>
    <s v="theater/plays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0"/>
    <x v="73"/>
    <b v="0"/>
    <s v="theater/plays"/>
    <n v="0.47692307692307695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0"/>
    <x v="79"/>
    <b v="0"/>
    <s v="theater/plays"/>
    <n v="1.4500000000000001E-2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0"/>
    <x v="22"/>
    <b v="0"/>
    <s v="theater/plays"/>
    <n v="0.107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0"/>
    <x v="79"/>
    <b v="0"/>
    <s v="theater/plays"/>
    <n v="1.8333333333333333E-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0"/>
    <x v="63"/>
    <b v="0"/>
    <s v="theater/plays"/>
    <n v="0.18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0"/>
    <x v="63"/>
    <b v="0"/>
    <s v="theater/plays"/>
    <n v="4.0833333333333333E-2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0"/>
    <x v="81"/>
    <b v="0"/>
    <s v="theater/plays"/>
    <n v="0.2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0"/>
    <x v="67"/>
    <b v="0"/>
    <s v="theater/plays"/>
    <n v="0.34802513464991025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0"/>
    <x v="73"/>
    <b v="0"/>
    <s v="theater/plays"/>
    <n v="6.3333333333333339E-2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0"/>
    <x v="10"/>
    <b v="0"/>
    <s v="theater/plays"/>
    <n v="0.32050000000000001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0"/>
    <x v="62"/>
    <b v="0"/>
    <s v="theater/plays"/>
    <n v="9.7600000000000006E-2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0"/>
    <x v="62"/>
    <b v="0"/>
    <s v="theater/plays"/>
    <n v="0.377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0"/>
    <x v="80"/>
    <b v="0"/>
    <s v="theater/plays"/>
    <n v="2.1333333333333333E-2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0"/>
    <x v="78"/>
    <b v="0"/>
    <s v="theater/plays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0"/>
    <x v="83"/>
    <b v="0"/>
    <s v="theater/plays"/>
    <n v="4.1818181818181817E-2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0"/>
    <x v="29"/>
    <b v="0"/>
    <s v="theater/plays"/>
    <n v="0.2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0"/>
    <x v="82"/>
    <b v="0"/>
    <s v="theater/plays"/>
    <n v="5.4100000000000002E-2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0"/>
    <x v="29"/>
    <b v="0"/>
    <s v="theater/plays"/>
    <n v="6.0000000000000002E-5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0"/>
    <x v="29"/>
    <b v="0"/>
    <s v="theater/plays"/>
    <n v="2.5000000000000001E-3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0"/>
    <x v="80"/>
    <b v="0"/>
    <s v="theater/plays"/>
    <n v="0.3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0"/>
    <x v="57"/>
    <b v="0"/>
    <s v="theater/plays"/>
    <n v="0.16566666666666666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0"/>
    <x v="78"/>
    <b v="0"/>
    <s v="theater/plays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0"/>
    <x v="8"/>
    <b v="0"/>
    <s v="theater/plays"/>
    <n v="0.57199999999999995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0"/>
    <x v="25"/>
    <b v="0"/>
    <s v="theater/plays"/>
    <n v="0.16514285714285715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x v="0"/>
    <x v="29"/>
    <b v="0"/>
    <s v="theater/plays"/>
    <n v="1.25E-3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0"/>
    <x v="25"/>
    <b v="0"/>
    <s v="theater/plays"/>
    <n v="0.3775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0"/>
    <x v="80"/>
    <b v="0"/>
    <s v="theater/plays"/>
    <n v="1.84E-2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0"/>
    <x v="84"/>
    <b v="0"/>
    <s v="theater/plays"/>
    <n v="0.10050000000000001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x v="0"/>
    <x v="29"/>
    <b v="0"/>
    <s v="theater/plays"/>
    <n v="2E-3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0"/>
    <x v="84"/>
    <b v="0"/>
    <s v="theater/plays"/>
    <n v="1.3333333333333334E-2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0"/>
    <x v="29"/>
    <b v="0"/>
    <s v="theater/plays"/>
    <n v="6.666666666666667E-5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0"/>
    <x v="29"/>
    <b v="0"/>
    <s v="theater/plays"/>
    <n v="2.5000000000000001E-3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0"/>
    <x v="80"/>
    <b v="0"/>
    <s v="theater/plays"/>
    <n v="0.06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0"/>
    <x v="83"/>
    <b v="0"/>
    <s v="theater/plays"/>
    <n v="3.8860103626943004E-2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0"/>
    <x v="44"/>
    <b v="0"/>
    <s v="theater/plays"/>
    <n v="0.24194444444444443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0"/>
    <x v="80"/>
    <b v="0"/>
    <s v="theater/plays"/>
    <n v="7.5999999999999998E-2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0"/>
    <x v="78"/>
    <b v="0"/>
    <s v="theater/plays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0"/>
    <x v="84"/>
    <b v="0"/>
    <s v="theater/plays"/>
    <n v="1.2999999999999999E-2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0"/>
    <x v="78"/>
    <b v="0"/>
    <s v="theater/plays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0"/>
    <x v="29"/>
    <b v="0"/>
    <s v="theater/plays"/>
    <n v="1.4285714285714287E-4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0"/>
    <x v="63"/>
    <b v="0"/>
    <s v="theater/plays"/>
    <n v="0.14000000000000001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0"/>
    <x v="84"/>
    <b v="0"/>
    <s v="theater/plays"/>
    <n v="1.0500000000000001E-2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0"/>
    <x v="80"/>
    <b v="0"/>
    <s v="theater/plays"/>
    <n v="8.666666666666667E-2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0"/>
    <x v="80"/>
    <b v="0"/>
    <s v="theater/plays"/>
    <n v="8.2857142857142851E-3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0"/>
    <x v="83"/>
    <b v="0"/>
    <s v="theater/plays"/>
    <n v="0.1666666666666666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0"/>
    <x v="84"/>
    <b v="0"/>
    <s v="theater/plays"/>
    <n v="8.3333333333333332E-3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0"/>
    <x v="438"/>
    <b v="0"/>
    <s v="theater/plays"/>
    <n v="0.69561111111111107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0"/>
    <x v="78"/>
    <b v="0"/>
    <s v="theater/plays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0"/>
    <x v="29"/>
    <b v="0"/>
    <s v="theater/plays"/>
    <n v="1.2500000000000001E-2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0"/>
    <x v="80"/>
    <b v="0"/>
    <s v="theater/plays"/>
    <n v="0.0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0"/>
    <x v="78"/>
    <b v="0"/>
    <s v="theater/plays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0"/>
    <x v="63"/>
    <b v="0"/>
    <s v="theater/plays"/>
    <n v="7.166666666666667E-2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0"/>
    <x v="202"/>
    <b v="0"/>
    <s v="theater/plays"/>
    <n v="0.28050000000000003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0"/>
    <x v="78"/>
    <b v="0"/>
    <s v="theater/plays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0"/>
    <x v="79"/>
    <b v="0"/>
    <s v="theater/plays"/>
    <n v="0.16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0"/>
    <x v="78"/>
    <b v="0"/>
    <s v="theater/plays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0"/>
    <x v="63"/>
    <b v="0"/>
    <s v="theater/plays"/>
    <n v="6.8287037037037035E-2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0"/>
    <x v="225"/>
    <b v="0"/>
    <s v="theater/plays"/>
    <n v="0.25698702928870293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0"/>
    <x v="84"/>
    <b v="0"/>
    <s v="theater/plays"/>
    <n v="1.4814814814814815E-2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0"/>
    <x v="20"/>
    <b v="0"/>
    <s v="theater/plays"/>
    <n v="0.36849999999999999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0"/>
    <x v="57"/>
    <b v="0"/>
    <s v="theater/plays"/>
    <n v="0.4704999999999999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0"/>
    <x v="84"/>
    <b v="0"/>
    <s v="theater/plays"/>
    <n v="0.11428571428571428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0"/>
    <x v="80"/>
    <b v="0"/>
    <s v="theater/plays"/>
    <n v="0.12039999999999999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0"/>
    <x v="81"/>
    <b v="0"/>
    <s v="theater/plays"/>
    <n v="0.6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0"/>
    <x v="84"/>
    <b v="0"/>
    <s v="theater/plays"/>
    <n v="0.3125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0"/>
    <x v="84"/>
    <b v="0"/>
    <s v="theater/plays"/>
    <n v="4.1999999999999997E-3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0"/>
    <x v="83"/>
    <b v="0"/>
    <s v="theater/plays"/>
    <n v="2.0999999999999999E-3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0"/>
    <x v="78"/>
    <b v="0"/>
    <s v="theater/plays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0"/>
    <x v="80"/>
    <b v="0"/>
    <s v="theater/plays"/>
    <n v="0.37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0"/>
    <x v="29"/>
    <b v="0"/>
    <s v="theater/plays"/>
    <n v="2.0000000000000001E-4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0"/>
    <x v="8"/>
    <b v="0"/>
    <s v="theater/plays"/>
    <n v="8.2142857142857142E-2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0"/>
    <x v="80"/>
    <b v="0"/>
    <s v="theater/plays"/>
    <n v="2.1999999999999999E-2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0"/>
    <x v="110"/>
    <b v="0"/>
    <s v="theater/plays"/>
    <n v="0.1765294117647058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0"/>
    <x v="29"/>
    <b v="0"/>
    <s v="theater/plays"/>
    <n v="8.0000000000000004E-4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0"/>
    <x v="29"/>
    <b v="0"/>
    <s v="theater/plays"/>
    <n v="6.6666666666666664E-4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0"/>
    <x v="78"/>
    <b v="0"/>
    <s v="theater/plays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0"/>
    <x v="62"/>
    <b v="0"/>
    <s v="theater/plays"/>
    <n v="0.37533333333333335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0"/>
    <x v="84"/>
    <b v="0"/>
    <s v="theater/plays"/>
    <n v="0.22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0"/>
    <x v="78"/>
    <b v="0"/>
    <s v="theater/plays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0"/>
    <x v="64"/>
    <b v="0"/>
    <s v="theater/plays"/>
    <n v="0.1762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0"/>
    <x v="82"/>
    <b v="0"/>
    <s v="theater/plays"/>
    <n v="0.5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0"/>
    <x v="79"/>
    <b v="0"/>
    <s v="theater/plays"/>
    <n v="0.22142857142857142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0"/>
    <x v="80"/>
    <b v="0"/>
    <s v="theater/plays"/>
    <n v="2.5333333333333333E-2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0"/>
    <x v="63"/>
    <b v="0"/>
    <s v="theater/plays"/>
    <n v="2.5000000000000001E-2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0"/>
    <x v="81"/>
    <b v="0"/>
    <s v="theater/plays"/>
    <n v="2.8500000000000001E-2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0"/>
    <x v="78"/>
    <b v="0"/>
    <s v="theater/plays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0"/>
    <x v="83"/>
    <b v="0"/>
    <s v="theater/plays"/>
    <n v="2.4500000000000001E-2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0"/>
    <x v="82"/>
    <b v="0"/>
    <s v="theater/plays"/>
    <n v="1.4210526315789474E-2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0"/>
    <x v="79"/>
    <b v="0"/>
    <s v="theater/plays"/>
    <n v="0.1925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0"/>
    <x v="80"/>
    <b v="0"/>
    <s v="theater/plays"/>
    <n v="6.7499999999999999E-3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0"/>
    <x v="29"/>
    <b v="0"/>
    <s v="theater/plays"/>
    <n v="1.6666666666666668E-3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0"/>
    <x v="57"/>
    <b v="0"/>
    <s v="theater/plays"/>
    <n v="0.60899999999999999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0"/>
    <x v="29"/>
    <b v="0"/>
    <s v="theater/plays"/>
    <n v="0.01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0"/>
    <x v="62"/>
    <b v="0"/>
    <s v="theater/plays"/>
    <n v="0.34399999999999997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0"/>
    <x v="79"/>
    <b v="0"/>
    <s v="theater/plays"/>
    <n v="0.16500000000000001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0"/>
    <x v="78"/>
    <b v="0"/>
    <s v="theater/plays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0"/>
    <x v="84"/>
    <b v="0"/>
    <s v="theater/plays"/>
    <n v="4.0000000000000001E-3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0"/>
    <x v="84"/>
    <b v="0"/>
    <s v="theater/plays"/>
    <n v="1.0571428571428572E-2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0"/>
    <x v="64"/>
    <b v="0"/>
    <s v="theater/plays"/>
    <n v="0.26727272727272727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0"/>
    <x v="62"/>
    <b v="0"/>
    <s v="theater/plays"/>
    <n v="0.28799999999999998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0"/>
    <x v="78"/>
    <b v="0"/>
    <s v="theater/plays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0"/>
    <x v="79"/>
    <b v="0"/>
    <s v="theater/plays"/>
    <n v="8.8999999999999996E-2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0"/>
    <x v="78"/>
    <b v="0"/>
    <s v="theater/plays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0"/>
    <x v="29"/>
    <b v="0"/>
    <s v="theater/plays"/>
    <n v="1.6666666666666668E-3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0"/>
    <x v="78"/>
    <b v="0"/>
    <s v="theater/plays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0"/>
    <x v="8"/>
    <b v="0"/>
    <s v="theater/plays"/>
    <n v="0.15737410071942445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0"/>
    <x v="84"/>
    <b v="0"/>
    <s v="theater/plays"/>
    <n v="0.02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0"/>
    <x v="79"/>
    <b v="0"/>
    <s v="theater/plays"/>
    <n v="0.21685714285714286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0"/>
    <x v="29"/>
    <b v="0"/>
    <s v="theater/plays"/>
    <n v="3.3333333333333335E-3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0"/>
    <x v="29"/>
    <b v="0"/>
    <s v="theater/plays"/>
    <n v="2.8571428571428571E-3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0"/>
    <x v="81"/>
    <b v="0"/>
    <s v="theater/plays"/>
    <n v="4.7E-2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x v="0"/>
    <x v="78"/>
    <b v="0"/>
    <s v="theater/plays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0"/>
    <x v="83"/>
    <b v="0"/>
    <s v="theater/plays"/>
    <n v="0.108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0"/>
    <x v="22"/>
    <b v="0"/>
    <s v="theater/plays"/>
    <n v="4.8000000000000001E-2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0"/>
    <x v="83"/>
    <b v="0"/>
    <s v="theater/plays"/>
    <n v="3.2000000000000001E-2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0"/>
    <x v="22"/>
    <b v="0"/>
    <s v="theater/plays"/>
    <n v="0.127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0"/>
    <x v="29"/>
    <b v="0"/>
    <s v="theater/plays"/>
    <n v="1.8181818181818181E-4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0"/>
    <x v="80"/>
    <b v="0"/>
    <s v="theater/plays"/>
    <n v="2.4E-2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0"/>
    <x v="22"/>
    <b v="0"/>
    <s v="theater/plays"/>
    <n v="0.36499999999999999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0"/>
    <x v="29"/>
    <b v="0"/>
    <s v="theater/plays"/>
    <n v="2.6666666666666668E-2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0"/>
    <x v="81"/>
    <b v="0"/>
    <s v="theater/plays"/>
    <n v="0.11428571428571428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0"/>
    <x v="78"/>
    <b v="0"/>
    <s v="theater/plays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0"/>
    <x v="78"/>
    <b v="0"/>
    <s v="theater/plays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0"/>
    <x v="29"/>
    <b v="0"/>
    <s v="theater/plays"/>
    <n v="1.1111111111111112E-2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0"/>
    <x v="78"/>
    <b v="0"/>
    <s v="theater/plays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0"/>
    <x v="78"/>
    <b v="0"/>
    <s v="theater/plays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0"/>
    <x v="79"/>
    <b v="0"/>
    <s v="theater/plays"/>
    <n v="0.2740000000000000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0"/>
    <x v="79"/>
    <b v="0"/>
    <s v="theater/plays"/>
    <n v="0.1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0"/>
    <x v="25"/>
    <b v="0"/>
    <s v="theater/plays"/>
    <n v="0.21366666666666667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0"/>
    <x v="79"/>
    <b v="0"/>
    <s v="theater/plays"/>
    <n v="6.9696969696969702E-2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0"/>
    <x v="51"/>
    <b v="0"/>
    <s v="theater/plays"/>
    <n v="0.70599999999999996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0"/>
    <x v="80"/>
    <b v="0"/>
    <s v="theater/plays"/>
    <n v="2.0500000000000001E-2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0"/>
    <x v="29"/>
    <b v="0"/>
    <s v="theater/plays"/>
    <n v="1.9666666666666666E-2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0"/>
    <x v="78"/>
    <b v="0"/>
    <s v="theater/plays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0"/>
    <x v="79"/>
    <b v="0"/>
    <s v="theater/plays"/>
    <n v="0.28666666666666668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0"/>
    <x v="79"/>
    <b v="0"/>
    <s v="theater/plays"/>
    <n v="3.1333333333333331E-2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0"/>
    <x v="29"/>
    <b v="0"/>
    <s v="theater/plays"/>
    <n v="4.0000000000000002E-4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0"/>
    <x v="83"/>
    <b v="0"/>
    <s v="theater/plays"/>
    <n v="2E-3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x v="0"/>
    <x v="0"/>
    <x v="0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x v="0"/>
    <x v="0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x v="0"/>
    <x v="0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x v="0"/>
    <x v="0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x v="0"/>
    <x v="0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x v="0"/>
    <x v="0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x v="0"/>
    <x v="0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x v="0"/>
    <x v="0"/>
    <x v="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x v="0"/>
    <x v="0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x v="0"/>
    <x v="0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x v="0"/>
    <x v="0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x v="0"/>
    <x v="0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x v="0"/>
    <x v="0"/>
    <x v="12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x v="0"/>
    <x v="0"/>
    <x v="13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x v="0"/>
    <x v="0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x v="0"/>
    <x v="0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x v="0"/>
    <x v="0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x v="0"/>
    <x v="0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x v="0"/>
    <x v="0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x v="0"/>
    <x v="0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x v="0"/>
    <x v="0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x v="0"/>
    <x v="0"/>
    <x v="21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x v="0"/>
    <x v="0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x v="0"/>
    <x v="0"/>
    <x v="23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x v="0"/>
    <x v="0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x v="0"/>
    <x v="0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x v="0"/>
    <x v="0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x v="0"/>
    <x v="0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x v="0"/>
    <x v="0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x v="0"/>
    <x v="0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x v="0"/>
    <x v="0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x v="0"/>
    <x v="0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x v="0"/>
    <x v="0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x v="0"/>
    <x v="0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x v="0"/>
    <x v="0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x v="0"/>
    <x v="0"/>
    <x v="35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x v="0"/>
    <x v="0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x v="0"/>
    <x v="0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x v="0"/>
    <x v="0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x v="0"/>
    <x v="0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x v="0"/>
    <x v="0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x v="0"/>
    <x v="0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x v="0"/>
    <x v="0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x v="0"/>
    <x v="0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x v="0"/>
    <x v="0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x v="0"/>
    <x v="0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x v="0"/>
    <x v="0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x v="0"/>
    <x v="0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x v="0"/>
    <x v="0"/>
    <x v="48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x v="0"/>
    <x v="0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x v="0"/>
    <x v="0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x v="0"/>
    <x v="0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x v="0"/>
    <x v="0"/>
    <x v="52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x v="0"/>
    <x v="0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x v="0"/>
    <x v="0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x v="0"/>
    <x v="0"/>
    <x v="55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x v="0"/>
    <x v="0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x v="0"/>
    <x v="0"/>
    <x v="57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x v="0"/>
    <x v="0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x v="0"/>
    <x v="0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x v="0"/>
    <x v="1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x v="0"/>
    <x v="1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x v="0"/>
    <x v="1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x v="0"/>
    <x v="1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x v="0"/>
    <x v="1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x v="0"/>
    <x v="1"/>
    <x v="65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x v="0"/>
    <x v="1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x v="0"/>
    <x v="1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x v="0"/>
    <x v="1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x v="0"/>
    <x v="1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x v="0"/>
    <x v="1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x v="0"/>
    <x v="1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x v="0"/>
    <x v="1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x v="0"/>
    <x v="1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x v="0"/>
    <x v="1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x v="0"/>
    <x v="1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x v="0"/>
    <x v="1"/>
    <x v="76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x v="0"/>
    <x v="1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x v="0"/>
    <x v="1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x v="0"/>
    <x v="1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x v="0"/>
    <x v="1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x v="0"/>
    <x v="1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x v="0"/>
    <x v="1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x v="0"/>
    <x v="1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x v="0"/>
    <x v="1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x v="0"/>
    <x v="1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x v="0"/>
    <x v="1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x v="0"/>
    <x v="1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x v="0"/>
    <x v="1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x v="0"/>
    <x v="1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x v="0"/>
    <x v="1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x v="0"/>
    <x v="1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x v="0"/>
    <x v="1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x v="0"/>
    <x v="1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x v="0"/>
    <x v="1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x v="0"/>
    <x v="1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x v="0"/>
    <x v="1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x v="0"/>
    <x v="1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x v="0"/>
    <x v="1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x v="0"/>
    <x v="1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x v="0"/>
    <x v="1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x v="0"/>
    <x v="1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x v="0"/>
    <x v="1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x v="0"/>
    <x v="1"/>
    <x v="103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x v="0"/>
    <x v="1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x v="0"/>
    <x v="1"/>
    <x v="105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x v="0"/>
    <x v="1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x v="0"/>
    <x v="1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x v="0"/>
    <x v="1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x v="0"/>
    <x v="1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x v="0"/>
    <x v="1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x v="0"/>
    <x v="1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x v="0"/>
    <x v="1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x v="0"/>
    <x v="1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x v="0"/>
    <x v="1"/>
    <x v="114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x v="0"/>
    <x v="1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x v="0"/>
    <x v="1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x v="0"/>
    <x v="1"/>
    <x v="117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x v="0"/>
    <x v="1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x v="0"/>
    <x v="1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x v="0"/>
    <x v="2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x v="0"/>
    <x v="2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x v="0"/>
    <x v="2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x v="0"/>
    <x v="2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x v="0"/>
    <x v="2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x v="0"/>
    <x v="2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x v="0"/>
    <x v="2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x v="0"/>
    <x v="2"/>
    <x v="127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x v="0"/>
    <x v="2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x v="0"/>
    <x v="2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x v="0"/>
    <x v="2"/>
    <x v="130"/>
    <d v="2014-06-16T15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x v="0"/>
    <x v="2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x v="0"/>
    <x v="2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x v="0"/>
    <x v="2"/>
    <x v="133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x v="0"/>
    <x v="2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x v="0"/>
    <x v="2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x v="0"/>
    <x v="2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x v="0"/>
    <x v="2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x v="0"/>
    <x v="2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x v="0"/>
    <x v="2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x v="0"/>
    <x v="2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x v="0"/>
    <x v="2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x v="0"/>
    <x v="2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x v="0"/>
    <x v="2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x v="0"/>
    <x v="2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x v="0"/>
    <x v="2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x v="0"/>
    <x v="2"/>
    <x v="146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x v="0"/>
    <x v="2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x v="0"/>
    <x v="2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x v="0"/>
    <x v="2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x v="0"/>
    <x v="2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x v="0"/>
    <x v="2"/>
    <x v="15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x v="0"/>
    <x v="2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x v="0"/>
    <x v="2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x v="0"/>
    <x v="2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x v="0"/>
    <x v="2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x v="0"/>
    <x v="2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x v="0"/>
    <x v="2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x v="0"/>
    <x v="2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x v="0"/>
    <x v="2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x v="0"/>
    <x v="3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x v="0"/>
    <x v="3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x v="0"/>
    <x v="3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x v="0"/>
    <x v="3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x v="0"/>
    <x v="3"/>
    <x v="164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x v="0"/>
    <x v="3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x v="0"/>
    <x v="3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x v="0"/>
    <x v="3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x v="0"/>
    <x v="3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x v="0"/>
    <x v="3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x v="0"/>
    <x v="3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x v="0"/>
    <x v="3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x v="0"/>
    <x v="3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x v="0"/>
    <x v="3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x v="0"/>
    <x v="3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x v="0"/>
    <x v="3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x v="0"/>
    <x v="3"/>
    <x v="176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x v="0"/>
    <x v="3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x v="0"/>
    <x v="3"/>
    <x v="178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x v="0"/>
    <x v="3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x v="0"/>
    <x v="3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x v="0"/>
    <x v="3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x v="0"/>
    <x v="3"/>
    <x v="18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x v="0"/>
    <x v="3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x v="0"/>
    <x v="3"/>
    <x v="184"/>
    <d v="2014-08-31T22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x v="0"/>
    <x v="3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x v="0"/>
    <x v="3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x v="0"/>
    <x v="3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x v="0"/>
    <x v="3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x v="0"/>
    <x v="3"/>
    <x v="189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x v="0"/>
    <x v="3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x v="0"/>
    <x v="3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x v="0"/>
    <x v="3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x v="0"/>
    <x v="3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x v="0"/>
    <x v="3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x v="0"/>
    <x v="3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x v="0"/>
    <x v="3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x v="0"/>
    <x v="3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x v="0"/>
    <x v="3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x v="0"/>
    <x v="3"/>
    <x v="199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x v="0"/>
    <x v="3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x v="0"/>
    <x v="3"/>
    <x v="201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x v="0"/>
    <x v="3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x v="0"/>
    <x v="3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x v="0"/>
    <x v="3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x v="0"/>
    <x v="3"/>
    <x v="205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x v="0"/>
    <x v="3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x v="0"/>
    <x v="3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x v="0"/>
    <x v="3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x v="0"/>
    <x v="3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x v="0"/>
    <x v="3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x v="0"/>
    <x v="3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x v="0"/>
    <x v="3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x v="0"/>
    <x v="3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x v="0"/>
    <x v="3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x v="0"/>
    <x v="3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x v="0"/>
    <x v="3"/>
    <x v="216"/>
    <d v="2015-04-22T17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x v="0"/>
    <x v="3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x v="0"/>
    <x v="3"/>
    <x v="218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x v="0"/>
    <x v="3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x v="0"/>
    <x v="3"/>
    <x v="22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x v="0"/>
    <x v="3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x v="0"/>
    <x v="3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x v="0"/>
    <x v="3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x v="0"/>
    <x v="3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x v="0"/>
    <x v="3"/>
    <x v="225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x v="0"/>
    <x v="3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x v="0"/>
    <x v="3"/>
    <x v="227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x v="0"/>
    <x v="3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x v="0"/>
    <x v="3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x v="0"/>
    <x v="3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x v="0"/>
    <x v="3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x v="0"/>
    <x v="3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x v="0"/>
    <x v="3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x v="0"/>
    <x v="3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x v="0"/>
    <x v="3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x v="0"/>
    <x v="3"/>
    <x v="236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x v="0"/>
    <x v="3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x v="0"/>
    <x v="3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x v="0"/>
    <x v="3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x v="0"/>
    <x v="4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x v="0"/>
    <x v="4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x v="0"/>
    <x v="4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x v="0"/>
    <x v="4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x v="0"/>
    <x v="4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x v="0"/>
    <x v="4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x v="0"/>
    <x v="4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x v="0"/>
    <x v="4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x v="0"/>
    <x v="4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x v="0"/>
    <x v="4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x v="0"/>
    <x v="4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x v="0"/>
    <x v="4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x v="0"/>
    <x v="4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x v="0"/>
    <x v="4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x v="0"/>
    <x v="4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x v="0"/>
    <x v="4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x v="0"/>
    <x v="4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x v="0"/>
    <x v="4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x v="0"/>
    <x v="4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x v="0"/>
    <x v="4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x v="0"/>
    <x v="4"/>
    <x v="260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x v="0"/>
    <x v="4"/>
    <x v="261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x v="0"/>
    <x v="4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x v="0"/>
    <x v="4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x v="0"/>
    <x v="4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x v="0"/>
    <x v="4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x v="0"/>
    <x v="4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x v="0"/>
    <x v="4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x v="0"/>
    <x v="4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x v="0"/>
    <x v="4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x v="0"/>
    <x v="4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x v="0"/>
    <x v="4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x v="0"/>
    <x v="4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x v="0"/>
    <x v="4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x v="0"/>
    <x v="4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x v="0"/>
    <x v="4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x v="0"/>
    <x v="4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x v="0"/>
    <x v="4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x v="0"/>
    <x v="4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x v="0"/>
    <x v="4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x v="0"/>
    <x v="4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x v="0"/>
    <x v="4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x v="0"/>
    <x v="4"/>
    <x v="28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x v="0"/>
    <x v="4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x v="0"/>
    <x v="4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x v="0"/>
    <x v="4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x v="0"/>
    <x v="4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x v="0"/>
    <x v="4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x v="0"/>
    <x v="4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x v="0"/>
    <x v="4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x v="0"/>
    <x v="4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x v="0"/>
    <x v="4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x v="0"/>
    <x v="4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x v="0"/>
    <x v="4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x v="0"/>
    <x v="4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x v="0"/>
    <x v="4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x v="0"/>
    <x v="4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x v="0"/>
    <x v="4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x v="0"/>
    <x v="4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x v="0"/>
    <x v="4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x v="0"/>
    <x v="4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x v="0"/>
    <x v="4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x v="0"/>
    <x v="4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x v="0"/>
    <x v="4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x v="0"/>
    <x v="4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x v="0"/>
    <x v="4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x v="0"/>
    <x v="4"/>
    <x v="306"/>
    <d v="2013-03-20T14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x v="0"/>
    <x v="4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x v="0"/>
    <x v="4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x v="0"/>
    <x v="4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x v="0"/>
    <x v="4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x v="0"/>
    <x v="4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x v="0"/>
    <x v="4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x v="0"/>
    <x v="4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x v="0"/>
    <x v="4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x v="0"/>
    <x v="4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x v="0"/>
    <x v="4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x v="0"/>
    <x v="4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x v="0"/>
    <x v="4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x v="0"/>
    <x v="4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x v="0"/>
    <x v="4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x v="0"/>
    <x v="4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x v="0"/>
    <x v="4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x v="0"/>
    <x v="4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x v="0"/>
    <x v="4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x v="0"/>
    <x v="4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x v="0"/>
    <x v="4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x v="0"/>
    <x v="4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x v="0"/>
    <x v="4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x v="0"/>
    <x v="4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x v="0"/>
    <x v="4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x v="0"/>
    <x v="4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x v="0"/>
    <x v="4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x v="0"/>
    <x v="4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x v="0"/>
    <x v="4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x v="0"/>
    <x v="4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x v="0"/>
    <x v="4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x v="0"/>
    <x v="4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x v="0"/>
    <x v="4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x v="0"/>
    <x v="4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x v="0"/>
    <x v="4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x v="0"/>
    <x v="4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x v="0"/>
    <x v="4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x v="0"/>
    <x v="4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x v="0"/>
    <x v="4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x v="0"/>
    <x v="4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x v="0"/>
    <x v="4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x v="0"/>
    <x v="4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x v="0"/>
    <x v="4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x v="0"/>
    <x v="4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x v="0"/>
    <x v="4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x v="0"/>
    <x v="4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x v="0"/>
    <x v="4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x v="0"/>
    <x v="4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x v="0"/>
    <x v="4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x v="0"/>
    <x v="4"/>
    <x v="355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x v="0"/>
    <x v="4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x v="0"/>
    <x v="4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x v="0"/>
    <x v="4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x v="0"/>
    <x v="4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x v="0"/>
    <x v="4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x v="0"/>
    <x v="4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x v="0"/>
    <x v="4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x v="0"/>
    <x v="4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x v="0"/>
    <x v="4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x v="0"/>
    <x v="4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x v="0"/>
    <x v="4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x v="0"/>
    <x v="4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x v="0"/>
    <x v="4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x v="0"/>
    <x v="4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x v="0"/>
    <x v="4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x v="0"/>
    <x v="4"/>
    <x v="371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x v="0"/>
    <x v="4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x v="0"/>
    <x v="4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x v="0"/>
    <x v="4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x v="0"/>
    <x v="4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x v="0"/>
    <x v="4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x v="0"/>
    <x v="4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x v="0"/>
    <x v="4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x v="0"/>
    <x v="4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x v="0"/>
    <x v="4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x v="0"/>
    <x v="4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x v="0"/>
    <x v="4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x v="0"/>
    <x v="4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x v="0"/>
    <x v="4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x v="0"/>
    <x v="4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x v="0"/>
    <x v="4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x v="0"/>
    <x v="4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x v="0"/>
    <x v="4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x v="0"/>
    <x v="4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x v="0"/>
    <x v="4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x v="0"/>
    <x v="4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x v="0"/>
    <x v="4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x v="0"/>
    <x v="4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x v="0"/>
    <x v="4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x v="0"/>
    <x v="4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x v="0"/>
    <x v="4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x v="0"/>
    <x v="4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x v="0"/>
    <x v="4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x v="0"/>
    <x v="4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x v="0"/>
    <x v="4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x v="0"/>
    <x v="4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x v="0"/>
    <x v="4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x v="0"/>
    <x v="4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x v="0"/>
    <x v="4"/>
    <x v="404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x v="0"/>
    <x v="4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x v="0"/>
    <x v="4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x v="0"/>
    <x v="4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x v="0"/>
    <x v="4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x v="0"/>
    <x v="4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x v="0"/>
    <x v="4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x v="0"/>
    <x v="4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x v="0"/>
    <x v="4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x v="0"/>
    <x v="4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x v="0"/>
    <x v="4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x v="0"/>
    <x v="4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x v="0"/>
    <x v="4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x v="0"/>
    <x v="4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x v="0"/>
    <x v="4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x v="0"/>
    <x v="4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x v="0"/>
    <x v="5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x v="0"/>
    <x v="5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x v="0"/>
    <x v="5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x v="0"/>
    <x v="5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x v="0"/>
    <x v="5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x v="0"/>
    <x v="5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x v="0"/>
    <x v="5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x v="0"/>
    <x v="5"/>
    <x v="427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x v="0"/>
    <x v="5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x v="0"/>
    <x v="5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x v="0"/>
    <x v="5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x v="0"/>
    <x v="5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x v="0"/>
    <x v="5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x v="0"/>
    <x v="5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x v="0"/>
    <x v="5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x v="0"/>
    <x v="5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x v="0"/>
    <x v="5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x v="0"/>
    <x v="5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x v="0"/>
    <x v="5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x v="0"/>
    <x v="5"/>
    <x v="439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x v="0"/>
    <x v="5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x v="0"/>
    <x v="5"/>
    <x v="441"/>
    <d v="2013-11-02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x v="0"/>
    <x v="5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x v="0"/>
    <x v="5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x v="0"/>
    <x v="5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x v="0"/>
    <x v="5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x v="0"/>
    <x v="5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x v="0"/>
    <x v="5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x v="0"/>
    <x v="5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x v="0"/>
    <x v="5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x v="0"/>
    <x v="5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x v="0"/>
    <x v="5"/>
    <x v="4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x v="0"/>
    <x v="5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x v="0"/>
    <x v="5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x v="0"/>
    <x v="5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x v="0"/>
    <x v="5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x v="0"/>
    <x v="5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x v="0"/>
    <x v="5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x v="0"/>
    <x v="5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x v="0"/>
    <x v="5"/>
    <x v="459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x v="0"/>
    <x v="5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x v="0"/>
    <x v="5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x v="0"/>
    <x v="5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x v="0"/>
    <x v="5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x v="0"/>
    <x v="5"/>
    <x v="464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x v="0"/>
    <x v="5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x v="0"/>
    <x v="5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x v="0"/>
    <x v="5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x v="0"/>
    <x v="5"/>
    <x v="468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x v="0"/>
    <x v="5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x v="0"/>
    <x v="5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x v="0"/>
    <x v="5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x v="0"/>
    <x v="5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x v="0"/>
    <x v="5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x v="0"/>
    <x v="5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x v="0"/>
    <x v="5"/>
    <x v="475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x v="0"/>
    <x v="5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x v="0"/>
    <x v="5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x v="0"/>
    <x v="5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x v="0"/>
    <x v="5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x v="0"/>
    <x v="5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x v="0"/>
    <x v="5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x v="0"/>
    <x v="5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x v="0"/>
    <x v="5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x v="0"/>
    <x v="5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x v="0"/>
    <x v="5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x v="0"/>
    <x v="5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x v="0"/>
    <x v="5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x v="0"/>
    <x v="5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x v="0"/>
    <x v="5"/>
    <x v="489"/>
    <d v="2012-01-05T06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x v="0"/>
    <x v="5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x v="0"/>
    <x v="5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x v="0"/>
    <x v="5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x v="0"/>
    <x v="5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x v="0"/>
    <x v="5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x v="0"/>
    <x v="5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x v="0"/>
    <x v="5"/>
    <x v="496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x v="0"/>
    <x v="5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x v="0"/>
    <x v="5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x v="0"/>
    <x v="5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x v="0"/>
    <x v="5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x v="0"/>
    <x v="5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x v="0"/>
    <x v="5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x v="0"/>
    <x v="5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x v="0"/>
    <x v="5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x v="0"/>
    <x v="5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x v="0"/>
    <x v="5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x v="0"/>
    <x v="5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x v="0"/>
    <x v="5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x v="0"/>
    <x v="5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x v="0"/>
    <x v="5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x v="0"/>
    <x v="5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x v="0"/>
    <x v="5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x v="0"/>
    <x v="5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x v="0"/>
    <x v="5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x v="0"/>
    <x v="5"/>
    <x v="515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x v="0"/>
    <x v="5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x v="0"/>
    <x v="5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x v="0"/>
    <x v="5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x v="0"/>
    <x v="5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x v="1"/>
    <x v="6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x v="1"/>
    <x v="6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x v="1"/>
    <x v="6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x v="1"/>
    <x v="6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x v="1"/>
    <x v="6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x v="1"/>
    <x v="6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x v="1"/>
    <x v="6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x v="1"/>
    <x v="6"/>
    <x v="527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x v="1"/>
    <x v="6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x v="1"/>
    <x v="6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x v="1"/>
    <x v="6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x v="1"/>
    <x v="6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x v="1"/>
    <x v="6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x v="1"/>
    <x v="6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x v="1"/>
    <x v="6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x v="1"/>
    <x v="6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x v="1"/>
    <x v="6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x v="1"/>
    <x v="6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x v="1"/>
    <x v="6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x v="1"/>
    <x v="6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x v="2"/>
    <x v="7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x v="2"/>
    <x v="7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x v="2"/>
    <x v="7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x v="2"/>
    <x v="7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x v="2"/>
    <x v="7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x v="2"/>
    <x v="7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x v="2"/>
    <x v="7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x v="2"/>
    <x v="7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x v="2"/>
    <x v="7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x v="2"/>
    <x v="7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x v="2"/>
    <x v="7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x v="2"/>
    <x v="7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x v="2"/>
    <x v="7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x v="2"/>
    <x v="7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x v="2"/>
    <x v="7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x v="2"/>
    <x v="7"/>
    <x v="555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x v="2"/>
    <x v="7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x v="2"/>
    <x v="7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x v="2"/>
    <x v="7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x v="2"/>
    <x v="7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x v="2"/>
    <x v="7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x v="2"/>
    <x v="7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x v="2"/>
    <x v="7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x v="2"/>
    <x v="7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x v="2"/>
    <x v="7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x v="2"/>
    <x v="7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x v="2"/>
    <x v="7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x v="2"/>
    <x v="7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x v="2"/>
    <x v="7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x v="2"/>
    <x v="7"/>
    <x v="569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x v="2"/>
    <x v="7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x v="2"/>
    <x v="7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x v="2"/>
    <x v="7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x v="2"/>
    <x v="7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x v="2"/>
    <x v="7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x v="2"/>
    <x v="7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x v="2"/>
    <x v="7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x v="2"/>
    <x v="7"/>
    <x v="577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x v="2"/>
    <x v="7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x v="2"/>
    <x v="7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x v="2"/>
    <x v="7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x v="2"/>
    <x v="7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x v="2"/>
    <x v="7"/>
    <x v="582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x v="2"/>
    <x v="7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x v="2"/>
    <x v="7"/>
    <x v="584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x v="2"/>
    <x v="7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x v="2"/>
    <x v="7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x v="2"/>
    <x v="7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x v="2"/>
    <x v="7"/>
    <x v="588"/>
    <d v="2016-11-17T14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x v="2"/>
    <x v="7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x v="2"/>
    <x v="7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x v="2"/>
    <x v="7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x v="2"/>
    <x v="7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x v="2"/>
    <x v="7"/>
    <x v="593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x v="2"/>
    <x v="7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x v="2"/>
    <x v="7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x v="2"/>
    <x v="7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x v="2"/>
    <x v="7"/>
    <x v="597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x v="2"/>
    <x v="7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x v="2"/>
    <x v="7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x v="2"/>
    <x v="7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x v="2"/>
    <x v="7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x v="2"/>
    <x v="7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x v="2"/>
    <x v="7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x v="2"/>
    <x v="7"/>
    <x v="604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x v="2"/>
    <x v="7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x v="2"/>
    <x v="7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x v="2"/>
    <x v="7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x v="2"/>
    <x v="7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x v="2"/>
    <x v="7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x v="2"/>
    <x v="7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x v="2"/>
    <x v="7"/>
    <x v="611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x v="2"/>
    <x v="7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x v="2"/>
    <x v="7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x v="2"/>
    <x v="7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x v="2"/>
    <x v="7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x v="2"/>
    <x v="7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x v="2"/>
    <x v="7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x v="2"/>
    <x v="7"/>
    <x v="618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x v="2"/>
    <x v="7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x v="2"/>
    <x v="7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x v="2"/>
    <x v="7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x v="2"/>
    <x v="7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x v="2"/>
    <x v="7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x v="2"/>
    <x v="7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x v="2"/>
    <x v="7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x v="2"/>
    <x v="7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x v="2"/>
    <x v="7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x v="2"/>
    <x v="7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x v="2"/>
    <x v="7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x v="2"/>
    <x v="7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x v="2"/>
    <x v="7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x v="2"/>
    <x v="7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x v="2"/>
    <x v="7"/>
    <x v="633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x v="2"/>
    <x v="7"/>
    <x v="634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x v="2"/>
    <x v="7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x v="2"/>
    <x v="7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x v="2"/>
    <x v="7"/>
    <x v="637"/>
    <d v="2017-02-25T18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x v="2"/>
    <x v="7"/>
    <x v="638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x v="2"/>
    <x v="7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x v="2"/>
    <x v="8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x v="2"/>
    <x v="8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x v="2"/>
    <x v="8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x v="2"/>
    <x v="8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x v="2"/>
    <x v="8"/>
    <x v="644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x v="2"/>
    <x v="8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x v="2"/>
    <x v="8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x v="2"/>
    <x v="8"/>
    <x v="647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x v="2"/>
    <x v="8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x v="2"/>
    <x v="8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x v="2"/>
    <x v="8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x v="2"/>
    <x v="8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x v="2"/>
    <x v="8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x v="2"/>
    <x v="8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x v="2"/>
    <x v="8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x v="2"/>
    <x v="8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x v="2"/>
    <x v="8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x v="2"/>
    <x v="8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x v="2"/>
    <x v="8"/>
    <x v="658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x v="2"/>
    <x v="8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x v="2"/>
    <x v="8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x v="2"/>
    <x v="8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x v="2"/>
    <x v="8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x v="2"/>
    <x v="8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x v="2"/>
    <x v="8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x v="2"/>
    <x v="8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x v="2"/>
    <x v="8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x v="2"/>
    <x v="8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x v="2"/>
    <x v="8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x v="2"/>
    <x v="8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x v="2"/>
    <x v="8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x v="2"/>
    <x v="8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x v="2"/>
    <x v="8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x v="2"/>
    <x v="8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x v="2"/>
    <x v="8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x v="2"/>
    <x v="8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x v="2"/>
    <x v="8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x v="2"/>
    <x v="8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x v="2"/>
    <x v="8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x v="2"/>
    <x v="8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x v="2"/>
    <x v="8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x v="2"/>
    <x v="8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x v="2"/>
    <x v="8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x v="2"/>
    <x v="8"/>
    <x v="683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x v="2"/>
    <x v="8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x v="2"/>
    <x v="8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x v="2"/>
    <x v="8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x v="2"/>
    <x v="8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x v="2"/>
    <x v="8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x v="2"/>
    <x v="8"/>
    <x v="689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x v="2"/>
    <x v="8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x v="2"/>
    <x v="8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x v="2"/>
    <x v="8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x v="2"/>
    <x v="8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x v="2"/>
    <x v="8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x v="2"/>
    <x v="8"/>
    <x v="695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x v="2"/>
    <x v="8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x v="2"/>
    <x v="8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x v="2"/>
    <x v="8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x v="2"/>
    <x v="8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x v="2"/>
    <x v="8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x v="2"/>
    <x v="8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x v="2"/>
    <x v="8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x v="2"/>
    <x v="8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x v="2"/>
    <x v="8"/>
    <x v="704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x v="2"/>
    <x v="8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x v="2"/>
    <x v="8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x v="2"/>
    <x v="8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x v="2"/>
    <x v="8"/>
    <x v="708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x v="2"/>
    <x v="8"/>
    <x v="70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x v="2"/>
    <x v="8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x v="2"/>
    <x v="8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x v="2"/>
    <x v="8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x v="2"/>
    <x v="8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x v="2"/>
    <x v="8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x v="2"/>
    <x v="8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x v="2"/>
    <x v="8"/>
    <x v="716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x v="2"/>
    <x v="8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x v="2"/>
    <x v="8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x v="2"/>
    <x v="8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x v="3"/>
    <x v="9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x v="3"/>
    <x v="9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x v="3"/>
    <x v="9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x v="3"/>
    <x v="9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x v="3"/>
    <x v="9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x v="3"/>
    <x v="9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x v="3"/>
    <x v="9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x v="3"/>
    <x v="9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x v="3"/>
    <x v="9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x v="3"/>
    <x v="9"/>
    <x v="729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x v="3"/>
    <x v="9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x v="3"/>
    <x v="9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x v="3"/>
    <x v="9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x v="3"/>
    <x v="9"/>
    <x v="733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x v="3"/>
    <x v="9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x v="3"/>
    <x v="9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x v="3"/>
    <x v="9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x v="3"/>
    <x v="9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x v="3"/>
    <x v="9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x v="3"/>
    <x v="9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x v="3"/>
    <x v="9"/>
    <x v="740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x v="3"/>
    <x v="9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x v="3"/>
    <x v="9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x v="3"/>
    <x v="9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x v="3"/>
    <x v="9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x v="3"/>
    <x v="9"/>
    <x v="74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x v="3"/>
    <x v="9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x v="3"/>
    <x v="9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x v="3"/>
    <x v="9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x v="3"/>
    <x v="9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x v="3"/>
    <x v="9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x v="3"/>
    <x v="9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x v="3"/>
    <x v="9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x v="3"/>
    <x v="9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x v="3"/>
    <x v="9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x v="3"/>
    <x v="9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x v="3"/>
    <x v="9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x v="3"/>
    <x v="9"/>
    <x v="757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x v="3"/>
    <x v="9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x v="3"/>
    <x v="9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x v="3"/>
    <x v="10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x v="3"/>
    <x v="10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x v="3"/>
    <x v="10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x v="3"/>
    <x v="10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x v="3"/>
    <x v="10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x v="3"/>
    <x v="10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x v="3"/>
    <x v="10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x v="3"/>
    <x v="10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x v="3"/>
    <x v="10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x v="3"/>
    <x v="10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x v="3"/>
    <x v="10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x v="3"/>
    <x v="10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x v="3"/>
    <x v="10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x v="3"/>
    <x v="10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x v="3"/>
    <x v="10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x v="3"/>
    <x v="10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x v="3"/>
    <x v="10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x v="3"/>
    <x v="10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x v="3"/>
    <x v="10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x v="3"/>
    <x v="10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x v="4"/>
    <x v="11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x v="4"/>
    <x v="11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x v="4"/>
    <x v="11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x v="4"/>
    <x v="11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x v="4"/>
    <x v="11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x v="4"/>
    <x v="11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x v="4"/>
    <x v="11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x v="4"/>
    <x v="11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x v="4"/>
    <x v="11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x v="4"/>
    <x v="11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x v="4"/>
    <x v="11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x v="4"/>
    <x v="11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x v="4"/>
    <x v="11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x v="4"/>
    <x v="11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x v="4"/>
    <x v="11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x v="4"/>
    <x v="11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x v="4"/>
    <x v="11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x v="4"/>
    <x v="11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x v="4"/>
    <x v="11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x v="4"/>
    <x v="11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x v="4"/>
    <x v="11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x v="4"/>
    <x v="11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x v="4"/>
    <x v="11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x v="4"/>
    <x v="11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x v="4"/>
    <x v="11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x v="4"/>
    <x v="11"/>
    <x v="805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x v="4"/>
    <x v="11"/>
    <x v="806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x v="4"/>
    <x v="11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x v="4"/>
    <x v="11"/>
    <x v="808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x v="4"/>
    <x v="11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x v="4"/>
    <x v="11"/>
    <x v="810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x v="4"/>
    <x v="11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x v="4"/>
    <x v="11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x v="4"/>
    <x v="11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x v="4"/>
    <x v="11"/>
    <x v="814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x v="4"/>
    <x v="11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x v="4"/>
    <x v="11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x v="4"/>
    <x v="11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x v="4"/>
    <x v="11"/>
    <x v="818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x v="4"/>
    <x v="11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x v="4"/>
    <x v="11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x v="4"/>
    <x v="11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x v="4"/>
    <x v="11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x v="4"/>
    <x v="11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x v="4"/>
    <x v="11"/>
    <x v="824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x v="4"/>
    <x v="11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x v="4"/>
    <x v="11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x v="4"/>
    <x v="11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x v="4"/>
    <x v="11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x v="4"/>
    <x v="11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x v="4"/>
    <x v="11"/>
    <x v="830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x v="4"/>
    <x v="11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x v="4"/>
    <x v="11"/>
    <x v="832"/>
    <d v="2012-01-21T03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x v="4"/>
    <x v="11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x v="4"/>
    <x v="11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x v="4"/>
    <x v="11"/>
    <x v="835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x v="4"/>
    <x v="11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x v="4"/>
    <x v="11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x v="4"/>
    <x v="11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x v="4"/>
    <x v="11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x v="4"/>
    <x v="12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x v="4"/>
    <x v="12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x v="4"/>
    <x v="12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x v="4"/>
    <x v="12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x v="4"/>
    <x v="12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x v="4"/>
    <x v="12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x v="4"/>
    <x v="12"/>
    <x v="846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x v="4"/>
    <x v="12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x v="4"/>
    <x v="12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x v="4"/>
    <x v="12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x v="4"/>
    <x v="12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x v="4"/>
    <x v="12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x v="4"/>
    <x v="12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x v="4"/>
    <x v="12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x v="4"/>
    <x v="12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x v="4"/>
    <x v="12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x v="4"/>
    <x v="12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x v="4"/>
    <x v="12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x v="4"/>
    <x v="12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x v="4"/>
    <x v="12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x v="4"/>
    <x v="13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x v="4"/>
    <x v="13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x v="4"/>
    <x v="13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x v="4"/>
    <x v="13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x v="4"/>
    <x v="13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x v="4"/>
    <x v="13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x v="4"/>
    <x v="13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x v="4"/>
    <x v="13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x v="4"/>
    <x v="13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x v="4"/>
    <x v="13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x v="4"/>
    <x v="13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x v="4"/>
    <x v="13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x v="4"/>
    <x v="13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x v="4"/>
    <x v="13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x v="4"/>
    <x v="13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x v="4"/>
    <x v="13"/>
    <x v="875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x v="4"/>
    <x v="13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x v="4"/>
    <x v="13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x v="4"/>
    <x v="13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x v="4"/>
    <x v="13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x v="4"/>
    <x v="14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x v="4"/>
    <x v="14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x v="4"/>
    <x v="14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x v="4"/>
    <x v="14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x v="4"/>
    <x v="14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x v="4"/>
    <x v="14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x v="4"/>
    <x v="14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x v="4"/>
    <x v="14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x v="4"/>
    <x v="14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x v="4"/>
    <x v="14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x v="4"/>
    <x v="14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x v="4"/>
    <x v="14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x v="4"/>
    <x v="14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x v="4"/>
    <x v="14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x v="4"/>
    <x v="14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x v="4"/>
    <x v="14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x v="4"/>
    <x v="14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x v="4"/>
    <x v="14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x v="4"/>
    <x v="14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x v="4"/>
    <x v="14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x v="4"/>
    <x v="13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x v="4"/>
    <x v="13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x v="4"/>
    <x v="13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x v="4"/>
    <x v="13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x v="4"/>
    <x v="13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x v="4"/>
    <x v="13"/>
    <x v="905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x v="4"/>
    <x v="13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x v="4"/>
    <x v="13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x v="4"/>
    <x v="13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x v="4"/>
    <x v="13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x v="4"/>
    <x v="13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x v="4"/>
    <x v="13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x v="4"/>
    <x v="13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x v="4"/>
    <x v="13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x v="4"/>
    <x v="13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x v="4"/>
    <x v="13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x v="4"/>
    <x v="13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x v="4"/>
    <x v="13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x v="4"/>
    <x v="13"/>
    <x v="918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x v="4"/>
    <x v="13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x v="4"/>
    <x v="13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x v="4"/>
    <x v="13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x v="4"/>
    <x v="13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x v="4"/>
    <x v="13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x v="4"/>
    <x v="13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x v="4"/>
    <x v="13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x v="4"/>
    <x v="13"/>
    <x v="926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x v="4"/>
    <x v="13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x v="4"/>
    <x v="13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x v="4"/>
    <x v="13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x v="4"/>
    <x v="13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x v="4"/>
    <x v="13"/>
    <x v="931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x v="4"/>
    <x v="13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x v="4"/>
    <x v="13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x v="4"/>
    <x v="13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x v="4"/>
    <x v="13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x v="4"/>
    <x v="13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x v="4"/>
    <x v="13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x v="4"/>
    <x v="13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x v="4"/>
    <x v="13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x v="2"/>
    <x v="8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x v="2"/>
    <x v="8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x v="2"/>
    <x v="8"/>
    <x v="942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x v="2"/>
    <x v="8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x v="2"/>
    <x v="8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x v="2"/>
    <x v="8"/>
    <x v="945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x v="2"/>
    <x v="8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x v="2"/>
    <x v="8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x v="2"/>
    <x v="8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x v="2"/>
    <x v="8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x v="2"/>
    <x v="8"/>
    <x v="950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x v="2"/>
    <x v="8"/>
    <x v="951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x v="2"/>
    <x v="8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x v="2"/>
    <x v="8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x v="2"/>
    <x v="8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x v="2"/>
    <x v="8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x v="2"/>
    <x v="8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x v="2"/>
    <x v="8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x v="2"/>
    <x v="8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x v="2"/>
    <x v="8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x v="2"/>
    <x v="8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x v="2"/>
    <x v="8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x v="2"/>
    <x v="8"/>
    <x v="962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x v="2"/>
    <x v="8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x v="2"/>
    <x v="8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x v="2"/>
    <x v="8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x v="2"/>
    <x v="8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x v="2"/>
    <x v="8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x v="2"/>
    <x v="8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x v="2"/>
    <x v="8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x v="2"/>
    <x v="8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x v="2"/>
    <x v="8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x v="2"/>
    <x v="8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x v="2"/>
    <x v="8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x v="2"/>
    <x v="8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x v="2"/>
    <x v="8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x v="2"/>
    <x v="8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x v="2"/>
    <x v="8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x v="2"/>
    <x v="8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x v="2"/>
    <x v="8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x v="2"/>
    <x v="8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x v="2"/>
    <x v="8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x v="2"/>
    <x v="8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x v="2"/>
    <x v="8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x v="2"/>
    <x v="8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x v="2"/>
    <x v="8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x v="2"/>
    <x v="8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x v="2"/>
    <x v="8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x v="2"/>
    <x v="8"/>
    <x v="988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x v="2"/>
    <x v="8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x v="2"/>
    <x v="8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x v="2"/>
    <x v="8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x v="2"/>
    <x v="8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x v="2"/>
    <x v="8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x v="2"/>
    <x v="8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x v="2"/>
    <x v="8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x v="2"/>
    <x v="8"/>
    <x v="996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x v="2"/>
    <x v="8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x v="2"/>
    <x v="8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x v="2"/>
    <x v="8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x v="2"/>
    <x v="8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x v="2"/>
    <x v="8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x v="2"/>
    <x v="8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x v="2"/>
    <x v="8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x v="2"/>
    <x v="8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x v="2"/>
    <x v="8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x v="2"/>
    <x v="8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x v="2"/>
    <x v="8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x v="2"/>
    <x v="8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x v="2"/>
    <x v="8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x v="2"/>
    <x v="8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x v="2"/>
    <x v="8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x v="2"/>
    <x v="8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x v="2"/>
    <x v="8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x v="2"/>
    <x v="8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x v="2"/>
    <x v="8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x v="2"/>
    <x v="8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x v="2"/>
    <x v="8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x v="2"/>
    <x v="8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x v="2"/>
    <x v="8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x v="4"/>
    <x v="15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x v="4"/>
    <x v="15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x v="4"/>
    <x v="15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x v="4"/>
    <x v="15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x v="4"/>
    <x v="15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x v="4"/>
    <x v="15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x v="4"/>
    <x v="15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x v="4"/>
    <x v="15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x v="4"/>
    <x v="15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x v="4"/>
    <x v="15"/>
    <x v="1029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x v="4"/>
    <x v="15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x v="4"/>
    <x v="15"/>
    <x v="1031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x v="4"/>
    <x v="15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x v="4"/>
    <x v="15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x v="4"/>
    <x v="15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x v="4"/>
    <x v="15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x v="4"/>
    <x v="15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x v="4"/>
    <x v="15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x v="4"/>
    <x v="15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x v="4"/>
    <x v="15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x v="5"/>
    <x v="16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x v="5"/>
    <x v="16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x v="5"/>
    <x v="16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x v="5"/>
    <x v="16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x v="5"/>
    <x v="16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x v="5"/>
    <x v="16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x v="5"/>
    <x v="16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x v="5"/>
    <x v="16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x v="5"/>
    <x v="16"/>
    <x v="1048"/>
    <d v="2016-09-24T20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x v="5"/>
    <x v="16"/>
    <x v="1049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x v="5"/>
    <x v="16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x v="5"/>
    <x v="16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x v="5"/>
    <x v="16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x v="5"/>
    <x v="16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x v="5"/>
    <x v="16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x v="5"/>
    <x v="16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x v="5"/>
    <x v="16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x v="5"/>
    <x v="16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x v="5"/>
    <x v="16"/>
    <x v="1058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x v="5"/>
    <x v="16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x v="5"/>
    <x v="16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x v="5"/>
    <x v="16"/>
    <x v="1061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x v="5"/>
    <x v="16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x v="5"/>
    <x v="16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x v="6"/>
    <x v="17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x v="6"/>
    <x v="17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x v="6"/>
    <x v="17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x v="6"/>
    <x v="17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x v="6"/>
    <x v="17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x v="6"/>
    <x v="17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x v="6"/>
    <x v="17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x v="6"/>
    <x v="17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x v="6"/>
    <x v="17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x v="6"/>
    <x v="17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x v="6"/>
    <x v="17"/>
    <x v="1074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x v="6"/>
    <x v="17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x v="6"/>
    <x v="17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x v="6"/>
    <x v="17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x v="6"/>
    <x v="17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x v="6"/>
    <x v="17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x v="6"/>
    <x v="17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x v="6"/>
    <x v="17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x v="6"/>
    <x v="17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x v="6"/>
    <x v="17"/>
    <x v="108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x v="6"/>
    <x v="17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x v="6"/>
    <x v="17"/>
    <x v="108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x v="6"/>
    <x v="17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x v="6"/>
    <x v="17"/>
    <x v="108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x v="6"/>
    <x v="17"/>
    <x v="1088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x v="6"/>
    <x v="17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x v="6"/>
    <x v="17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x v="6"/>
    <x v="17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x v="6"/>
    <x v="17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x v="6"/>
    <x v="17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x v="6"/>
    <x v="17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x v="6"/>
    <x v="17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x v="6"/>
    <x v="17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x v="6"/>
    <x v="17"/>
    <x v="109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x v="6"/>
    <x v="17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x v="6"/>
    <x v="17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x v="6"/>
    <x v="17"/>
    <x v="1100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x v="6"/>
    <x v="17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x v="6"/>
    <x v="17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x v="6"/>
    <x v="17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x v="6"/>
    <x v="17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x v="6"/>
    <x v="17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x v="6"/>
    <x v="17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x v="6"/>
    <x v="17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x v="6"/>
    <x v="17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x v="6"/>
    <x v="17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x v="6"/>
    <x v="17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x v="6"/>
    <x v="17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x v="6"/>
    <x v="17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x v="6"/>
    <x v="17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x v="6"/>
    <x v="17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x v="6"/>
    <x v="17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x v="6"/>
    <x v="17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x v="6"/>
    <x v="17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x v="6"/>
    <x v="17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x v="6"/>
    <x v="17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x v="6"/>
    <x v="17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x v="6"/>
    <x v="17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x v="6"/>
    <x v="17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x v="6"/>
    <x v="17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x v="6"/>
    <x v="18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x v="6"/>
    <x v="18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x v="6"/>
    <x v="18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x v="6"/>
    <x v="18"/>
    <x v="1127"/>
    <d v="2014-11-14T16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x v="6"/>
    <x v="18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x v="6"/>
    <x v="18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x v="6"/>
    <x v="18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x v="6"/>
    <x v="18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x v="6"/>
    <x v="18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x v="6"/>
    <x v="18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x v="6"/>
    <x v="18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x v="6"/>
    <x v="18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x v="6"/>
    <x v="18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x v="6"/>
    <x v="18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x v="6"/>
    <x v="18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x v="6"/>
    <x v="18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x v="6"/>
    <x v="18"/>
    <x v="1140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x v="6"/>
    <x v="18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x v="6"/>
    <x v="18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x v="6"/>
    <x v="18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x v="7"/>
    <x v="19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x v="7"/>
    <x v="19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x v="7"/>
    <x v="19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x v="7"/>
    <x v="19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x v="7"/>
    <x v="19"/>
    <x v="1148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x v="7"/>
    <x v="19"/>
    <x v="1149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x v="7"/>
    <x v="19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x v="7"/>
    <x v="19"/>
    <x v="1151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x v="7"/>
    <x v="19"/>
    <x v="11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x v="7"/>
    <x v="19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x v="7"/>
    <x v="19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x v="7"/>
    <x v="19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x v="7"/>
    <x v="19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x v="7"/>
    <x v="19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x v="7"/>
    <x v="19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x v="7"/>
    <x v="19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x v="7"/>
    <x v="19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x v="7"/>
    <x v="19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x v="7"/>
    <x v="19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x v="7"/>
    <x v="19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x v="7"/>
    <x v="19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x v="7"/>
    <x v="19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x v="7"/>
    <x v="19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x v="7"/>
    <x v="19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x v="7"/>
    <x v="19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x v="7"/>
    <x v="19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x v="7"/>
    <x v="19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x v="7"/>
    <x v="19"/>
    <x v="1171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x v="7"/>
    <x v="19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x v="7"/>
    <x v="19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x v="7"/>
    <x v="19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x v="7"/>
    <x v="19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x v="7"/>
    <x v="19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x v="7"/>
    <x v="19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x v="7"/>
    <x v="19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x v="7"/>
    <x v="19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x v="7"/>
    <x v="19"/>
    <x v="1180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x v="7"/>
    <x v="19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x v="7"/>
    <x v="19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x v="7"/>
    <x v="19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x v="8"/>
    <x v="20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x v="8"/>
    <x v="20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x v="8"/>
    <x v="20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x v="8"/>
    <x v="20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x v="8"/>
    <x v="20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x v="8"/>
    <x v="20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x v="8"/>
    <x v="20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x v="8"/>
    <x v="20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x v="8"/>
    <x v="20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x v="8"/>
    <x v="20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x v="8"/>
    <x v="20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x v="8"/>
    <x v="20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x v="8"/>
    <x v="20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x v="8"/>
    <x v="20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x v="8"/>
    <x v="20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x v="8"/>
    <x v="20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x v="8"/>
    <x v="20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x v="8"/>
    <x v="20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x v="8"/>
    <x v="20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x v="8"/>
    <x v="20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x v="8"/>
    <x v="20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x v="8"/>
    <x v="20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x v="8"/>
    <x v="20"/>
    <x v="1206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x v="8"/>
    <x v="20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x v="8"/>
    <x v="20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x v="8"/>
    <x v="20"/>
    <x v="1209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x v="8"/>
    <x v="20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x v="8"/>
    <x v="20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x v="8"/>
    <x v="20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x v="8"/>
    <x v="20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x v="8"/>
    <x v="20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x v="8"/>
    <x v="20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x v="8"/>
    <x v="20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x v="8"/>
    <x v="20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x v="8"/>
    <x v="20"/>
    <x v="1218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x v="8"/>
    <x v="20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x v="8"/>
    <x v="20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x v="8"/>
    <x v="20"/>
    <x v="1221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x v="8"/>
    <x v="20"/>
    <x v="1222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x v="8"/>
    <x v="20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x v="4"/>
    <x v="21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x v="4"/>
    <x v="21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x v="4"/>
    <x v="21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x v="4"/>
    <x v="21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x v="4"/>
    <x v="21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x v="4"/>
    <x v="21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x v="4"/>
    <x v="21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x v="4"/>
    <x v="21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x v="4"/>
    <x v="21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x v="4"/>
    <x v="21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x v="4"/>
    <x v="21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x v="4"/>
    <x v="21"/>
    <x v="1235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x v="4"/>
    <x v="21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x v="4"/>
    <x v="21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x v="4"/>
    <x v="21"/>
    <x v="1238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x v="4"/>
    <x v="21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x v="4"/>
    <x v="21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x v="4"/>
    <x v="21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x v="4"/>
    <x v="21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x v="4"/>
    <x v="21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x v="4"/>
    <x v="11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x v="4"/>
    <x v="11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x v="4"/>
    <x v="11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x v="4"/>
    <x v="11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x v="4"/>
    <x v="11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x v="4"/>
    <x v="11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x v="4"/>
    <x v="11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x v="4"/>
    <x v="11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x v="4"/>
    <x v="11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x v="4"/>
    <x v="11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x v="4"/>
    <x v="11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x v="4"/>
    <x v="11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x v="4"/>
    <x v="11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x v="4"/>
    <x v="11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x v="4"/>
    <x v="11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x v="4"/>
    <x v="11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x v="4"/>
    <x v="11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x v="4"/>
    <x v="11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x v="4"/>
    <x v="11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x v="4"/>
    <x v="11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x v="4"/>
    <x v="11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x v="4"/>
    <x v="11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x v="4"/>
    <x v="11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x v="4"/>
    <x v="11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x v="4"/>
    <x v="11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x v="4"/>
    <x v="11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x v="4"/>
    <x v="11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x v="4"/>
    <x v="11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x v="4"/>
    <x v="11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x v="4"/>
    <x v="11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x v="4"/>
    <x v="11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x v="4"/>
    <x v="11"/>
    <x v="1275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x v="4"/>
    <x v="11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x v="4"/>
    <x v="11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x v="4"/>
    <x v="11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x v="4"/>
    <x v="11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x v="4"/>
    <x v="11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x v="4"/>
    <x v="11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x v="4"/>
    <x v="11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x v="4"/>
    <x v="11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x v="1"/>
    <x v="6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x v="1"/>
    <x v="6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x v="1"/>
    <x v="6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x v="1"/>
    <x v="6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x v="1"/>
    <x v="6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x v="1"/>
    <x v="6"/>
    <x v="1289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x v="1"/>
    <x v="6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x v="1"/>
    <x v="6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x v="1"/>
    <x v="6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x v="1"/>
    <x v="6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x v="1"/>
    <x v="6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x v="1"/>
    <x v="6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x v="1"/>
    <x v="6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x v="1"/>
    <x v="6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x v="1"/>
    <x v="6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x v="1"/>
    <x v="6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x v="1"/>
    <x v="6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x v="1"/>
    <x v="6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x v="1"/>
    <x v="6"/>
    <x v="1302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x v="1"/>
    <x v="6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x v="2"/>
    <x v="8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x v="2"/>
    <x v="8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x v="2"/>
    <x v="8"/>
    <x v="1306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x v="2"/>
    <x v="8"/>
    <x v="1307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x v="2"/>
    <x v="8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x v="2"/>
    <x v="8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x v="2"/>
    <x v="8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x v="2"/>
    <x v="8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x v="2"/>
    <x v="8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x v="2"/>
    <x v="8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x v="2"/>
    <x v="8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x v="2"/>
    <x v="8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x v="2"/>
    <x v="8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x v="2"/>
    <x v="8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x v="2"/>
    <x v="8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x v="2"/>
    <x v="8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x v="2"/>
    <x v="8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x v="2"/>
    <x v="8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x v="2"/>
    <x v="8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x v="2"/>
    <x v="8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x v="2"/>
    <x v="8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x v="2"/>
    <x v="8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x v="2"/>
    <x v="8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x v="2"/>
    <x v="8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x v="2"/>
    <x v="8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x v="2"/>
    <x v="8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x v="2"/>
    <x v="8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x v="2"/>
    <x v="8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x v="2"/>
    <x v="8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x v="2"/>
    <x v="8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x v="2"/>
    <x v="8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x v="2"/>
    <x v="8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x v="2"/>
    <x v="8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x v="2"/>
    <x v="8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x v="2"/>
    <x v="8"/>
    <x v="1338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x v="2"/>
    <x v="8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x v="2"/>
    <x v="8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x v="2"/>
    <x v="8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x v="2"/>
    <x v="8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x v="2"/>
    <x v="8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x v="3"/>
    <x v="9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x v="3"/>
    <x v="9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x v="3"/>
    <x v="9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x v="3"/>
    <x v="9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x v="3"/>
    <x v="9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x v="3"/>
    <x v="9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x v="3"/>
    <x v="9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x v="3"/>
    <x v="9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x v="3"/>
    <x v="9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x v="3"/>
    <x v="9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x v="3"/>
    <x v="9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x v="3"/>
    <x v="9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x v="3"/>
    <x v="9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x v="3"/>
    <x v="9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x v="3"/>
    <x v="9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x v="3"/>
    <x v="9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x v="3"/>
    <x v="9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x v="3"/>
    <x v="9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x v="3"/>
    <x v="9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x v="3"/>
    <x v="9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x v="4"/>
    <x v="11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x v="4"/>
    <x v="11"/>
    <x v="1365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x v="4"/>
    <x v="11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x v="4"/>
    <x v="11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x v="4"/>
    <x v="11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x v="4"/>
    <x v="11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x v="4"/>
    <x v="11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x v="4"/>
    <x v="11"/>
    <x v="1371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x v="4"/>
    <x v="11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x v="4"/>
    <x v="11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x v="4"/>
    <x v="11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x v="4"/>
    <x v="11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x v="4"/>
    <x v="11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x v="4"/>
    <x v="11"/>
    <x v="1377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x v="4"/>
    <x v="11"/>
    <x v="1378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x v="4"/>
    <x v="11"/>
    <x v="1379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x v="4"/>
    <x v="11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x v="4"/>
    <x v="11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x v="4"/>
    <x v="11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x v="4"/>
    <x v="11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x v="4"/>
    <x v="11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x v="4"/>
    <x v="11"/>
    <x v="1385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x v="4"/>
    <x v="11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x v="4"/>
    <x v="11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x v="4"/>
    <x v="11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x v="4"/>
    <x v="11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x v="4"/>
    <x v="11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x v="4"/>
    <x v="11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x v="4"/>
    <x v="11"/>
    <x v="1392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x v="4"/>
    <x v="11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x v="4"/>
    <x v="11"/>
    <x v="1394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x v="4"/>
    <x v="11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x v="4"/>
    <x v="11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x v="4"/>
    <x v="11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x v="4"/>
    <x v="11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x v="4"/>
    <x v="11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x v="4"/>
    <x v="11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x v="4"/>
    <x v="11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x v="4"/>
    <x v="11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x v="4"/>
    <x v="11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x v="3"/>
    <x v="22"/>
    <x v="1404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x v="3"/>
    <x v="22"/>
    <x v="1405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x v="3"/>
    <x v="22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x v="3"/>
    <x v="22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x v="3"/>
    <x v="22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x v="3"/>
    <x v="22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x v="3"/>
    <x v="22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x v="3"/>
    <x v="22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x v="3"/>
    <x v="22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x v="3"/>
    <x v="22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x v="3"/>
    <x v="22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x v="3"/>
    <x v="22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x v="3"/>
    <x v="22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x v="3"/>
    <x v="22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x v="3"/>
    <x v="22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x v="3"/>
    <x v="22"/>
    <x v="141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x v="3"/>
    <x v="22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x v="3"/>
    <x v="22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x v="3"/>
    <x v="22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x v="3"/>
    <x v="22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x v="3"/>
    <x v="22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x v="3"/>
    <x v="22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x v="3"/>
    <x v="22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x v="3"/>
    <x v="22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x v="3"/>
    <x v="22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x v="3"/>
    <x v="22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x v="3"/>
    <x v="22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x v="3"/>
    <x v="22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x v="3"/>
    <x v="22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x v="3"/>
    <x v="22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x v="3"/>
    <x v="22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x v="3"/>
    <x v="22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x v="3"/>
    <x v="22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x v="3"/>
    <x v="22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x v="3"/>
    <x v="22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x v="3"/>
    <x v="22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x v="3"/>
    <x v="22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x v="3"/>
    <x v="22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x v="3"/>
    <x v="22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x v="3"/>
    <x v="22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x v="3"/>
    <x v="22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x v="3"/>
    <x v="22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x v="3"/>
    <x v="22"/>
    <x v="1446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x v="3"/>
    <x v="22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x v="3"/>
    <x v="22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x v="3"/>
    <x v="22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x v="3"/>
    <x v="22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x v="3"/>
    <x v="22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x v="3"/>
    <x v="22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x v="3"/>
    <x v="22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x v="3"/>
    <x v="22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x v="3"/>
    <x v="22"/>
    <x v="1455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x v="3"/>
    <x v="22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x v="3"/>
    <x v="22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x v="3"/>
    <x v="22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x v="3"/>
    <x v="22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x v="3"/>
    <x v="22"/>
    <x v="1460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x v="3"/>
    <x v="23"/>
    <x v="1461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x v="3"/>
    <x v="23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x v="3"/>
    <x v="23"/>
    <x v="1463"/>
    <d v="2013-04-07T15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x v="3"/>
    <x v="23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x v="3"/>
    <x v="23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x v="3"/>
    <x v="23"/>
    <x v="146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x v="3"/>
    <x v="23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x v="3"/>
    <x v="23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x v="3"/>
    <x v="23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x v="3"/>
    <x v="23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x v="3"/>
    <x v="23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x v="3"/>
    <x v="23"/>
    <x v="1472"/>
    <d v="2013-10-16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x v="3"/>
    <x v="23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x v="3"/>
    <x v="23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x v="3"/>
    <x v="23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x v="3"/>
    <x v="23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x v="3"/>
    <x v="23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x v="3"/>
    <x v="23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x v="3"/>
    <x v="23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x v="3"/>
    <x v="23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x v="3"/>
    <x v="10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x v="3"/>
    <x v="10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x v="3"/>
    <x v="10"/>
    <x v="1483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x v="3"/>
    <x v="10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x v="3"/>
    <x v="10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x v="3"/>
    <x v="10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x v="3"/>
    <x v="10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x v="3"/>
    <x v="10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x v="3"/>
    <x v="10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x v="3"/>
    <x v="10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x v="3"/>
    <x v="10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x v="3"/>
    <x v="10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x v="3"/>
    <x v="10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x v="3"/>
    <x v="10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x v="3"/>
    <x v="10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x v="3"/>
    <x v="10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x v="3"/>
    <x v="10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x v="3"/>
    <x v="10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x v="3"/>
    <x v="10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x v="3"/>
    <x v="10"/>
    <x v="1500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x v="8"/>
    <x v="20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x v="8"/>
    <x v="20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x v="8"/>
    <x v="20"/>
    <x v="1503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x v="8"/>
    <x v="20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x v="8"/>
    <x v="20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x v="8"/>
    <x v="20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x v="8"/>
    <x v="20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x v="8"/>
    <x v="20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x v="8"/>
    <x v="20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x v="8"/>
    <x v="20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x v="8"/>
    <x v="20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x v="8"/>
    <x v="20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x v="8"/>
    <x v="20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x v="8"/>
    <x v="20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x v="8"/>
    <x v="20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x v="8"/>
    <x v="20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x v="8"/>
    <x v="20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x v="8"/>
    <x v="20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x v="8"/>
    <x v="20"/>
    <x v="1519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x v="8"/>
    <x v="20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x v="8"/>
    <x v="20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x v="8"/>
    <x v="20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x v="8"/>
    <x v="20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x v="8"/>
    <x v="20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x v="8"/>
    <x v="20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x v="8"/>
    <x v="20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x v="8"/>
    <x v="20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x v="8"/>
    <x v="20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x v="8"/>
    <x v="20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x v="8"/>
    <x v="20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x v="8"/>
    <x v="20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x v="8"/>
    <x v="20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x v="8"/>
    <x v="20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x v="8"/>
    <x v="20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x v="8"/>
    <x v="20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x v="8"/>
    <x v="20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x v="8"/>
    <x v="20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x v="8"/>
    <x v="20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x v="8"/>
    <x v="20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x v="8"/>
    <x v="20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x v="8"/>
    <x v="24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x v="8"/>
    <x v="24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x v="8"/>
    <x v="24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x v="8"/>
    <x v="24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x v="8"/>
    <x v="24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x v="8"/>
    <x v="24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x v="8"/>
    <x v="24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x v="8"/>
    <x v="24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x v="8"/>
    <x v="24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x v="8"/>
    <x v="24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x v="8"/>
    <x v="24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x v="8"/>
    <x v="24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x v="8"/>
    <x v="24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x v="8"/>
    <x v="24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x v="8"/>
    <x v="24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x v="8"/>
    <x v="24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x v="8"/>
    <x v="24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x v="8"/>
    <x v="24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x v="8"/>
    <x v="24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x v="8"/>
    <x v="24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x v="3"/>
    <x v="25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x v="3"/>
    <x v="25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x v="3"/>
    <x v="25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x v="3"/>
    <x v="25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x v="3"/>
    <x v="25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x v="3"/>
    <x v="25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x v="3"/>
    <x v="25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x v="3"/>
    <x v="25"/>
    <x v="1568"/>
    <d v="2014-12-23T20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x v="3"/>
    <x v="25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x v="3"/>
    <x v="25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x v="3"/>
    <x v="25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x v="3"/>
    <x v="25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x v="3"/>
    <x v="25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x v="3"/>
    <x v="25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x v="3"/>
    <x v="25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x v="3"/>
    <x v="25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x v="3"/>
    <x v="25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x v="3"/>
    <x v="25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x v="3"/>
    <x v="25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x v="3"/>
    <x v="25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x v="8"/>
    <x v="26"/>
    <x v="1581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x v="8"/>
    <x v="26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x v="8"/>
    <x v="26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x v="8"/>
    <x v="26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x v="8"/>
    <x v="26"/>
    <x v="1585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x v="8"/>
    <x v="26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x v="8"/>
    <x v="26"/>
    <x v="1587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x v="8"/>
    <x v="26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x v="8"/>
    <x v="26"/>
    <x v="1589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x v="8"/>
    <x v="26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x v="8"/>
    <x v="26"/>
    <x v="159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x v="8"/>
    <x v="26"/>
    <x v="1592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x v="8"/>
    <x v="26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x v="8"/>
    <x v="26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x v="8"/>
    <x v="26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x v="8"/>
    <x v="26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x v="8"/>
    <x v="26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x v="8"/>
    <x v="26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x v="8"/>
    <x v="26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x v="8"/>
    <x v="26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x v="4"/>
    <x v="11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x v="4"/>
    <x v="11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x v="4"/>
    <x v="11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x v="4"/>
    <x v="11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x v="4"/>
    <x v="11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x v="4"/>
    <x v="11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x v="4"/>
    <x v="11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x v="4"/>
    <x v="11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x v="4"/>
    <x v="11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x v="4"/>
    <x v="11"/>
    <x v="161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x v="4"/>
    <x v="11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x v="4"/>
    <x v="11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x v="4"/>
    <x v="11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x v="4"/>
    <x v="11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x v="4"/>
    <x v="11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x v="4"/>
    <x v="11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x v="4"/>
    <x v="11"/>
    <x v="1617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x v="4"/>
    <x v="11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x v="4"/>
    <x v="11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x v="4"/>
    <x v="11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x v="4"/>
    <x v="11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x v="4"/>
    <x v="11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x v="4"/>
    <x v="11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x v="4"/>
    <x v="11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x v="4"/>
    <x v="11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x v="4"/>
    <x v="11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x v="4"/>
    <x v="11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x v="4"/>
    <x v="11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x v="4"/>
    <x v="11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x v="4"/>
    <x v="11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x v="4"/>
    <x v="11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x v="4"/>
    <x v="11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x v="4"/>
    <x v="11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x v="4"/>
    <x v="11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x v="4"/>
    <x v="11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x v="4"/>
    <x v="11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x v="4"/>
    <x v="11"/>
    <x v="1637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x v="4"/>
    <x v="11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x v="4"/>
    <x v="11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x v="4"/>
    <x v="11"/>
    <x v="1640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x v="4"/>
    <x v="27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x v="4"/>
    <x v="27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x v="4"/>
    <x v="27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x v="4"/>
    <x v="27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x v="4"/>
    <x v="27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x v="4"/>
    <x v="27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x v="4"/>
    <x v="27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x v="4"/>
    <x v="27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x v="4"/>
    <x v="27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x v="4"/>
    <x v="27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x v="4"/>
    <x v="27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x v="4"/>
    <x v="27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x v="4"/>
    <x v="27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x v="4"/>
    <x v="27"/>
    <x v="1654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x v="4"/>
    <x v="27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x v="4"/>
    <x v="27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x v="4"/>
    <x v="27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x v="4"/>
    <x v="27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x v="4"/>
    <x v="27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x v="4"/>
    <x v="27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x v="4"/>
    <x v="27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x v="4"/>
    <x v="27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x v="4"/>
    <x v="27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x v="4"/>
    <x v="27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x v="4"/>
    <x v="27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x v="4"/>
    <x v="27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x v="4"/>
    <x v="27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x v="4"/>
    <x v="27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x v="4"/>
    <x v="27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x v="4"/>
    <x v="27"/>
    <x v="1670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x v="4"/>
    <x v="27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x v="4"/>
    <x v="27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x v="4"/>
    <x v="27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x v="4"/>
    <x v="27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x v="4"/>
    <x v="27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x v="4"/>
    <x v="27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x v="4"/>
    <x v="27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x v="4"/>
    <x v="27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x v="4"/>
    <x v="27"/>
    <x v="1679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x v="4"/>
    <x v="27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x v="4"/>
    <x v="28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x v="4"/>
    <x v="28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x v="4"/>
    <x v="28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x v="4"/>
    <x v="28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x v="4"/>
    <x v="28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x v="4"/>
    <x v="28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x v="4"/>
    <x v="28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x v="4"/>
    <x v="28"/>
    <x v="1688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x v="4"/>
    <x v="28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x v="4"/>
    <x v="28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x v="4"/>
    <x v="28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x v="4"/>
    <x v="28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x v="4"/>
    <x v="28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x v="4"/>
    <x v="28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x v="4"/>
    <x v="28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x v="4"/>
    <x v="28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x v="4"/>
    <x v="28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x v="4"/>
    <x v="28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x v="4"/>
    <x v="28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x v="4"/>
    <x v="28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x v="4"/>
    <x v="28"/>
    <x v="1701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x v="4"/>
    <x v="28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x v="4"/>
    <x v="28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x v="4"/>
    <x v="28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x v="4"/>
    <x v="28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x v="4"/>
    <x v="28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x v="4"/>
    <x v="28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x v="4"/>
    <x v="28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x v="4"/>
    <x v="28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x v="4"/>
    <x v="28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x v="4"/>
    <x v="28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x v="4"/>
    <x v="28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x v="4"/>
    <x v="28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x v="4"/>
    <x v="28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x v="4"/>
    <x v="28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x v="4"/>
    <x v="28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x v="4"/>
    <x v="28"/>
    <x v="1717"/>
    <d v="2016-04-20T23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x v="4"/>
    <x v="28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x v="4"/>
    <x v="28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x v="4"/>
    <x v="28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x v="4"/>
    <x v="28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x v="4"/>
    <x v="28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x v="4"/>
    <x v="28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x v="4"/>
    <x v="28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x v="4"/>
    <x v="28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x v="4"/>
    <x v="28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x v="4"/>
    <x v="28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x v="4"/>
    <x v="28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x v="4"/>
    <x v="28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x v="4"/>
    <x v="28"/>
    <x v="1730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x v="4"/>
    <x v="28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x v="4"/>
    <x v="28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x v="4"/>
    <x v="28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x v="4"/>
    <x v="28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x v="4"/>
    <x v="28"/>
    <x v="173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x v="4"/>
    <x v="28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x v="4"/>
    <x v="28"/>
    <x v="1737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x v="4"/>
    <x v="28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x v="4"/>
    <x v="28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x v="4"/>
    <x v="28"/>
    <x v="1740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x v="8"/>
    <x v="20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x v="8"/>
    <x v="20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x v="8"/>
    <x v="20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x v="8"/>
    <x v="20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x v="8"/>
    <x v="20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x v="8"/>
    <x v="20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x v="8"/>
    <x v="20"/>
    <x v="1747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x v="8"/>
    <x v="20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x v="8"/>
    <x v="20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x v="8"/>
    <x v="20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x v="8"/>
    <x v="20"/>
    <x v="1751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x v="8"/>
    <x v="20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x v="8"/>
    <x v="20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x v="8"/>
    <x v="20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x v="8"/>
    <x v="20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x v="8"/>
    <x v="20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x v="8"/>
    <x v="20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x v="8"/>
    <x v="20"/>
    <x v="1758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x v="8"/>
    <x v="20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x v="8"/>
    <x v="20"/>
    <x v="1760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x v="8"/>
    <x v="20"/>
    <x v="1761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x v="8"/>
    <x v="20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x v="8"/>
    <x v="20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x v="8"/>
    <x v="20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x v="8"/>
    <x v="20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x v="8"/>
    <x v="20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x v="8"/>
    <x v="20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x v="8"/>
    <x v="20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x v="8"/>
    <x v="20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x v="8"/>
    <x v="20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x v="8"/>
    <x v="20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x v="8"/>
    <x v="20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x v="8"/>
    <x v="20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x v="8"/>
    <x v="20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x v="8"/>
    <x v="20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x v="8"/>
    <x v="20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x v="8"/>
    <x v="20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x v="8"/>
    <x v="20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x v="8"/>
    <x v="20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x v="8"/>
    <x v="20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x v="8"/>
    <x v="20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x v="8"/>
    <x v="20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x v="8"/>
    <x v="20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x v="8"/>
    <x v="20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x v="8"/>
    <x v="20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x v="8"/>
    <x v="20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x v="8"/>
    <x v="20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x v="8"/>
    <x v="20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x v="8"/>
    <x v="20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x v="8"/>
    <x v="20"/>
    <x v="1790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x v="8"/>
    <x v="20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x v="8"/>
    <x v="20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x v="8"/>
    <x v="20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x v="8"/>
    <x v="20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x v="8"/>
    <x v="20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x v="8"/>
    <x v="20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x v="8"/>
    <x v="20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x v="8"/>
    <x v="20"/>
    <x v="1798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x v="8"/>
    <x v="20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x v="8"/>
    <x v="20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x v="8"/>
    <x v="20"/>
    <x v="1801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x v="8"/>
    <x v="20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x v="8"/>
    <x v="20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x v="8"/>
    <x v="20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x v="8"/>
    <x v="20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x v="8"/>
    <x v="20"/>
    <x v="1806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x v="8"/>
    <x v="20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x v="8"/>
    <x v="20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x v="8"/>
    <x v="20"/>
    <x v="180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x v="8"/>
    <x v="20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x v="8"/>
    <x v="20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x v="8"/>
    <x v="20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x v="8"/>
    <x v="20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x v="8"/>
    <x v="20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x v="8"/>
    <x v="20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x v="8"/>
    <x v="20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x v="8"/>
    <x v="20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x v="8"/>
    <x v="20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x v="8"/>
    <x v="20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x v="8"/>
    <x v="20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x v="4"/>
    <x v="11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x v="4"/>
    <x v="11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x v="4"/>
    <x v="11"/>
    <x v="1823"/>
    <d v="2012-10-24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x v="4"/>
    <x v="11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x v="4"/>
    <x v="11"/>
    <x v="1825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x v="4"/>
    <x v="11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x v="4"/>
    <x v="11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x v="4"/>
    <x v="11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x v="4"/>
    <x v="11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x v="4"/>
    <x v="11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x v="4"/>
    <x v="11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x v="4"/>
    <x v="11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x v="4"/>
    <x v="11"/>
    <x v="183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x v="4"/>
    <x v="11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x v="4"/>
    <x v="11"/>
    <x v="1835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x v="4"/>
    <x v="11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x v="4"/>
    <x v="11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x v="4"/>
    <x v="11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x v="4"/>
    <x v="11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x v="4"/>
    <x v="11"/>
    <x v="184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x v="4"/>
    <x v="11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x v="4"/>
    <x v="11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x v="4"/>
    <x v="11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x v="4"/>
    <x v="11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x v="4"/>
    <x v="11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x v="4"/>
    <x v="11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x v="4"/>
    <x v="11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x v="4"/>
    <x v="11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x v="4"/>
    <x v="11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x v="4"/>
    <x v="11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x v="4"/>
    <x v="11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x v="4"/>
    <x v="11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x v="4"/>
    <x v="11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x v="4"/>
    <x v="11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x v="4"/>
    <x v="11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x v="4"/>
    <x v="11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x v="4"/>
    <x v="11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x v="4"/>
    <x v="11"/>
    <x v="1858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x v="4"/>
    <x v="11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x v="4"/>
    <x v="11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x v="6"/>
    <x v="18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x v="6"/>
    <x v="18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x v="6"/>
    <x v="18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x v="6"/>
    <x v="18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x v="6"/>
    <x v="18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x v="6"/>
    <x v="18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x v="6"/>
    <x v="18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x v="6"/>
    <x v="18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x v="6"/>
    <x v="18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x v="6"/>
    <x v="18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x v="6"/>
    <x v="18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x v="6"/>
    <x v="18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x v="6"/>
    <x v="18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x v="6"/>
    <x v="18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x v="6"/>
    <x v="18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x v="6"/>
    <x v="18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x v="6"/>
    <x v="18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x v="6"/>
    <x v="18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x v="6"/>
    <x v="18"/>
    <x v="187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x v="6"/>
    <x v="18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x v="4"/>
    <x v="14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x v="4"/>
    <x v="14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x v="4"/>
    <x v="14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x v="4"/>
    <x v="14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x v="4"/>
    <x v="14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x v="4"/>
    <x v="14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x v="4"/>
    <x v="14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x v="4"/>
    <x v="14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x v="4"/>
    <x v="14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x v="4"/>
    <x v="14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x v="4"/>
    <x v="14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x v="4"/>
    <x v="14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x v="4"/>
    <x v="14"/>
    <x v="1893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x v="4"/>
    <x v="14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x v="4"/>
    <x v="14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x v="4"/>
    <x v="14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x v="4"/>
    <x v="14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x v="4"/>
    <x v="14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x v="4"/>
    <x v="14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x v="4"/>
    <x v="14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x v="2"/>
    <x v="29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x v="2"/>
    <x v="29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x v="2"/>
    <x v="29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x v="2"/>
    <x v="29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x v="2"/>
    <x v="29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x v="2"/>
    <x v="29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x v="2"/>
    <x v="29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x v="2"/>
    <x v="29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x v="2"/>
    <x v="29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x v="2"/>
    <x v="29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x v="2"/>
    <x v="29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x v="2"/>
    <x v="29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x v="2"/>
    <x v="29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x v="2"/>
    <x v="29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x v="2"/>
    <x v="29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x v="2"/>
    <x v="29"/>
    <x v="1916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x v="2"/>
    <x v="29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x v="2"/>
    <x v="29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x v="2"/>
    <x v="29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x v="2"/>
    <x v="29"/>
    <x v="1920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x v="4"/>
    <x v="14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x v="4"/>
    <x v="14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x v="4"/>
    <x v="14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x v="4"/>
    <x v="14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x v="4"/>
    <x v="14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x v="4"/>
    <x v="14"/>
    <x v="192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x v="4"/>
    <x v="14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x v="4"/>
    <x v="14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x v="4"/>
    <x v="14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x v="4"/>
    <x v="14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x v="4"/>
    <x v="14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x v="4"/>
    <x v="14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x v="4"/>
    <x v="14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x v="4"/>
    <x v="14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x v="4"/>
    <x v="14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x v="4"/>
    <x v="14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x v="4"/>
    <x v="14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x v="4"/>
    <x v="14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x v="4"/>
    <x v="14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x v="4"/>
    <x v="14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x v="2"/>
    <x v="30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x v="2"/>
    <x v="30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x v="2"/>
    <x v="30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x v="2"/>
    <x v="30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x v="2"/>
    <x v="30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x v="2"/>
    <x v="30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x v="2"/>
    <x v="30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x v="2"/>
    <x v="30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x v="2"/>
    <x v="30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x v="2"/>
    <x v="30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x v="2"/>
    <x v="30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x v="2"/>
    <x v="30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x v="2"/>
    <x v="30"/>
    <x v="1953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x v="2"/>
    <x v="30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x v="2"/>
    <x v="30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x v="2"/>
    <x v="30"/>
    <x v="1956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x v="2"/>
    <x v="30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x v="2"/>
    <x v="30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x v="2"/>
    <x v="30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x v="2"/>
    <x v="30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x v="2"/>
    <x v="30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x v="2"/>
    <x v="30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x v="2"/>
    <x v="30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x v="2"/>
    <x v="30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x v="2"/>
    <x v="30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x v="2"/>
    <x v="30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x v="2"/>
    <x v="30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x v="2"/>
    <x v="30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x v="2"/>
    <x v="30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x v="2"/>
    <x v="30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x v="2"/>
    <x v="30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x v="2"/>
    <x v="30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x v="2"/>
    <x v="30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x v="2"/>
    <x v="30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x v="2"/>
    <x v="30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x v="2"/>
    <x v="30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x v="2"/>
    <x v="30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x v="2"/>
    <x v="30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x v="2"/>
    <x v="30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x v="2"/>
    <x v="30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x v="8"/>
    <x v="31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x v="8"/>
    <x v="31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x v="8"/>
    <x v="31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x v="8"/>
    <x v="31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x v="8"/>
    <x v="31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x v="8"/>
    <x v="31"/>
    <x v="1986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x v="8"/>
    <x v="31"/>
    <x v="1987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x v="8"/>
    <x v="31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x v="8"/>
    <x v="31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x v="8"/>
    <x v="31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x v="8"/>
    <x v="31"/>
    <x v="1991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x v="8"/>
    <x v="31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x v="8"/>
    <x v="31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x v="8"/>
    <x v="31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x v="8"/>
    <x v="31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x v="8"/>
    <x v="31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x v="8"/>
    <x v="31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x v="8"/>
    <x v="31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x v="8"/>
    <x v="31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x v="8"/>
    <x v="31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x v="2"/>
    <x v="30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x v="2"/>
    <x v="30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x v="2"/>
    <x v="30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x v="2"/>
    <x v="30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x v="2"/>
    <x v="30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x v="2"/>
    <x v="30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x v="2"/>
    <x v="30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x v="2"/>
    <x v="30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x v="2"/>
    <x v="30"/>
    <x v="2009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x v="2"/>
    <x v="30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x v="2"/>
    <x v="30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x v="2"/>
    <x v="30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x v="2"/>
    <x v="30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x v="2"/>
    <x v="30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x v="2"/>
    <x v="30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x v="2"/>
    <x v="30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x v="2"/>
    <x v="30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x v="2"/>
    <x v="30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x v="2"/>
    <x v="30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x v="2"/>
    <x v="30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x v="2"/>
    <x v="30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x v="2"/>
    <x v="30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x v="2"/>
    <x v="30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x v="2"/>
    <x v="30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x v="2"/>
    <x v="30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x v="2"/>
    <x v="30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x v="2"/>
    <x v="30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x v="2"/>
    <x v="30"/>
    <x v="2028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x v="2"/>
    <x v="30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x v="2"/>
    <x v="30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x v="2"/>
    <x v="30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x v="2"/>
    <x v="30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x v="2"/>
    <x v="30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x v="2"/>
    <x v="30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x v="2"/>
    <x v="30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x v="2"/>
    <x v="30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x v="2"/>
    <x v="30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x v="2"/>
    <x v="30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x v="2"/>
    <x v="30"/>
    <x v="2039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x v="2"/>
    <x v="30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x v="2"/>
    <x v="30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x v="2"/>
    <x v="30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x v="2"/>
    <x v="30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x v="2"/>
    <x v="30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x v="2"/>
    <x v="30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x v="2"/>
    <x v="30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x v="2"/>
    <x v="30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x v="2"/>
    <x v="30"/>
    <x v="2048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x v="2"/>
    <x v="30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x v="2"/>
    <x v="30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x v="2"/>
    <x v="30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x v="2"/>
    <x v="30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x v="2"/>
    <x v="30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x v="2"/>
    <x v="30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x v="2"/>
    <x v="30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x v="2"/>
    <x v="30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x v="2"/>
    <x v="30"/>
    <x v="2057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x v="2"/>
    <x v="30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x v="2"/>
    <x v="30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x v="2"/>
    <x v="30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x v="2"/>
    <x v="30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x v="2"/>
    <x v="30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x v="2"/>
    <x v="30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x v="2"/>
    <x v="30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x v="2"/>
    <x v="30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x v="2"/>
    <x v="30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x v="2"/>
    <x v="30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x v="2"/>
    <x v="30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x v="2"/>
    <x v="30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x v="2"/>
    <x v="30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x v="2"/>
    <x v="30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x v="2"/>
    <x v="30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x v="2"/>
    <x v="30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x v="2"/>
    <x v="30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x v="2"/>
    <x v="30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x v="2"/>
    <x v="30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x v="2"/>
    <x v="30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x v="2"/>
    <x v="30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x v="2"/>
    <x v="30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x v="2"/>
    <x v="30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x v="4"/>
    <x v="14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x v="4"/>
    <x v="14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x v="4"/>
    <x v="14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x v="4"/>
    <x v="14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x v="4"/>
    <x v="14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x v="4"/>
    <x v="14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x v="4"/>
    <x v="14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x v="4"/>
    <x v="14"/>
    <x v="2088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x v="4"/>
    <x v="14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x v="4"/>
    <x v="14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x v="4"/>
    <x v="14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x v="4"/>
    <x v="14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x v="4"/>
    <x v="14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x v="4"/>
    <x v="14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x v="4"/>
    <x v="14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x v="4"/>
    <x v="14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x v="4"/>
    <x v="14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x v="4"/>
    <x v="14"/>
    <x v="2098"/>
    <d v="2012-03-07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x v="4"/>
    <x v="14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x v="4"/>
    <x v="14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x v="4"/>
    <x v="14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x v="4"/>
    <x v="14"/>
    <x v="2102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x v="4"/>
    <x v="14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x v="4"/>
    <x v="14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x v="4"/>
    <x v="14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x v="4"/>
    <x v="14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x v="4"/>
    <x v="14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x v="4"/>
    <x v="14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x v="4"/>
    <x v="14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x v="4"/>
    <x v="14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x v="4"/>
    <x v="14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x v="4"/>
    <x v="14"/>
    <x v="2112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x v="4"/>
    <x v="14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x v="4"/>
    <x v="14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x v="4"/>
    <x v="14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x v="4"/>
    <x v="14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x v="4"/>
    <x v="14"/>
    <x v="2117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x v="4"/>
    <x v="14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x v="4"/>
    <x v="14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x v="4"/>
    <x v="14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x v="6"/>
    <x v="17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x v="6"/>
    <x v="17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x v="6"/>
    <x v="17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x v="6"/>
    <x v="17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x v="6"/>
    <x v="17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x v="6"/>
    <x v="17"/>
    <x v="2126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x v="6"/>
    <x v="17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x v="6"/>
    <x v="17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x v="6"/>
    <x v="17"/>
    <x v="2129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x v="6"/>
    <x v="17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x v="6"/>
    <x v="17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x v="6"/>
    <x v="17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x v="6"/>
    <x v="17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x v="6"/>
    <x v="17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x v="6"/>
    <x v="17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x v="6"/>
    <x v="17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x v="6"/>
    <x v="17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x v="6"/>
    <x v="17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x v="6"/>
    <x v="17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x v="6"/>
    <x v="17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x v="6"/>
    <x v="17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x v="6"/>
    <x v="17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x v="6"/>
    <x v="17"/>
    <x v="2143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x v="6"/>
    <x v="17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x v="6"/>
    <x v="17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x v="6"/>
    <x v="17"/>
    <x v="2146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x v="6"/>
    <x v="17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x v="6"/>
    <x v="17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x v="6"/>
    <x v="17"/>
    <x v="2149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x v="6"/>
    <x v="17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x v="6"/>
    <x v="17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x v="6"/>
    <x v="17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x v="6"/>
    <x v="17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x v="6"/>
    <x v="17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x v="6"/>
    <x v="17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x v="6"/>
    <x v="17"/>
    <x v="215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x v="6"/>
    <x v="17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x v="6"/>
    <x v="17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x v="6"/>
    <x v="17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x v="6"/>
    <x v="17"/>
    <x v="2160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x v="4"/>
    <x v="11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x v="4"/>
    <x v="11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x v="4"/>
    <x v="11"/>
    <x v="2163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x v="4"/>
    <x v="11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x v="4"/>
    <x v="11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x v="4"/>
    <x v="11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x v="4"/>
    <x v="11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x v="4"/>
    <x v="11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x v="4"/>
    <x v="11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x v="4"/>
    <x v="11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x v="4"/>
    <x v="11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x v="4"/>
    <x v="11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x v="4"/>
    <x v="11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x v="4"/>
    <x v="11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x v="4"/>
    <x v="11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x v="4"/>
    <x v="11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x v="4"/>
    <x v="11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x v="4"/>
    <x v="11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x v="4"/>
    <x v="11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x v="4"/>
    <x v="11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x v="6"/>
    <x v="32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x v="6"/>
    <x v="32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x v="6"/>
    <x v="32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x v="6"/>
    <x v="32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x v="6"/>
    <x v="32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x v="6"/>
    <x v="32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x v="6"/>
    <x v="32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x v="6"/>
    <x v="32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x v="6"/>
    <x v="32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x v="6"/>
    <x v="32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x v="6"/>
    <x v="32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x v="6"/>
    <x v="32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x v="6"/>
    <x v="32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x v="6"/>
    <x v="32"/>
    <x v="2194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x v="6"/>
    <x v="32"/>
    <x v="2195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x v="6"/>
    <x v="32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x v="6"/>
    <x v="32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x v="6"/>
    <x v="32"/>
    <x v="2198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x v="6"/>
    <x v="32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x v="6"/>
    <x v="32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x v="4"/>
    <x v="15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x v="4"/>
    <x v="15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x v="4"/>
    <x v="15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x v="4"/>
    <x v="15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x v="4"/>
    <x v="15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x v="4"/>
    <x v="15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x v="4"/>
    <x v="15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x v="4"/>
    <x v="15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x v="4"/>
    <x v="15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x v="4"/>
    <x v="15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x v="4"/>
    <x v="15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x v="4"/>
    <x v="15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x v="4"/>
    <x v="15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x v="4"/>
    <x v="15"/>
    <x v="2214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x v="4"/>
    <x v="15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x v="4"/>
    <x v="15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x v="4"/>
    <x v="15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x v="4"/>
    <x v="15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x v="4"/>
    <x v="15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x v="4"/>
    <x v="15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x v="6"/>
    <x v="32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x v="6"/>
    <x v="32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x v="6"/>
    <x v="32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x v="6"/>
    <x v="32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x v="6"/>
    <x v="32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x v="6"/>
    <x v="32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x v="6"/>
    <x v="32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x v="6"/>
    <x v="32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x v="6"/>
    <x v="32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x v="6"/>
    <x v="32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x v="6"/>
    <x v="32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x v="6"/>
    <x v="32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x v="6"/>
    <x v="32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x v="6"/>
    <x v="32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x v="6"/>
    <x v="32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x v="6"/>
    <x v="32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x v="6"/>
    <x v="32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x v="6"/>
    <x v="32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x v="6"/>
    <x v="32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x v="6"/>
    <x v="32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x v="6"/>
    <x v="32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x v="6"/>
    <x v="32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x v="6"/>
    <x v="32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x v="6"/>
    <x v="32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x v="6"/>
    <x v="32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x v="6"/>
    <x v="32"/>
    <x v="2246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x v="6"/>
    <x v="32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x v="6"/>
    <x v="32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x v="6"/>
    <x v="32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x v="6"/>
    <x v="32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x v="6"/>
    <x v="32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x v="6"/>
    <x v="32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x v="6"/>
    <x v="32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x v="6"/>
    <x v="32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x v="6"/>
    <x v="32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x v="6"/>
    <x v="32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x v="6"/>
    <x v="32"/>
    <x v="2257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x v="6"/>
    <x v="32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x v="6"/>
    <x v="32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x v="6"/>
    <x v="32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x v="6"/>
    <x v="32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x v="6"/>
    <x v="32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x v="6"/>
    <x v="32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x v="6"/>
    <x v="32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x v="6"/>
    <x v="32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x v="6"/>
    <x v="32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x v="6"/>
    <x v="32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x v="6"/>
    <x v="32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x v="6"/>
    <x v="32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x v="6"/>
    <x v="32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x v="6"/>
    <x v="32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x v="6"/>
    <x v="32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x v="6"/>
    <x v="32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x v="6"/>
    <x v="32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x v="6"/>
    <x v="32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x v="6"/>
    <x v="32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x v="6"/>
    <x v="32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x v="6"/>
    <x v="32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x v="6"/>
    <x v="32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x v="6"/>
    <x v="32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x v="4"/>
    <x v="11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x v="4"/>
    <x v="11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x v="4"/>
    <x v="11"/>
    <x v="2283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x v="4"/>
    <x v="11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x v="4"/>
    <x v="11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x v="4"/>
    <x v="11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x v="4"/>
    <x v="11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x v="4"/>
    <x v="11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x v="4"/>
    <x v="11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x v="4"/>
    <x v="11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x v="4"/>
    <x v="11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x v="4"/>
    <x v="11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x v="4"/>
    <x v="11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x v="4"/>
    <x v="11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x v="4"/>
    <x v="11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x v="4"/>
    <x v="11"/>
    <x v="229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x v="4"/>
    <x v="11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x v="4"/>
    <x v="11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x v="4"/>
    <x v="11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x v="4"/>
    <x v="11"/>
    <x v="2300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x v="4"/>
    <x v="14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x v="4"/>
    <x v="14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x v="4"/>
    <x v="14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x v="4"/>
    <x v="14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x v="4"/>
    <x v="14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x v="4"/>
    <x v="14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x v="4"/>
    <x v="14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x v="4"/>
    <x v="14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x v="4"/>
    <x v="14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x v="4"/>
    <x v="14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x v="4"/>
    <x v="14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x v="4"/>
    <x v="14"/>
    <x v="2312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x v="4"/>
    <x v="14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x v="4"/>
    <x v="14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x v="4"/>
    <x v="14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x v="4"/>
    <x v="14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x v="4"/>
    <x v="14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x v="4"/>
    <x v="14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x v="4"/>
    <x v="14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x v="4"/>
    <x v="14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x v="7"/>
    <x v="33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x v="7"/>
    <x v="33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x v="7"/>
    <x v="33"/>
    <x v="2323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x v="7"/>
    <x v="33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x v="7"/>
    <x v="33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x v="7"/>
    <x v="33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x v="7"/>
    <x v="33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x v="7"/>
    <x v="33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x v="7"/>
    <x v="33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x v="7"/>
    <x v="33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x v="7"/>
    <x v="33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x v="7"/>
    <x v="33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x v="7"/>
    <x v="33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x v="7"/>
    <x v="33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x v="7"/>
    <x v="33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x v="7"/>
    <x v="33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x v="7"/>
    <x v="33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x v="7"/>
    <x v="33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x v="7"/>
    <x v="33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x v="7"/>
    <x v="33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x v="2"/>
    <x v="7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x v="2"/>
    <x v="7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x v="2"/>
    <x v="7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x v="2"/>
    <x v="7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x v="2"/>
    <x v="7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x v="2"/>
    <x v="7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x v="2"/>
    <x v="7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x v="2"/>
    <x v="7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x v="2"/>
    <x v="7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x v="2"/>
    <x v="7"/>
    <x v="23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x v="2"/>
    <x v="7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x v="2"/>
    <x v="7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x v="2"/>
    <x v="7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x v="2"/>
    <x v="7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x v="2"/>
    <x v="7"/>
    <x v="2355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x v="2"/>
    <x v="7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x v="2"/>
    <x v="7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x v="2"/>
    <x v="7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x v="2"/>
    <x v="7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x v="2"/>
    <x v="7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x v="2"/>
    <x v="7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x v="2"/>
    <x v="7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x v="2"/>
    <x v="7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x v="2"/>
    <x v="7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x v="2"/>
    <x v="7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x v="2"/>
    <x v="7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x v="2"/>
    <x v="7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x v="2"/>
    <x v="7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x v="2"/>
    <x v="7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x v="2"/>
    <x v="7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x v="2"/>
    <x v="7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x v="2"/>
    <x v="7"/>
    <x v="2372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x v="2"/>
    <x v="7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x v="2"/>
    <x v="7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x v="2"/>
    <x v="7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x v="2"/>
    <x v="7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x v="2"/>
    <x v="7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x v="2"/>
    <x v="7"/>
    <x v="2378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x v="2"/>
    <x v="7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x v="2"/>
    <x v="7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x v="2"/>
    <x v="7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x v="2"/>
    <x v="7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x v="2"/>
    <x v="7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x v="2"/>
    <x v="7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x v="2"/>
    <x v="7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x v="2"/>
    <x v="7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x v="2"/>
    <x v="7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x v="2"/>
    <x v="7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x v="2"/>
    <x v="7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x v="2"/>
    <x v="7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x v="2"/>
    <x v="7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x v="2"/>
    <x v="7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x v="2"/>
    <x v="7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x v="2"/>
    <x v="7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x v="2"/>
    <x v="7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x v="2"/>
    <x v="7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x v="2"/>
    <x v="7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x v="2"/>
    <x v="7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x v="2"/>
    <x v="7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x v="2"/>
    <x v="7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x v="7"/>
    <x v="19"/>
    <x v="2401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x v="7"/>
    <x v="19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x v="7"/>
    <x v="19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x v="7"/>
    <x v="19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x v="7"/>
    <x v="19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x v="7"/>
    <x v="19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x v="7"/>
    <x v="19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x v="7"/>
    <x v="19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x v="7"/>
    <x v="19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x v="7"/>
    <x v="19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x v="7"/>
    <x v="19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x v="7"/>
    <x v="19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x v="7"/>
    <x v="19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x v="7"/>
    <x v="19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x v="7"/>
    <x v="19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x v="7"/>
    <x v="19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x v="7"/>
    <x v="19"/>
    <x v="241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x v="7"/>
    <x v="19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x v="7"/>
    <x v="19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x v="7"/>
    <x v="19"/>
    <x v="2420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x v="7"/>
    <x v="19"/>
    <x v="2421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x v="7"/>
    <x v="19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x v="7"/>
    <x v="19"/>
    <x v="2423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x v="7"/>
    <x v="19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x v="7"/>
    <x v="19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x v="7"/>
    <x v="19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x v="7"/>
    <x v="19"/>
    <x v="2427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x v="7"/>
    <x v="19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x v="7"/>
    <x v="19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x v="7"/>
    <x v="19"/>
    <x v="2430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x v="7"/>
    <x v="19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x v="7"/>
    <x v="19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x v="7"/>
    <x v="19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x v="7"/>
    <x v="19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x v="7"/>
    <x v="19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x v="7"/>
    <x v="19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x v="7"/>
    <x v="19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x v="7"/>
    <x v="19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x v="7"/>
    <x v="19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x v="7"/>
    <x v="19"/>
    <x v="2440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x v="7"/>
    <x v="33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x v="7"/>
    <x v="33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x v="7"/>
    <x v="33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x v="7"/>
    <x v="33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x v="7"/>
    <x v="33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x v="7"/>
    <x v="33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x v="7"/>
    <x v="33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x v="7"/>
    <x v="33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x v="7"/>
    <x v="33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x v="7"/>
    <x v="33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x v="7"/>
    <x v="33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x v="7"/>
    <x v="33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x v="7"/>
    <x v="33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x v="7"/>
    <x v="33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x v="7"/>
    <x v="33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x v="7"/>
    <x v="33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x v="7"/>
    <x v="33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x v="7"/>
    <x v="33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x v="7"/>
    <x v="33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x v="7"/>
    <x v="33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x v="4"/>
    <x v="14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x v="4"/>
    <x v="14"/>
    <x v="2462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x v="4"/>
    <x v="14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x v="4"/>
    <x v="14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x v="4"/>
    <x v="14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x v="4"/>
    <x v="14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x v="4"/>
    <x v="14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x v="4"/>
    <x v="14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x v="4"/>
    <x v="14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x v="4"/>
    <x v="14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x v="4"/>
    <x v="14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x v="4"/>
    <x v="14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x v="4"/>
    <x v="14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x v="4"/>
    <x v="14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x v="4"/>
    <x v="14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x v="4"/>
    <x v="14"/>
    <x v="2476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x v="4"/>
    <x v="14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x v="4"/>
    <x v="14"/>
    <x v="2478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x v="4"/>
    <x v="14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x v="4"/>
    <x v="14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x v="4"/>
    <x v="14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x v="4"/>
    <x v="14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x v="4"/>
    <x v="14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x v="4"/>
    <x v="14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x v="4"/>
    <x v="14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x v="4"/>
    <x v="14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x v="4"/>
    <x v="14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x v="4"/>
    <x v="14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x v="4"/>
    <x v="14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x v="4"/>
    <x v="14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x v="4"/>
    <x v="14"/>
    <x v="2491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x v="4"/>
    <x v="14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x v="4"/>
    <x v="14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x v="4"/>
    <x v="14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x v="4"/>
    <x v="14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x v="4"/>
    <x v="14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x v="4"/>
    <x v="14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x v="4"/>
    <x v="14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x v="4"/>
    <x v="14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x v="4"/>
    <x v="14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x v="7"/>
    <x v="34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x v="7"/>
    <x v="34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x v="7"/>
    <x v="34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x v="7"/>
    <x v="34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x v="7"/>
    <x v="34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x v="7"/>
    <x v="34"/>
    <x v="2506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x v="7"/>
    <x v="34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x v="7"/>
    <x v="34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x v="7"/>
    <x v="34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x v="7"/>
    <x v="34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x v="7"/>
    <x v="34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x v="7"/>
    <x v="34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x v="7"/>
    <x v="34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x v="7"/>
    <x v="34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x v="7"/>
    <x v="34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x v="7"/>
    <x v="34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x v="7"/>
    <x v="34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x v="7"/>
    <x v="34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x v="7"/>
    <x v="34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x v="7"/>
    <x v="34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x v="4"/>
    <x v="35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x v="4"/>
    <x v="35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x v="4"/>
    <x v="35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x v="4"/>
    <x v="35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x v="4"/>
    <x v="35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x v="4"/>
    <x v="35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x v="4"/>
    <x v="35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x v="4"/>
    <x v="35"/>
    <x v="2528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x v="4"/>
    <x v="35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x v="4"/>
    <x v="35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x v="4"/>
    <x v="35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x v="4"/>
    <x v="35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x v="4"/>
    <x v="35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x v="4"/>
    <x v="35"/>
    <x v="2534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x v="4"/>
    <x v="35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x v="4"/>
    <x v="35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x v="4"/>
    <x v="35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x v="4"/>
    <x v="35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x v="4"/>
    <x v="35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x v="4"/>
    <x v="35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x v="4"/>
    <x v="35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x v="4"/>
    <x v="35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x v="4"/>
    <x v="35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x v="4"/>
    <x v="35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x v="4"/>
    <x v="35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x v="4"/>
    <x v="35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x v="4"/>
    <x v="35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x v="4"/>
    <x v="35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x v="4"/>
    <x v="35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x v="4"/>
    <x v="35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x v="4"/>
    <x v="35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x v="4"/>
    <x v="35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x v="4"/>
    <x v="35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x v="4"/>
    <x v="35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x v="4"/>
    <x v="35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x v="4"/>
    <x v="35"/>
    <x v="2556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x v="4"/>
    <x v="35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x v="4"/>
    <x v="35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x v="4"/>
    <x v="35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x v="4"/>
    <x v="35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x v="7"/>
    <x v="19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x v="7"/>
    <x v="19"/>
    <x v="2562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x v="7"/>
    <x v="19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x v="7"/>
    <x v="19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x v="7"/>
    <x v="19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x v="7"/>
    <x v="19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x v="7"/>
    <x v="19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x v="7"/>
    <x v="19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x v="7"/>
    <x v="19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x v="7"/>
    <x v="19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x v="7"/>
    <x v="19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x v="7"/>
    <x v="19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x v="7"/>
    <x v="19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x v="7"/>
    <x v="19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x v="7"/>
    <x v="19"/>
    <x v="2575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x v="7"/>
    <x v="19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x v="7"/>
    <x v="19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x v="7"/>
    <x v="19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x v="7"/>
    <x v="19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x v="7"/>
    <x v="19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x v="7"/>
    <x v="19"/>
    <x v="2581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x v="7"/>
    <x v="19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x v="7"/>
    <x v="19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x v="7"/>
    <x v="19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x v="7"/>
    <x v="19"/>
    <x v="2585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x v="7"/>
    <x v="19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x v="7"/>
    <x v="19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x v="7"/>
    <x v="19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x v="7"/>
    <x v="19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x v="7"/>
    <x v="19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x v="7"/>
    <x v="19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x v="7"/>
    <x v="19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x v="7"/>
    <x v="19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x v="7"/>
    <x v="19"/>
    <x v="2594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x v="7"/>
    <x v="19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x v="7"/>
    <x v="19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x v="7"/>
    <x v="19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x v="7"/>
    <x v="19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x v="7"/>
    <x v="19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x v="7"/>
    <x v="19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x v="2"/>
    <x v="36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x v="2"/>
    <x v="36"/>
    <x v="2602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x v="2"/>
    <x v="36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x v="2"/>
    <x v="36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x v="2"/>
    <x v="36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x v="2"/>
    <x v="36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x v="2"/>
    <x v="36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x v="2"/>
    <x v="36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x v="2"/>
    <x v="36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x v="2"/>
    <x v="36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x v="2"/>
    <x v="36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x v="2"/>
    <x v="36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x v="2"/>
    <x v="36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x v="2"/>
    <x v="36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x v="2"/>
    <x v="36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x v="2"/>
    <x v="36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x v="2"/>
    <x v="36"/>
    <x v="2617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x v="2"/>
    <x v="36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x v="2"/>
    <x v="36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x v="2"/>
    <x v="36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x v="2"/>
    <x v="36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x v="2"/>
    <x v="36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x v="2"/>
    <x v="36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x v="2"/>
    <x v="36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x v="2"/>
    <x v="36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x v="2"/>
    <x v="36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x v="2"/>
    <x v="36"/>
    <x v="2627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x v="2"/>
    <x v="36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x v="2"/>
    <x v="36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x v="2"/>
    <x v="36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x v="2"/>
    <x v="36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x v="2"/>
    <x v="36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x v="2"/>
    <x v="36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x v="2"/>
    <x v="36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x v="2"/>
    <x v="36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x v="2"/>
    <x v="36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x v="2"/>
    <x v="36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x v="2"/>
    <x v="36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x v="2"/>
    <x v="36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x v="2"/>
    <x v="36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x v="2"/>
    <x v="36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x v="2"/>
    <x v="36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x v="2"/>
    <x v="36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x v="2"/>
    <x v="36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x v="2"/>
    <x v="36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x v="2"/>
    <x v="36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x v="2"/>
    <x v="36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x v="2"/>
    <x v="36"/>
    <x v="2648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x v="2"/>
    <x v="36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x v="2"/>
    <x v="36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x v="2"/>
    <x v="36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x v="2"/>
    <x v="36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x v="2"/>
    <x v="36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x v="2"/>
    <x v="36"/>
    <x v="2654"/>
    <d v="2015-04-21T08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x v="2"/>
    <x v="36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x v="2"/>
    <x v="36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x v="2"/>
    <x v="36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x v="2"/>
    <x v="36"/>
    <x v="2658"/>
    <d v="2016-07-30T16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x v="2"/>
    <x v="36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x v="2"/>
    <x v="36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x v="2"/>
    <x v="37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x v="2"/>
    <x v="37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x v="2"/>
    <x v="37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x v="2"/>
    <x v="37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x v="2"/>
    <x v="37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x v="2"/>
    <x v="37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x v="2"/>
    <x v="37"/>
    <x v="2667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x v="2"/>
    <x v="37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x v="2"/>
    <x v="37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x v="2"/>
    <x v="37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x v="2"/>
    <x v="37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x v="2"/>
    <x v="37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x v="2"/>
    <x v="37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x v="2"/>
    <x v="37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x v="2"/>
    <x v="37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x v="2"/>
    <x v="37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x v="2"/>
    <x v="37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x v="2"/>
    <x v="37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x v="2"/>
    <x v="37"/>
    <x v="2679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x v="2"/>
    <x v="37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x v="7"/>
    <x v="19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x v="7"/>
    <x v="19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x v="7"/>
    <x v="19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x v="7"/>
    <x v="19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x v="7"/>
    <x v="19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x v="7"/>
    <x v="19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x v="7"/>
    <x v="19"/>
    <x v="2687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x v="7"/>
    <x v="19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x v="7"/>
    <x v="19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x v="7"/>
    <x v="19"/>
    <x v="2690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x v="7"/>
    <x v="19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x v="7"/>
    <x v="19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x v="7"/>
    <x v="19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x v="7"/>
    <x v="19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x v="7"/>
    <x v="19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x v="7"/>
    <x v="19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x v="7"/>
    <x v="19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x v="7"/>
    <x v="19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x v="7"/>
    <x v="19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x v="7"/>
    <x v="19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x v="1"/>
    <x v="38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x v="1"/>
    <x v="38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x v="1"/>
    <x v="38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x v="1"/>
    <x v="38"/>
    <x v="270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x v="1"/>
    <x v="38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x v="1"/>
    <x v="38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x v="1"/>
    <x v="38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x v="1"/>
    <x v="38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x v="1"/>
    <x v="38"/>
    <x v="2709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x v="1"/>
    <x v="38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x v="1"/>
    <x v="38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x v="1"/>
    <x v="38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x v="1"/>
    <x v="38"/>
    <x v="2713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x v="1"/>
    <x v="38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x v="1"/>
    <x v="38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x v="1"/>
    <x v="38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x v="1"/>
    <x v="38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x v="1"/>
    <x v="38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x v="1"/>
    <x v="38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x v="1"/>
    <x v="38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x v="2"/>
    <x v="30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x v="2"/>
    <x v="30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x v="2"/>
    <x v="30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x v="2"/>
    <x v="30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x v="2"/>
    <x v="30"/>
    <x v="272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x v="2"/>
    <x v="30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x v="2"/>
    <x v="30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x v="2"/>
    <x v="30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x v="2"/>
    <x v="30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x v="2"/>
    <x v="30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x v="2"/>
    <x v="30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x v="2"/>
    <x v="30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x v="2"/>
    <x v="30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x v="2"/>
    <x v="30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x v="2"/>
    <x v="30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x v="2"/>
    <x v="30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x v="2"/>
    <x v="30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x v="2"/>
    <x v="30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x v="2"/>
    <x v="30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x v="2"/>
    <x v="30"/>
    <x v="2740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x v="3"/>
    <x v="39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x v="3"/>
    <x v="39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x v="3"/>
    <x v="39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x v="3"/>
    <x v="39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x v="3"/>
    <x v="39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x v="3"/>
    <x v="39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x v="3"/>
    <x v="39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x v="3"/>
    <x v="39"/>
    <x v="2748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x v="3"/>
    <x v="39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x v="3"/>
    <x v="39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x v="3"/>
    <x v="39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x v="3"/>
    <x v="39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x v="3"/>
    <x v="39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x v="3"/>
    <x v="39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x v="3"/>
    <x v="39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x v="3"/>
    <x v="39"/>
    <x v="2756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x v="3"/>
    <x v="39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x v="3"/>
    <x v="39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x v="3"/>
    <x v="39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x v="3"/>
    <x v="39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x v="3"/>
    <x v="39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x v="3"/>
    <x v="39"/>
    <x v="2762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x v="3"/>
    <x v="39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x v="3"/>
    <x v="39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x v="3"/>
    <x v="39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x v="3"/>
    <x v="39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x v="3"/>
    <x v="39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x v="3"/>
    <x v="39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x v="3"/>
    <x v="39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x v="3"/>
    <x v="39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x v="3"/>
    <x v="39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x v="3"/>
    <x v="39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x v="3"/>
    <x v="39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x v="3"/>
    <x v="39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x v="3"/>
    <x v="39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x v="3"/>
    <x v="39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x v="3"/>
    <x v="39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x v="3"/>
    <x v="39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x v="3"/>
    <x v="39"/>
    <x v="2779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x v="3"/>
    <x v="39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x v="1"/>
    <x v="6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x v="1"/>
    <x v="6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x v="1"/>
    <x v="6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x v="1"/>
    <x v="6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x v="1"/>
    <x v="6"/>
    <x v="2785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x v="1"/>
    <x v="6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x v="1"/>
    <x v="6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x v="1"/>
    <x v="6"/>
    <x v="2788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x v="1"/>
    <x v="6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x v="1"/>
    <x v="6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x v="1"/>
    <x v="6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x v="1"/>
    <x v="6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x v="1"/>
    <x v="6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x v="1"/>
    <x v="6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x v="1"/>
    <x v="6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x v="1"/>
    <x v="6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x v="1"/>
    <x v="6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x v="1"/>
    <x v="6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x v="1"/>
    <x v="6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x v="1"/>
    <x v="6"/>
    <x v="2800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x v="1"/>
    <x v="6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x v="1"/>
    <x v="6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x v="1"/>
    <x v="6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x v="1"/>
    <x v="6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x v="1"/>
    <x v="6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x v="1"/>
    <x v="6"/>
    <x v="2806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x v="1"/>
    <x v="6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x v="1"/>
    <x v="6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x v="1"/>
    <x v="6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x v="1"/>
    <x v="6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x v="1"/>
    <x v="6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x v="1"/>
    <x v="6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x v="1"/>
    <x v="6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x v="1"/>
    <x v="6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x v="1"/>
    <x v="6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x v="1"/>
    <x v="6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x v="1"/>
    <x v="6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x v="1"/>
    <x v="6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x v="1"/>
    <x v="6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x v="1"/>
    <x v="6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x v="1"/>
    <x v="6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x v="1"/>
    <x v="6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x v="1"/>
    <x v="6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x v="1"/>
    <x v="6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x v="1"/>
    <x v="6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x v="1"/>
    <x v="6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x v="1"/>
    <x v="6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x v="1"/>
    <x v="6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x v="1"/>
    <x v="6"/>
    <x v="2829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x v="1"/>
    <x v="6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x v="1"/>
    <x v="6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x v="1"/>
    <x v="6"/>
    <x v="2832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x v="1"/>
    <x v="6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x v="1"/>
    <x v="6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x v="1"/>
    <x v="6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x v="1"/>
    <x v="6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x v="1"/>
    <x v="6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x v="1"/>
    <x v="6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x v="1"/>
    <x v="6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x v="1"/>
    <x v="6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x v="1"/>
    <x v="6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x v="1"/>
    <x v="6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x v="1"/>
    <x v="6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x v="1"/>
    <x v="6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x v="1"/>
    <x v="6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x v="1"/>
    <x v="6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x v="1"/>
    <x v="6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x v="1"/>
    <x v="6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x v="1"/>
    <x v="6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x v="1"/>
    <x v="6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x v="1"/>
    <x v="6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x v="1"/>
    <x v="6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x v="1"/>
    <x v="6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x v="1"/>
    <x v="6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x v="1"/>
    <x v="6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x v="1"/>
    <x v="6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x v="1"/>
    <x v="6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x v="1"/>
    <x v="6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x v="1"/>
    <x v="6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x v="1"/>
    <x v="6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x v="1"/>
    <x v="6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x v="1"/>
    <x v="6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x v="1"/>
    <x v="6"/>
    <x v="286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x v="1"/>
    <x v="6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x v="1"/>
    <x v="6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x v="1"/>
    <x v="6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x v="1"/>
    <x v="6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x v="1"/>
    <x v="6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x v="1"/>
    <x v="6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x v="1"/>
    <x v="6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x v="1"/>
    <x v="6"/>
    <x v="2871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x v="1"/>
    <x v="6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x v="1"/>
    <x v="6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x v="1"/>
    <x v="6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x v="1"/>
    <x v="6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x v="1"/>
    <x v="6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x v="1"/>
    <x v="6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x v="1"/>
    <x v="6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x v="1"/>
    <x v="6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x v="1"/>
    <x v="6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x v="1"/>
    <x v="6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x v="1"/>
    <x v="6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x v="1"/>
    <x v="6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x v="1"/>
    <x v="6"/>
    <x v="2884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x v="1"/>
    <x v="6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x v="1"/>
    <x v="6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x v="1"/>
    <x v="6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x v="1"/>
    <x v="6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x v="1"/>
    <x v="6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x v="1"/>
    <x v="6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x v="1"/>
    <x v="6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x v="1"/>
    <x v="6"/>
    <x v="2892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x v="1"/>
    <x v="6"/>
    <x v="2893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x v="1"/>
    <x v="6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x v="1"/>
    <x v="6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x v="1"/>
    <x v="6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x v="1"/>
    <x v="6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x v="1"/>
    <x v="6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x v="1"/>
    <x v="6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x v="1"/>
    <x v="6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x v="1"/>
    <x v="6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x v="1"/>
    <x v="6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x v="1"/>
    <x v="6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x v="1"/>
    <x v="6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x v="1"/>
    <x v="6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x v="1"/>
    <x v="6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x v="1"/>
    <x v="6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x v="1"/>
    <x v="6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x v="1"/>
    <x v="6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x v="1"/>
    <x v="6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x v="1"/>
    <x v="6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x v="1"/>
    <x v="6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x v="1"/>
    <x v="6"/>
    <x v="2913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x v="1"/>
    <x v="6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x v="1"/>
    <x v="6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x v="1"/>
    <x v="6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x v="1"/>
    <x v="6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x v="1"/>
    <x v="6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x v="1"/>
    <x v="6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x v="1"/>
    <x v="6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x v="1"/>
    <x v="40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x v="1"/>
    <x v="40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x v="1"/>
    <x v="40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x v="1"/>
    <x v="40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x v="1"/>
    <x v="40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x v="1"/>
    <x v="40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x v="1"/>
    <x v="40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x v="1"/>
    <x v="40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x v="1"/>
    <x v="40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x v="1"/>
    <x v="40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x v="1"/>
    <x v="40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x v="1"/>
    <x v="40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x v="1"/>
    <x v="40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x v="1"/>
    <x v="40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x v="1"/>
    <x v="40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x v="1"/>
    <x v="40"/>
    <x v="2936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x v="1"/>
    <x v="40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x v="1"/>
    <x v="40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x v="1"/>
    <x v="40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x v="1"/>
    <x v="40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x v="1"/>
    <x v="38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x v="1"/>
    <x v="38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x v="1"/>
    <x v="38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x v="1"/>
    <x v="38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x v="1"/>
    <x v="38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x v="1"/>
    <x v="38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x v="1"/>
    <x v="38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x v="1"/>
    <x v="38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x v="1"/>
    <x v="38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x v="1"/>
    <x v="38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x v="1"/>
    <x v="38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x v="1"/>
    <x v="38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x v="1"/>
    <x v="38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x v="1"/>
    <x v="38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x v="1"/>
    <x v="38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x v="1"/>
    <x v="38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x v="1"/>
    <x v="38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x v="1"/>
    <x v="38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x v="1"/>
    <x v="38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x v="1"/>
    <x v="38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x v="1"/>
    <x v="6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x v="1"/>
    <x v="6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x v="1"/>
    <x v="6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x v="1"/>
    <x v="6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x v="1"/>
    <x v="6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x v="1"/>
    <x v="6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x v="1"/>
    <x v="6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x v="1"/>
    <x v="6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x v="1"/>
    <x v="6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x v="1"/>
    <x v="6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x v="1"/>
    <x v="6"/>
    <x v="2971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x v="1"/>
    <x v="6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x v="1"/>
    <x v="6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x v="1"/>
    <x v="6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x v="1"/>
    <x v="6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x v="1"/>
    <x v="6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x v="1"/>
    <x v="6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x v="1"/>
    <x v="6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x v="1"/>
    <x v="6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x v="1"/>
    <x v="6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x v="1"/>
    <x v="38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x v="1"/>
    <x v="38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x v="1"/>
    <x v="38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x v="1"/>
    <x v="38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x v="1"/>
    <x v="38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x v="1"/>
    <x v="38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x v="1"/>
    <x v="38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x v="1"/>
    <x v="38"/>
    <x v="2988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x v="1"/>
    <x v="38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x v="1"/>
    <x v="38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x v="1"/>
    <x v="38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x v="1"/>
    <x v="38"/>
    <x v="2992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x v="1"/>
    <x v="38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x v="1"/>
    <x v="38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x v="1"/>
    <x v="38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x v="1"/>
    <x v="38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x v="1"/>
    <x v="38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x v="1"/>
    <x v="38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x v="1"/>
    <x v="38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x v="1"/>
    <x v="38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x v="1"/>
    <x v="38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x v="1"/>
    <x v="38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x v="1"/>
    <x v="38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x v="1"/>
    <x v="38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x v="1"/>
    <x v="38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x v="1"/>
    <x v="38"/>
    <x v="3006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x v="1"/>
    <x v="38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x v="1"/>
    <x v="38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x v="1"/>
    <x v="38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x v="1"/>
    <x v="38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x v="1"/>
    <x v="38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x v="1"/>
    <x v="38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x v="1"/>
    <x v="38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x v="1"/>
    <x v="38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x v="1"/>
    <x v="38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x v="1"/>
    <x v="38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x v="1"/>
    <x v="38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x v="1"/>
    <x v="38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x v="1"/>
    <x v="38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x v="1"/>
    <x v="38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x v="1"/>
    <x v="38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x v="1"/>
    <x v="38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x v="1"/>
    <x v="38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x v="1"/>
    <x v="38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x v="1"/>
    <x v="38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x v="1"/>
    <x v="38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x v="1"/>
    <x v="38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x v="1"/>
    <x v="38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x v="1"/>
    <x v="38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x v="1"/>
    <x v="38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x v="1"/>
    <x v="38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x v="1"/>
    <x v="38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x v="1"/>
    <x v="38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x v="1"/>
    <x v="38"/>
    <x v="3034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x v="1"/>
    <x v="38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x v="1"/>
    <x v="38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x v="1"/>
    <x v="38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x v="1"/>
    <x v="38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x v="1"/>
    <x v="38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x v="1"/>
    <x v="38"/>
    <x v="3040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x v="1"/>
    <x v="38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x v="1"/>
    <x v="38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x v="1"/>
    <x v="38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x v="1"/>
    <x v="38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x v="1"/>
    <x v="38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x v="1"/>
    <x v="38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x v="1"/>
    <x v="38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x v="1"/>
    <x v="38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x v="1"/>
    <x v="38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x v="1"/>
    <x v="38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x v="1"/>
    <x v="38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x v="1"/>
    <x v="38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x v="1"/>
    <x v="38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x v="1"/>
    <x v="38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x v="1"/>
    <x v="38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x v="1"/>
    <x v="38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x v="1"/>
    <x v="38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x v="1"/>
    <x v="38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x v="1"/>
    <x v="38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x v="1"/>
    <x v="38"/>
    <x v="3060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x v="1"/>
    <x v="38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x v="1"/>
    <x v="38"/>
    <x v="306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x v="1"/>
    <x v="38"/>
    <x v="3063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x v="1"/>
    <x v="38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x v="1"/>
    <x v="38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x v="1"/>
    <x v="38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x v="1"/>
    <x v="38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x v="1"/>
    <x v="38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x v="1"/>
    <x v="38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x v="1"/>
    <x v="38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x v="1"/>
    <x v="38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x v="1"/>
    <x v="38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x v="1"/>
    <x v="38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x v="1"/>
    <x v="38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x v="1"/>
    <x v="38"/>
    <x v="3075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x v="1"/>
    <x v="38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x v="1"/>
    <x v="38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x v="1"/>
    <x v="38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x v="1"/>
    <x v="38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x v="1"/>
    <x v="38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x v="1"/>
    <x v="38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x v="1"/>
    <x v="38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x v="1"/>
    <x v="38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x v="1"/>
    <x v="38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x v="1"/>
    <x v="38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x v="1"/>
    <x v="38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x v="1"/>
    <x v="38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x v="1"/>
    <x v="38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x v="1"/>
    <x v="38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x v="1"/>
    <x v="38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x v="1"/>
    <x v="38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x v="1"/>
    <x v="38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x v="1"/>
    <x v="38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x v="1"/>
    <x v="38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x v="1"/>
    <x v="38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x v="1"/>
    <x v="38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x v="1"/>
    <x v="38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x v="1"/>
    <x v="38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x v="1"/>
    <x v="38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x v="1"/>
    <x v="38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x v="1"/>
    <x v="38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x v="1"/>
    <x v="38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x v="1"/>
    <x v="38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x v="1"/>
    <x v="38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x v="1"/>
    <x v="38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x v="1"/>
    <x v="38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x v="1"/>
    <x v="38"/>
    <x v="3107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x v="1"/>
    <x v="38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x v="1"/>
    <x v="38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x v="1"/>
    <x v="38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x v="1"/>
    <x v="38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x v="1"/>
    <x v="38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x v="1"/>
    <x v="38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x v="1"/>
    <x v="38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x v="1"/>
    <x v="38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x v="1"/>
    <x v="38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x v="1"/>
    <x v="38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x v="1"/>
    <x v="38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x v="1"/>
    <x v="38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x v="1"/>
    <x v="38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x v="1"/>
    <x v="38"/>
    <x v="3121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x v="1"/>
    <x v="38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x v="1"/>
    <x v="38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x v="1"/>
    <x v="38"/>
    <x v="3124"/>
    <d v="2015-02-02T13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x v="1"/>
    <x v="38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x v="1"/>
    <x v="38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x v="1"/>
    <x v="38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x v="1"/>
    <x v="6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x v="1"/>
    <x v="6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x v="1"/>
    <x v="6"/>
    <x v="3130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x v="1"/>
    <x v="6"/>
    <x v="3131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x v="1"/>
    <x v="6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x v="1"/>
    <x v="6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x v="1"/>
    <x v="6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x v="1"/>
    <x v="6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x v="1"/>
    <x v="6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x v="1"/>
    <x v="6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x v="1"/>
    <x v="6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x v="1"/>
    <x v="6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x v="1"/>
    <x v="6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x v="1"/>
    <x v="6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x v="1"/>
    <x v="6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x v="1"/>
    <x v="6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x v="1"/>
    <x v="6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x v="1"/>
    <x v="6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x v="1"/>
    <x v="6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x v="1"/>
    <x v="6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x v="1"/>
    <x v="6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x v="1"/>
    <x v="6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x v="1"/>
    <x v="6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x v="1"/>
    <x v="6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x v="1"/>
    <x v="6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x v="1"/>
    <x v="6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x v="1"/>
    <x v="6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x v="1"/>
    <x v="6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x v="1"/>
    <x v="6"/>
    <x v="3156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x v="1"/>
    <x v="6"/>
    <x v="3157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x v="1"/>
    <x v="6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x v="1"/>
    <x v="6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x v="1"/>
    <x v="6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x v="1"/>
    <x v="6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x v="1"/>
    <x v="6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x v="1"/>
    <x v="6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x v="1"/>
    <x v="6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x v="1"/>
    <x v="6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x v="1"/>
    <x v="6"/>
    <x v="3166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x v="1"/>
    <x v="6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x v="1"/>
    <x v="6"/>
    <x v="3168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x v="1"/>
    <x v="6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x v="1"/>
    <x v="6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x v="1"/>
    <x v="6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x v="1"/>
    <x v="6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x v="1"/>
    <x v="6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x v="1"/>
    <x v="6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x v="1"/>
    <x v="6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x v="1"/>
    <x v="6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x v="1"/>
    <x v="6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x v="1"/>
    <x v="6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x v="1"/>
    <x v="6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x v="1"/>
    <x v="6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x v="1"/>
    <x v="6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x v="1"/>
    <x v="6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x v="1"/>
    <x v="6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x v="1"/>
    <x v="6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x v="1"/>
    <x v="6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x v="1"/>
    <x v="6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x v="1"/>
    <x v="6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x v="1"/>
    <x v="40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x v="1"/>
    <x v="40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x v="1"/>
    <x v="40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x v="1"/>
    <x v="40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x v="1"/>
    <x v="40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x v="1"/>
    <x v="40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x v="1"/>
    <x v="40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x v="1"/>
    <x v="40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x v="1"/>
    <x v="40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x v="1"/>
    <x v="40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x v="1"/>
    <x v="40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x v="1"/>
    <x v="40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x v="1"/>
    <x v="40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x v="1"/>
    <x v="40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x v="1"/>
    <x v="40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x v="1"/>
    <x v="40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x v="1"/>
    <x v="40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x v="1"/>
    <x v="40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x v="1"/>
    <x v="40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x v="1"/>
    <x v="40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x v="1"/>
    <x v="6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x v="1"/>
    <x v="6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x v="1"/>
    <x v="6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x v="1"/>
    <x v="6"/>
    <x v="3211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x v="1"/>
    <x v="6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x v="1"/>
    <x v="6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x v="1"/>
    <x v="6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x v="1"/>
    <x v="6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x v="1"/>
    <x v="6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x v="1"/>
    <x v="6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x v="1"/>
    <x v="6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x v="1"/>
    <x v="6"/>
    <x v="3219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x v="1"/>
    <x v="6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x v="1"/>
    <x v="6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x v="1"/>
    <x v="6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x v="1"/>
    <x v="6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x v="1"/>
    <x v="6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x v="1"/>
    <x v="6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x v="1"/>
    <x v="6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x v="1"/>
    <x v="6"/>
    <x v="3227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x v="1"/>
    <x v="6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x v="1"/>
    <x v="6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x v="1"/>
    <x v="6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x v="1"/>
    <x v="6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x v="1"/>
    <x v="6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x v="1"/>
    <x v="6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x v="1"/>
    <x v="6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x v="1"/>
    <x v="6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x v="1"/>
    <x v="6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x v="1"/>
    <x v="6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x v="1"/>
    <x v="6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x v="1"/>
    <x v="6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x v="1"/>
    <x v="6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x v="1"/>
    <x v="6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x v="1"/>
    <x v="6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x v="1"/>
    <x v="6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x v="1"/>
    <x v="6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x v="1"/>
    <x v="6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x v="1"/>
    <x v="6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x v="1"/>
    <x v="6"/>
    <x v="3247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x v="1"/>
    <x v="6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x v="1"/>
    <x v="6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x v="1"/>
    <x v="6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x v="1"/>
    <x v="6"/>
    <x v="3251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x v="1"/>
    <x v="6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x v="1"/>
    <x v="6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x v="1"/>
    <x v="6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x v="1"/>
    <x v="6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x v="1"/>
    <x v="6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x v="1"/>
    <x v="6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x v="1"/>
    <x v="6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x v="1"/>
    <x v="6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x v="1"/>
    <x v="6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x v="1"/>
    <x v="6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x v="1"/>
    <x v="6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x v="1"/>
    <x v="6"/>
    <x v="3263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x v="1"/>
    <x v="6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x v="1"/>
    <x v="6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x v="1"/>
    <x v="6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x v="1"/>
    <x v="6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x v="1"/>
    <x v="6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x v="1"/>
    <x v="6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x v="1"/>
    <x v="6"/>
    <x v="3270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x v="1"/>
    <x v="6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x v="1"/>
    <x v="6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x v="1"/>
    <x v="6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x v="1"/>
    <x v="6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x v="1"/>
    <x v="6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x v="1"/>
    <x v="6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x v="1"/>
    <x v="6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x v="1"/>
    <x v="6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x v="1"/>
    <x v="6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x v="1"/>
    <x v="6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x v="1"/>
    <x v="6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x v="1"/>
    <x v="6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x v="1"/>
    <x v="6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x v="1"/>
    <x v="6"/>
    <x v="3284"/>
    <d v="2016-01-29T00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x v="1"/>
    <x v="6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x v="1"/>
    <x v="6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x v="1"/>
    <x v="6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x v="1"/>
    <x v="6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x v="1"/>
    <x v="6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x v="1"/>
    <x v="6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x v="1"/>
    <x v="6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x v="1"/>
    <x v="6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x v="1"/>
    <x v="6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x v="1"/>
    <x v="6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x v="1"/>
    <x v="6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x v="1"/>
    <x v="6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x v="1"/>
    <x v="6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x v="1"/>
    <x v="6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x v="1"/>
    <x v="6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x v="1"/>
    <x v="6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x v="1"/>
    <x v="6"/>
    <x v="3301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x v="1"/>
    <x v="6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x v="1"/>
    <x v="6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x v="1"/>
    <x v="6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x v="1"/>
    <x v="6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x v="1"/>
    <x v="6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x v="1"/>
    <x v="6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x v="1"/>
    <x v="6"/>
    <x v="3308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x v="1"/>
    <x v="6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x v="1"/>
    <x v="6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x v="1"/>
    <x v="6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x v="1"/>
    <x v="6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x v="1"/>
    <x v="6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x v="1"/>
    <x v="6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x v="1"/>
    <x v="6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x v="1"/>
    <x v="6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x v="1"/>
    <x v="6"/>
    <x v="3317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x v="1"/>
    <x v="6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x v="1"/>
    <x v="6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x v="1"/>
    <x v="6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x v="1"/>
    <x v="6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x v="1"/>
    <x v="6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x v="1"/>
    <x v="6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x v="1"/>
    <x v="6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x v="1"/>
    <x v="6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x v="1"/>
    <x v="6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x v="1"/>
    <x v="6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x v="1"/>
    <x v="6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x v="1"/>
    <x v="6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x v="1"/>
    <x v="6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x v="1"/>
    <x v="6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x v="1"/>
    <x v="6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x v="1"/>
    <x v="6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x v="1"/>
    <x v="6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x v="1"/>
    <x v="6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x v="1"/>
    <x v="6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x v="1"/>
    <x v="6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x v="1"/>
    <x v="6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x v="1"/>
    <x v="6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x v="1"/>
    <x v="6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x v="1"/>
    <x v="6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x v="1"/>
    <x v="6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x v="1"/>
    <x v="6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x v="1"/>
    <x v="6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x v="1"/>
    <x v="6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x v="1"/>
    <x v="6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x v="1"/>
    <x v="6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x v="1"/>
    <x v="6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x v="1"/>
    <x v="6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x v="1"/>
    <x v="6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x v="1"/>
    <x v="6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x v="1"/>
    <x v="6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x v="1"/>
    <x v="6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x v="1"/>
    <x v="6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x v="1"/>
    <x v="6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x v="1"/>
    <x v="6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x v="1"/>
    <x v="6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x v="1"/>
    <x v="6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x v="1"/>
    <x v="6"/>
    <x v="3359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x v="1"/>
    <x v="6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x v="1"/>
    <x v="6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x v="1"/>
    <x v="6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x v="1"/>
    <x v="6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x v="1"/>
    <x v="6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x v="1"/>
    <x v="6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x v="1"/>
    <x v="6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x v="1"/>
    <x v="6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x v="1"/>
    <x v="6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x v="1"/>
    <x v="6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x v="1"/>
    <x v="6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x v="1"/>
    <x v="6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x v="1"/>
    <x v="6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x v="1"/>
    <x v="6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x v="1"/>
    <x v="6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x v="1"/>
    <x v="6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x v="1"/>
    <x v="6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x v="1"/>
    <x v="6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x v="1"/>
    <x v="6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x v="1"/>
    <x v="6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x v="1"/>
    <x v="6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x v="1"/>
    <x v="6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x v="1"/>
    <x v="6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x v="1"/>
    <x v="6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x v="1"/>
    <x v="6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x v="1"/>
    <x v="6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x v="1"/>
    <x v="6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x v="1"/>
    <x v="6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x v="1"/>
    <x v="6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x v="1"/>
    <x v="6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x v="1"/>
    <x v="6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x v="1"/>
    <x v="6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x v="1"/>
    <x v="6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x v="1"/>
    <x v="6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x v="1"/>
    <x v="6"/>
    <x v="3394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x v="1"/>
    <x v="6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x v="1"/>
    <x v="6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x v="1"/>
    <x v="6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x v="1"/>
    <x v="6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x v="1"/>
    <x v="6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x v="1"/>
    <x v="6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x v="1"/>
    <x v="6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x v="1"/>
    <x v="6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x v="1"/>
    <x v="6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x v="1"/>
    <x v="6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x v="1"/>
    <x v="6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x v="1"/>
    <x v="6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x v="1"/>
    <x v="6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x v="1"/>
    <x v="6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x v="1"/>
    <x v="6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x v="1"/>
    <x v="6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x v="1"/>
    <x v="6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x v="1"/>
    <x v="6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x v="1"/>
    <x v="6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x v="1"/>
    <x v="6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x v="1"/>
    <x v="6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x v="1"/>
    <x v="6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x v="1"/>
    <x v="6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x v="1"/>
    <x v="6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x v="1"/>
    <x v="6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x v="1"/>
    <x v="6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x v="1"/>
    <x v="6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x v="1"/>
    <x v="6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x v="1"/>
    <x v="6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x v="1"/>
    <x v="6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x v="1"/>
    <x v="6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x v="1"/>
    <x v="6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x v="1"/>
    <x v="6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x v="1"/>
    <x v="6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x v="1"/>
    <x v="6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x v="1"/>
    <x v="6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x v="1"/>
    <x v="6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x v="1"/>
    <x v="6"/>
    <x v="3432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x v="1"/>
    <x v="6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x v="1"/>
    <x v="6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x v="1"/>
    <x v="6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x v="1"/>
    <x v="6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x v="1"/>
    <x v="6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x v="1"/>
    <x v="6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x v="1"/>
    <x v="6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x v="1"/>
    <x v="6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x v="1"/>
    <x v="6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x v="1"/>
    <x v="6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x v="1"/>
    <x v="6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x v="1"/>
    <x v="6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x v="1"/>
    <x v="6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x v="1"/>
    <x v="6"/>
    <x v="3446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x v="1"/>
    <x v="6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x v="1"/>
    <x v="6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x v="1"/>
    <x v="6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x v="1"/>
    <x v="6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x v="1"/>
    <x v="6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x v="1"/>
    <x v="6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x v="1"/>
    <x v="6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x v="1"/>
    <x v="6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x v="1"/>
    <x v="6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x v="1"/>
    <x v="6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x v="1"/>
    <x v="6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x v="1"/>
    <x v="6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x v="1"/>
    <x v="6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x v="1"/>
    <x v="6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x v="1"/>
    <x v="6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x v="1"/>
    <x v="6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x v="1"/>
    <x v="6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x v="1"/>
    <x v="6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x v="1"/>
    <x v="6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x v="1"/>
    <x v="6"/>
    <x v="3466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x v="1"/>
    <x v="6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x v="1"/>
    <x v="6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x v="1"/>
    <x v="6"/>
    <x v="3469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x v="1"/>
    <x v="6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x v="1"/>
    <x v="6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x v="1"/>
    <x v="6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x v="1"/>
    <x v="6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x v="1"/>
    <x v="6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x v="1"/>
    <x v="6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x v="1"/>
    <x v="6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x v="1"/>
    <x v="6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x v="1"/>
    <x v="6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x v="1"/>
    <x v="6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x v="1"/>
    <x v="6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x v="1"/>
    <x v="6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x v="1"/>
    <x v="6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x v="1"/>
    <x v="6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x v="1"/>
    <x v="6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x v="1"/>
    <x v="6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x v="1"/>
    <x v="6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x v="1"/>
    <x v="6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x v="1"/>
    <x v="6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x v="1"/>
    <x v="6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x v="1"/>
    <x v="6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x v="1"/>
    <x v="6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x v="1"/>
    <x v="6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x v="1"/>
    <x v="6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x v="1"/>
    <x v="6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x v="1"/>
    <x v="6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x v="1"/>
    <x v="6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x v="1"/>
    <x v="6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x v="1"/>
    <x v="6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x v="1"/>
    <x v="6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x v="1"/>
    <x v="6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x v="1"/>
    <x v="6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x v="1"/>
    <x v="6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x v="1"/>
    <x v="6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x v="1"/>
    <x v="6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x v="1"/>
    <x v="6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x v="1"/>
    <x v="6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x v="1"/>
    <x v="6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x v="1"/>
    <x v="6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x v="1"/>
    <x v="6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x v="1"/>
    <x v="6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x v="1"/>
    <x v="6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x v="1"/>
    <x v="6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x v="1"/>
    <x v="6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x v="1"/>
    <x v="6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x v="1"/>
    <x v="6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x v="1"/>
    <x v="6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x v="1"/>
    <x v="6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x v="1"/>
    <x v="6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x v="1"/>
    <x v="6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x v="1"/>
    <x v="6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x v="1"/>
    <x v="6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x v="1"/>
    <x v="6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x v="1"/>
    <x v="6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x v="1"/>
    <x v="6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x v="1"/>
    <x v="6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x v="1"/>
    <x v="6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x v="1"/>
    <x v="6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x v="1"/>
    <x v="6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x v="1"/>
    <x v="6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x v="1"/>
    <x v="6"/>
    <x v="3530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x v="1"/>
    <x v="6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x v="1"/>
    <x v="6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x v="1"/>
    <x v="6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x v="1"/>
    <x v="6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x v="1"/>
    <x v="6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x v="1"/>
    <x v="6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x v="1"/>
    <x v="6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x v="1"/>
    <x v="6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x v="1"/>
    <x v="6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x v="1"/>
    <x v="6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x v="1"/>
    <x v="6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x v="1"/>
    <x v="6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x v="1"/>
    <x v="6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x v="1"/>
    <x v="6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x v="1"/>
    <x v="6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x v="1"/>
    <x v="6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x v="1"/>
    <x v="6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x v="1"/>
    <x v="6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x v="1"/>
    <x v="6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x v="1"/>
    <x v="6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x v="1"/>
    <x v="6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x v="1"/>
    <x v="6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x v="1"/>
    <x v="6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x v="1"/>
    <x v="6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x v="1"/>
    <x v="6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x v="1"/>
    <x v="6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x v="1"/>
    <x v="6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x v="1"/>
    <x v="6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x v="1"/>
    <x v="6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x v="1"/>
    <x v="6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x v="1"/>
    <x v="6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x v="1"/>
    <x v="6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x v="1"/>
    <x v="6"/>
    <x v="3563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x v="1"/>
    <x v="6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x v="1"/>
    <x v="6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x v="1"/>
    <x v="6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x v="1"/>
    <x v="6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x v="1"/>
    <x v="6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x v="1"/>
    <x v="6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x v="1"/>
    <x v="6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x v="1"/>
    <x v="6"/>
    <x v="3571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x v="1"/>
    <x v="6"/>
    <x v="357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x v="1"/>
    <x v="6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x v="1"/>
    <x v="6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x v="1"/>
    <x v="6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x v="1"/>
    <x v="6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x v="1"/>
    <x v="6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x v="1"/>
    <x v="6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x v="1"/>
    <x v="6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x v="1"/>
    <x v="6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x v="1"/>
    <x v="6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x v="1"/>
    <x v="6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x v="1"/>
    <x v="6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x v="1"/>
    <x v="6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x v="1"/>
    <x v="6"/>
    <x v="3585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x v="1"/>
    <x v="6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x v="1"/>
    <x v="6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x v="1"/>
    <x v="6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x v="1"/>
    <x v="6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x v="1"/>
    <x v="6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x v="1"/>
    <x v="6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x v="1"/>
    <x v="6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x v="1"/>
    <x v="6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x v="1"/>
    <x v="6"/>
    <x v="3594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x v="1"/>
    <x v="6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x v="1"/>
    <x v="6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x v="1"/>
    <x v="6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x v="1"/>
    <x v="6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x v="1"/>
    <x v="6"/>
    <x v="3599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x v="1"/>
    <x v="6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x v="1"/>
    <x v="6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x v="1"/>
    <x v="6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x v="1"/>
    <x v="6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x v="1"/>
    <x v="6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x v="1"/>
    <x v="6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x v="1"/>
    <x v="6"/>
    <x v="3606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x v="1"/>
    <x v="6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x v="1"/>
    <x v="6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x v="1"/>
    <x v="6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x v="1"/>
    <x v="6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x v="1"/>
    <x v="6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x v="1"/>
    <x v="6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x v="1"/>
    <x v="6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x v="1"/>
    <x v="6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x v="1"/>
    <x v="6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x v="1"/>
    <x v="6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x v="1"/>
    <x v="6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x v="1"/>
    <x v="6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x v="1"/>
    <x v="6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x v="1"/>
    <x v="6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x v="1"/>
    <x v="6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x v="1"/>
    <x v="6"/>
    <x v="3622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x v="1"/>
    <x v="6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x v="1"/>
    <x v="6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x v="1"/>
    <x v="6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x v="1"/>
    <x v="6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x v="1"/>
    <x v="6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x v="1"/>
    <x v="40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x v="1"/>
    <x v="40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x v="1"/>
    <x v="40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x v="1"/>
    <x v="40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x v="1"/>
    <x v="40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x v="1"/>
    <x v="40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x v="1"/>
    <x v="40"/>
    <x v="36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x v="1"/>
    <x v="40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x v="1"/>
    <x v="40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x v="1"/>
    <x v="40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x v="1"/>
    <x v="40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x v="1"/>
    <x v="40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x v="1"/>
    <x v="40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x v="1"/>
    <x v="40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x v="1"/>
    <x v="40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x v="1"/>
    <x v="40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x v="1"/>
    <x v="40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x v="1"/>
    <x v="40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x v="1"/>
    <x v="40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x v="1"/>
    <x v="40"/>
    <x v="36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x v="1"/>
    <x v="6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x v="1"/>
    <x v="6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x v="1"/>
    <x v="6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x v="1"/>
    <x v="6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x v="1"/>
    <x v="6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x v="1"/>
    <x v="6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x v="1"/>
    <x v="6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x v="1"/>
    <x v="6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x v="1"/>
    <x v="6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x v="1"/>
    <x v="6"/>
    <x v="3657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x v="1"/>
    <x v="6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x v="1"/>
    <x v="6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x v="1"/>
    <x v="6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x v="1"/>
    <x v="6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x v="1"/>
    <x v="6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x v="1"/>
    <x v="6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x v="1"/>
    <x v="6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x v="1"/>
    <x v="6"/>
    <x v="3665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x v="1"/>
    <x v="6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x v="1"/>
    <x v="6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x v="1"/>
    <x v="6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x v="1"/>
    <x v="6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x v="1"/>
    <x v="6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x v="1"/>
    <x v="6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x v="1"/>
    <x v="6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x v="1"/>
    <x v="6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x v="1"/>
    <x v="6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x v="1"/>
    <x v="6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x v="1"/>
    <x v="6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x v="1"/>
    <x v="6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x v="1"/>
    <x v="6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x v="1"/>
    <x v="6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x v="1"/>
    <x v="6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x v="1"/>
    <x v="6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x v="1"/>
    <x v="6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x v="1"/>
    <x v="6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x v="1"/>
    <x v="6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x v="1"/>
    <x v="6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x v="1"/>
    <x v="6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x v="1"/>
    <x v="6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x v="1"/>
    <x v="6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x v="1"/>
    <x v="6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x v="1"/>
    <x v="6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x v="1"/>
    <x v="6"/>
    <x v="3691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x v="1"/>
    <x v="6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x v="1"/>
    <x v="6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x v="1"/>
    <x v="6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x v="1"/>
    <x v="6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x v="1"/>
    <x v="6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x v="1"/>
    <x v="6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x v="1"/>
    <x v="6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x v="1"/>
    <x v="6"/>
    <x v="3699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x v="1"/>
    <x v="6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x v="1"/>
    <x v="6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x v="1"/>
    <x v="6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x v="1"/>
    <x v="6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x v="1"/>
    <x v="6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x v="1"/>
    <x v="6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x v="1"/>
    <x v="6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x v="1"/>
    <x v="6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x v="1"/>
    <x v="6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x v="1"/>
    <x v="6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x v="1"/>
    <x v="6"/>
    <x v="3710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x v="1"/>
    <x v="6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x v="1"/>
    <x v="6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x v="1"/>
    <x v="6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x v="1"/>
    <x v="6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x v="1"/>
    <x v="6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x v="1"/>
    <x v="6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x v="1"/>
    <x v="6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x v="1"/>
    <x v="6"/>
    <x v="3718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x v="1"/>
    <x v="6"/>
    <x v="3719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x v="1"/>
    <x v="6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x v="1"/>
    <x v="6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x v="1"/>
    <x v="6"/>
    <x v="3722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x v="1"/>
    <x v="6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x v="1"/>
    <x v="6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x v="1"/>
    <x v="6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x v="1"/>
    <x v="6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x v="1"/>
    <x v="6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x v="1"/>
    <x v="6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x v="1"/>
    <x v="6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x v="1"/>
    <x v="6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x v="1"/>
    <x v="6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x v="1"/>
    <x v="6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x v="1"/>
    <x v="6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x v="1"/>
    <x v="6"/>
    <x v="3734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x v="1"/>
    <x v="6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x v="1"/>
    <x v="6"/>
    <x v="3736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x v="1"/>
    <x v="6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x v="1"/>
    <x v="6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x v="1"/>
    <x v="6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x v="1"/>
    <x v="6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x v="1"/>
    <x v="6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x v="1"/>
    <x v="6"/>
    <x v="3742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x v="1"/>
    <x v="6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x v="1"/>
    <x v="6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x v="1"/>
    <x v="6"/>
    <x v="3745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x v="1"/>
    <x v="6"/>
    <x v="3746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x v="1"/>
    <x v="6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x v="1"/>
    <x v="40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x v="1"/>
    <x v="40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x v="1"/>
    <x v="40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x v="1"/>
    <x v="40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x v="1"/>
    <x v="40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x v="1"/>
    <x v="40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x v="1"/>
    <x v="40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x v="1"/>
    <x v="40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x v="1"/>
    <x v="40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x v="1"/>
    <x v="40"/>
    <x v="3757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x v="1"/>
    <x v="40"/>
    <x v="37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x v="1"/>
    <x v="40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x v="1"/>
    <x v="40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x v="1"/>
    <x v="40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x v="1"/>
    <x v="40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x v="1"/>
    <x v="40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x v="1"/>
    <x v="40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x v="1"/>
    <x v="40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x v="1"/>
    <x v="40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x v="1"/>
    <x v="40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x v="1"/>
    <x v="40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x v="1"/>
    <x v="40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x v="1"/>
    <x v="40"/>
    <x v="377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x v="1"/>
    <x v="40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x v="1"/>
    <x v="40"/>
    <x v="3772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x v="1"/>
    <x v="40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x v="1"/>
    <x v="40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x v="1"/>
    <x v="40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x v="1"/>
    <x v="40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x v="1"/>
    <x v="40"/>
    <x v="3777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x v="1"/>
    <x v="40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x v="1"/>
    <x v="40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x v="1"/>
    <x v="40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x v="1"/>
    <x v="40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x v="1"/>
    <x v="40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x v="1"/>
    <x v="40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x v="1"/>
    <x v="40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x v="1"/>
    <x v="40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x v="1"/>
    <x v="40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x v="1"/>
    <x v="40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x v="1"/>
    <x v="40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x v="1"/>
    <x v="40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x v="1"/>
    <x v="40"/>
    <x v="3790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x v="1"/>
    <x v="40"/>
    <x v="3791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x v="1"/>
    <x v="40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x v="1"/>
    <x v="40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x v="1"/>
    <x v="40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x v="1"/>
    <x v="40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x v="1"/>
    <x v="40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x v="1"/>
    <x v="40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x v="1"/>
    <x v="40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x v="1"/>
    <x v="40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x v="1"/>
    <x v="40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x v="1"/>
    <x v="40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x v="1"/>
    <x v="40"/>
    <x v="3802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x v="1"/>
    <x v="40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x v="1"/>
    <x v="40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x v="1"/>
    <x v="40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x v="1"/>
    <x v="40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x v="1"/>
    <x v="40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x v="1"/>
    <x v="6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x v="1"/>
    <x v="6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x v="1"/>
    <x v="6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x v="1"/>
    <x v="6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x v="1"/>
    <x v="6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x v="1"/>
    <x v="6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x v="1"/>
    <x v="6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x v="1"/>
    <x v="6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x v="1"/>
    <x v="6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x v="1"/>
    <x v="6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x v="1"/>
    <x v="6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x v="1"/>
    <x v="6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x v="1"/>
    <x v="6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x v="1"/>
    <x v="6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x v="1"/>
    <x v="6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x v="1"/>
    <x v="6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x v="1"/>
    <x v="6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x v="1"/>
    <x v="6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x v="1"/>
    <x v="6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x v="1"/>
    <x v="6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x v="1"/>
    <x v="6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x v="1"/>
    <x v="6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x v="1"/>
    <x v="6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x v="1"/>
    <x v="6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x v="1"/>
    <x v="6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x v="1"/>
    <x v="6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x v="1"/>
    <x v="6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x v="1"/>
    <x v="6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x v="1"/>
    <x v="6"/>
    <x v="3836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x v="1"/>
    <x v="6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x v="1"/>
    <x v="6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x v="1"/>
    <x v="6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x v="1"/>
    <x v="6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x v="1"/>
    <x v="6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x v="1"/>
    <x v="6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x v="1"/>
    <x v="6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x v="1"/>
    <x v="6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x v="1"/>
    <x v="6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x v="1"/>
    <x v="6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x v="1"/>
    <x v="6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x v="1"/>
    <x v="6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x v="1"/>
    <x v="6"/>
    <x v="3849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x v="1"/>
    <x v="6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x v="1"/>
    <x v="6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x v="1"/>
    <x v="6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x v="1"/>
    <x v="6"/>
    <x v="3853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x v="1"/>
    <x v="6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x v="1"/>
    <x v="6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x v="1"/>
    <x v="6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x v="1"/>
    <x v="6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x v="1"/>
    <x v="6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x v="1"/>
    <x v="6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x v="1"/>
    <x v="6"/>
    <x v="3860"/>
    <d v="2014-08-12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x v="1"/>
    <x v="6"/>
    <x v="3861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x v="1"/>
    <x v="6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x v="1"/>
    <x v="6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x v="1"/>
    <x v="6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x v="1"/>
    <x v="6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x v="1"/>
    <x v="6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x v="1"/>
    <x v="6"/>
    <x v="3867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x v="1"/>
    <x v="40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x v="1"/>
    <x v="40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x v="1"/>
    <x v="40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x v="1"/>
    <x v="40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x v="1"/>
    <x v="40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x v="1"/>
    <x v="40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x v="1"/>
    <x v="40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x v="1"/>
    <x v="40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x v="1"/>
    <x v="40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x v="1"/>
    <x v="40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x v="1"/>
    <x v="40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x v="1"/>
    <x v="40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x v="1"/>
    <x v="40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x v="1"/>
    <x v="40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x v="1"/>
    <x v="40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x v="1"/>
    <x v="40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x v="1"/>
    <x v="40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x v="1"/>
    <x v="40"/>
    <x v="3885"/>
    <d v="2016-05-09T17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x v="1"/>
    <x v="40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x v="1"/>
    <x v="40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x v="1"/>
    <x v="6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x v="1"/>
    <x v="6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x v="1"/>
    <x v="6"/>
    <x v="3890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x v="1"/>
    <x v="6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x v="1"/>
    <x v="6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x v="1"/>
    <x v="6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x v="1"/>
    <x v="6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x v="1"/>
    <x v="6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x v="1"/>
    <x v="6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x v="1"/>
    <x v="6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x v="1"/>
    <x v="6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x v="1"/>
    <x v="6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x v="1"/>
    <x v="6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x v="1"/>
    <x v="6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x v="1"/>
    <x v="6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x v="1"/>
    <x v="6"/>
    <x v="3903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x v="1"/>
    <x v="6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x v="1"/>
    <x v="6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x v="1"/>
    <x v="6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x v="1"/>
    <x v="6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x v="1"/>
    <x v="6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x v="1"/>
    <x v="6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x v="1"/>
    <x v="6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x v="1"/>
    <x v="6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x v="1"/>
    <x v="6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x v="1"/>
    <x v="6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x v="1"/>
    <x v="6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x v="1"/>
    <x v="6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x v="1"/>
    <x v="6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x v="1"/>
    <x v="6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x v="1"/>
    <x v="6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x v="1"/>
    <x v="6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x v="1"/>
    <x v="6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x v="1"/>
    <x v="6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x v="1"/>
    <x v="6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x v="1"/>
    <x v="6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x v="1"/>
    <x v="6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x v="1"/>
    <x v="6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x v="1"/>
    <x v="6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x v="1"/>
    <x v="6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x v="1"/>
    <x v="6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x v="1"/>
    <x v="6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x v="1"/>
    <x v="6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x v="1"/>
    <x v="6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x v="1"/>
    <x v="6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x v="1"/>
    <x v="6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x v="1"/>
    <x v="6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x v="1"/>
    <x v="6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x v="1"/>
    <x v="6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x v="1"/>
    <x v="6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x v="1"/>
    <x v="6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x v="1"/>
    <x v="6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x v="1"/>
    <x v="6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x v="1"/>
    <x v="6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x v="1"/>
    <x v="6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x v="1"/>
    <x v="6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x v="1"/>
    <x v="6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x v="1"/>
    <x v="6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x v="1"/>
    <x v="6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x v="1"/>
    <x v="6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x v="1"/>
    <x v="6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x v="1"/>
    <x v="6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x v="1"/>
    <x v="6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x v="1"/>
    <x v="6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x v="1"/>
    <x v="6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x v="1"/>
    <x v="6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x v="1"/>
    <x v="6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x v="1"/>
    <x v="6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x v="1"/>
    <x v="6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x v="1"/>
    <x v="6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x v="1"/>
    <x v="6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x v="1"/>
    <x v="6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x v="1"/>
    <x v="6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x v="1"/>
    <x v="6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x v="1"/>
    <x v="6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x v="1"/>
    <x v="6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x v="1"/>
    <x v="6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x v="1"/>
    <x v="6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x v="1"/>
    <x v="6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x v="1"/>
    <x v="6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x v="1"/>
    <x v="6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x v="1"/>
    <x v="6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x v="1"/>
    <x v="6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x v="1"/>
    <x v="6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x v="1"/>
    <x v="6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x v="1"/>
    <x v="6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x v="1"/>
    <x v="6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x v="1"/>
    <x v="6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x v="1"/>
    <x v="6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x v="1"/>
    <x v="6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x v="1"/>
    <x v="6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x v="1"/>
    <x v="6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x v="1"/>
    <x v="6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x v="1"/>
    <x v="6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x v="1"/>
    <x v="6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x v="1"/>
    <x v="6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x v="1"/>
    <x v="6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x v="1"/>
    <x v="6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x v="1"/>
    <x v="6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x v="1"/>
    <x v="6"/>
    <x v="3987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x v="1"/>
    <x v="6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x v="1"/>
    <x v="6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x v="1"/>
    <x v="6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x v="1"/>
    <x v="6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x v="1"/>
    <x v="6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x v="1"/>
    <x v="6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x v="1"/>
    <x v="6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x v="1"/>
    <x v="6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x v="1"/>
    <x v="6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x v="1"/>
    <x v="6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x v="1"/>
    <x v="6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x v="1"/>
    <x v="6"/>
    <x v="3999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x v="1"/>
    <x v="6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x v="1"/>
    <x v="6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x v="1"/>
    <x v="6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x v="1"/>
    <x v="6"/>
    <x v="4003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x v="1"/>
    <x v="6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x v="1"/>
    <x v="6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x v="1"/>
    <x v="6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x v="1"/>
    <x v="6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x v="1"/>
    <x v="6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x v="1"/>
    <x v="6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x v="1"/>
    <x v="6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x v="1"/>
    <x v="6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x v="1"/>
    <x v="6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x v="1"/>
    <x v="6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x v="1"/>
    <x v="6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x v="1"/>
    <x v="6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x v="1"/>
    <x v="6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x v="1"/>
    <x v="6"/>
    <x v="4017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x v="1"/>
    <x v="6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x v="1"/>
    <x v="6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x v="1"/>
    <x v="6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x v="1"/>
    <x v="6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x v="1"/>
    <x v="6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x v="1"/>
    <x v="6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x v="1"/>
    <x v="6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x v="1"/>
    <x v="6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x v="1"/>
    <x v="6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x v="1"/>
    <x v="6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x v="1"/>
    <x v="6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x v="1"/>
    <x v="6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x v="1"/>
    <x v="6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x v="1"/>
    <x v="6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x v="1"/>
    <x v="6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x v="1"/>
    <x v="6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x v="1"/>
    <x v="6"/>
    <x v="4034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x v="1"/>
    <x v="6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x v="1"/>
    <x v="6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x v="1"/>
    <x v="6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x v="1"/>
    <x v="6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x v="1"/>
    <x v="6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x v="1"/>
    <x v="6"/>
    <x v="4040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x v="1"/>
    <x v="6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x v="1"/>
    <x v="6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x v="1"/>
    <x v="6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x v="1"/>
    <x v="6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x v="1"/>
    <x v="6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x v="1"/>
    <x v="6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x v="1"/>
    <x v="6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x v="1"/>
    <x v="6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x v="1"/>
    <x v="6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x v="1"/>
    <x v="6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x v="1"/>
    <x v="6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x v="1"/>
    <x v="6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x v="1"/>
    <x v="6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x v="1"/>
    <x v="6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x v="1"/>
    <x v="6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x v="1"/>
    <x v="6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x v="1"/>
    <x v="6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x v="1"/>
    <x v="6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x v="1"/>
    <x v="6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x v="1"/>
    <x v="6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x v="1"/>
    <x v="6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x v="1"/>
    <x v="6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x v="1"/>
    <x v="6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x v="1"/>
    <x v="6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x v="1"/>
    <x v="6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x v="1"/>
    <x v="6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x v="1"/>
    <x v="6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x v="1"/>
    <x v="6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x v="1"/>
    <x v="6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x v="1"/>
    <x v="6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x v="1"/>
    <x v="6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x v="1"/>
    <x v="6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x v="1"/>
    <x v="6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x v="1"/>
    <x v="6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x v="1"/>
    <x v="6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x v="1"/>
    <x v="6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x v="1"/>
    <x v="6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x v="1"/>
    <x v="6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x v="1"/>
    <x v="6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x v="1"/>
    <x v="6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x v="1"/>
    <x v="6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x v="1"/>
    <x v="6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x v="1"/>
    <x v="6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x v="1"/>
    <x v="6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x v="1"/>
    <x v="6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x v="1"/>
    <x v="6"/>
    <x v="4086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x v="1"/>
    <x v="6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x v="1"/>
    <x v="6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x v="1"/>
    <x v="6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x v="1"/>
    <x v="6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x v="1"/>
    <x v="6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x v="1"/>
    <x v="6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x v="1"/>
    <x v="6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x v="1"/>
    <x v="6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x v="1"/>
    <x v="6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x v="1"/>
    <x v="6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x v="1"/>
    <x v="6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x v="1"/>
    <x v="6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x v="1"/>
    <x v="6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x v="1"/>
    <x v="6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x v="1"/>
    <x v="6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x v="1"/>
    <x v="6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x v="1"/>
    <x v="6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x v="1"/>
    <x v="6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x v="1"/>
    <x v="6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x v="1"/>
    <x v="6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x v="1"/>
    <x v="6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x v="1"/>
    <x v="6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x v="1"/>
    <x v="6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x v="1"/>
    <x v="6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x v="1"/>
    <x v="6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x v="1"/>
    <x v="6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x v="1"/>
    <x v="6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21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6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ub-category" fld="16" subtotal="count" baseField="0" baseItem="0"/>
  </dataFields>
  <chartFormats count="4"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0" hier="-1"/>
    <pageField fld="15" hier="-1"/>
  </pageFields>
  <dataFields count="1">
    <dataField name="Count of state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opLeftCell="D1" zoomScale="55" zoomScaleNormal="55" workbookViewId="0">
      <selection activeCell="S1" sqref="S1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3.81640625" bestFit="1" customWidth="1"/>
    <col min="16" max="16" width="14.81640625" customWidth="1"/>
    <col min="17" max="17" width="11.6328125" bestFit="1" customWidth="1"/>
    <col min="18" max="19" width="10.6328125" style="14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1" t="s">
        <v>8218</v>
      </c>
      <c r="G1" s="1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2" t="s">
        <v>8306</v>
      </c>
      <c r="P1" s="1" t="s">
        <v>8307</v>
      </c>
      <c r="Q1" s="1" t="s">
        <v>8308</v>
      </c>
      <c r="R1" s="13" t="s">
        <v>8324</v>
      </c>
      <c r="S1" s="14" t="s">
        <v>8323</v>
      </c>
      <c r="T1" t="s">
        <v>8390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9">
        <f>E2/D2</f>
        <v>1.3685882352941177</v>
      </c>
      <c r="P2" s="5" t="str">
        <f>LEFT(N2, SEARCH("/",N2,1)-1)</f>
        <v>film &amp; video</v>
      </c>
      <c r="Q2" s="5" t="str">
        <f>RIGHT(N2,LEN(N2)-FIND("/",N2))</f>
        <v>television</v>
      </c>
      <c r="R2" s="14">
        <f>(J2/86400)+25569+(-5/24)</f>
        <v>42176.798738425925</v>
      </c>
      <c r="S2" s="14">
        <f>(I2/86400)+25569+(-5/24)</f>
        <v>42207.916666666664</v>
      </c>
      <c r="T2">
        <f>S2-R2</f>
        <v>31.117928240739275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9">
        <f t="shared" ref="O3:O66" si="0">E3/D3</f>
        <v>1.4260827250608272</v>
      </c>
      <c r="P3" s="5" t="str">
        <f t="shared" ref="P3:P66" si="1">LEFT(N3, SEARCH("/",N3,1)-1)</f>
        <v>film &amp; video</v>
      </c>
      <c r="Q3" s="5" t="str">
        <f t="shared" ref="Q3:Q66" si="2">RIGHT(N3,LEN(N3)-FIND("/",N3))</f>
        <v>television</v>
      </c>
      <c r="R3" s="14">
        <f t="shared" ref="R3:R66" si="3">(J3/86400)+25569+(-5/24)</f>
        <v>42766.392164351848</v>
      </c>
      <c r="S3" s="14">
        <f t="shared" ref="S3:S66" si="4">(I3/86400)+25569+(-5/24)</f>
        <v>42796.392164351848</v>
      </c>
      <c r="T3">
        <f t="shared" ref="T3:T66" si="5">S3-R3</f>
        <v>30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9">
        <f t="shared" si="0"/>
        <v>1.05</v>
      </c>
      <c r="P4" s="5" t="str">
        <f t="shared" si="1"/>
        <v>film &amp; video</v>
      </c>
      <c r="Q4" s="5" t="str">
        <f t="shared" si="2"/>
        <v>television</v>
      </c>
      <c r="R4" s="14">
        <f t="shared" si="3"/>
        <v>42405.494016203702</v>
      </c>
      <c r="S4" s="14">
        <f t="shared" si="4"/>
        <v>42415.494016203702</v>
      </c>
      <c r="T4">
        <f t="shared" si="5"/>
        <v>10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9">
        <f t="shared" si="0"/>
        <v>1.0389999999999999</v>
      </c>
      <c r="P5" s="5" t="str">
        <f t="shared" si="1"/>
        <v>film &amp; video</v>
      </c>
      <c r="Q5" s="5" t="str">
        <f t="shared" si="2"/>
        <v>television</v>
      </c>
      <c r="R5" s="14">
        <f t="shared" si="3"/>
        <v>41828.306793981479</v>
      </c>
      <c r="S5" s="14">
        <f t="shared" si="4"/>
        <v>41858.306793981479</v>
      </c>
      <c r="T5">
        <f t="shared" si="5"/>
        <v>30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9">
        <f t="shared" si="0"/>
        <v>1.2299154545454545</v>
      </c>
      <c r="P6" s="5" t="str">
        <f t="shared" si="1"/>
        <v>film &amp; video</v>
      </c>
      <c r="Q6" s="5" t="str">
        <f t="shared" si="2"/>
        <v>television</v>
      </c>
      <c r="R6" s="14">
        <f t="shared" si="3"/>
        <v>42327.625914351847</v>
      </c>
      <c r="S6" s="14">
        <f t="shared" si="4"/>
        <v>42357.625914351847</v>
      </c>
      <c r="T6">
        <f t="shared" si="5"/>
        <v>30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9">
        <f t="shared" si="0"/>
        <v>1.0977744436109027</v>
      </c>
      <c r="P7" s="5" t="str">
        <f t="shared" si="1"/>
        <v>film &amp; video</v>
      </c>
      <c r="Q7" s="5" t="str">
        <f t="shared" si="2"/>
        <v>television</v>
      </c>
      <c r="R7" s="14">
        <f t="shared" si="3"/>
        <v>42563.724618055552</v>
      </c>
      <c r="S7" s="14">
        <f t="shared" si="4"/>
        <v>42580.024305555555</v>
      </c>
      <c r="T7">
        <f t="shared" si="5"/>
        <v>16.299687500002619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9">
        <f t="shared" si="0"/>
        <v>1.064875</v>
      </c>
      <c r="P8" s="5" t="str">
        <f t="shared" si="1"/>
        <v>film &amp; video</v>
      </c>
      <c r="Q8" s="5" t="str">
        <f t="shared" si="2"/>
        <v>television</v>
      </c>
      <c r="R8" s="14">
        <f t="shared" si="3"/>
        <v>41793.864004629628</v>
      </c>
      <c r="S8" s="14">
        <f t="shared" si="4"/>
        <v>41803.864004629628</v>
      </c>
      <c r="T8">
        <f t="shared" si="5"/>
        <v>10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9">
        <f t="shared" si="0"/>
        <v>1.0122222222222221</v>
      </c>
      <c r="P9" s="5" t="str">
        <f t="shared" si="1"/>
        <v>film &amp; video</v>
      </c>
      <c r="Q9" s="5" t="str">
        <f t="shared" si="2"/>
        <v>television</v>
      </c>
      <c r="R9" s="14">
        <f t="shared" si="3"/>
        <v>42515.838738425919</v>
      </c>
      <c r="S9" s="14">
        <f t="shared" si="4"/>
        <v>42555.838738425919</v>
      </c>
      <c r="T9">
        <f t="shared" si="5"/>
        <v>40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9">
        <f t="shared" si="0"/>
        <v>1.0004342857142856</v>
      </c>
      <c r="P10" s="5" t="str">
        <f t="shared" si="1"/>
        <v>film &amp; video</v>
      </c>
      <c r="Q10" s="5" t="str">
        <f t="shared" si="2"/>
        <v>television</v>
      </c>
      <c r="R10" s="14">
        <f t="shared" si="3"/>
        <v>42468.736249999994</v>
      </c>
      <c r="S10" s="14">
        <f t="shared" si="4"/>
        <v>42475.666666666664</v>
      </c>
      <c r="T10">
        <f t="shared" si="5"/>
        <v>6.9304166666697711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9">
        <f t="shared" si="0"/>
        <v>1.2599800000000001</v>
      </c>
      <c r="P11" s="5" t="str">
        <f t="shared" si="1"/>
        <v>film &amp; video</v>
      </c>
      <c r="Q11" s="5" t="str">
        <f t="shared" si="2"/>
        <v>television</v>
      </c>
      <c r="R11" s="14">
        <f t="shared" si="3"/>
        <v>42446.895185185182</v>
      </c>
      <c r="S11" s="14">
        <f t="shared" si="4"/>
        <v>42476.895185185182</v>
      </c>
      <c r="T11">
        <f t="shared" si="5"/>
        <v>30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9">
        <f t="shared" si="0"/>
        <v>1.0049999999999999</v>
      </c>
      <c r="P12" s="5" t="str">
        <f t="shared" si="1"/>
        <v>film &amp; video</v>
      </c>
      <c r="Q12" s="5" t="str">
        <f t="shared" si="2"/>
        <v>television</v>
      </c>
      <c r="R12" s="14">
        <f t="shared" si="3"/>
        <v>41779.859710648147</v>
      </c>
      <c r="S12" s="14">
        <f t="shared" si="4"/>
        <v>41814.859710648147</v>
      </c>
      <c r="T12">
        <f t="shared" si="5"/>
        <v>35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9">
        <f t="shared" si="0"/>
        <v>1.2050000000000001</v>
      </c>
      <c r="P13" s="5" t="str">
        <f t="shared" si="1"/>
        <v>film &amp; video</v>
      </c>
      <c r="Q13" s="5" t="str">
        <f t="shared" si="2"/>
        <v>television</v>
      </c>
      <c r="R13" s="14">
        <f t="shared" si="3"/>
        <v>42572.570162037031</v>
      </c>
      <c r="S13" s="14">
        <f t="shared" si="4"/>
        <v>42603.916666666664</v>
      </c>
      <c r="T13">
        <f t="shared" si="5"/>
        <v>31.346504629633273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9">
        <f t="shared" si="0"/>
        <v>1.6529333333333334</v>
      </c>
      <c r="P14" s="5" t="str">
        <f t="shared" si="1"/>
        <v>film &amp; video</v>
      </c>
      <c r="Q14" s="5" t="str">
        <f t="shared" si="2"/>
        <v>television</v>
      </c>
      <c r="R14" s="14">
        <f t="shared" si="3"/>
        <v>41791.504918981482</v>
      </c>
      <c r="S14" s="14">
        <f t="shared" si="4"/>
        <v>41835.916666666664</v>
      </c>
      <c r="T14">
        <f t="shared" si="5"/>
        <v>44.41174768518249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9">
        <f t="shared" si="0"/>
        <v>1.5997142857142856</v>
      </c>
      <c r="P15" s="5" t="str">
        <f t="shared" si="1"/>
        <v>film &amp; video</v>
      </c>
      <c r="Q15" s="5" t="str">
        <f t="shared" si="2"/>
        <v>television</v>
      </c>
      <c r="R15" s="14">
        <f t="shared" si="3"/>
        <v>42508.468854166662</v>
      </c>
      <c r="S15" s="14">
        <f t="shared" si="4"/>
        <v>42544.643749999996</v>
      </c>
      <c r="T15">
        <f t="shared" si="5"/>
        <v>36.174895833333721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9">
        <f t="shared" si="0"/>
        <v>1.0093333333333334</v>
      </c>
      <c r="P16" s="5" t="str">
        <f t="shared" si="1"/>
        <v>film &amp; video</v>
      </c>
      <c r="Q16" s="5" t="str">
        <f t="shared" si="2"/>
        <v>television</v>
      </c>
      <c r="R16" s="14">
        <f t="shared" si="3"/>
        <v>41807.818148148144</v>
      </c>
      <c r="S16" s="14">
        <f t="shared" si="4"/>
        <v>41833.374305555553</v>
      </c>
      <c r="T16">
        <f t="shared" si="5"/>
        <v>25.556157407409046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9">
        <f t="shared" si="0"/>
        <v>1.0660000000000001</v>
      </c>
      <c r="P17" s="5" t="str">
        <f t="shared" si="1"/>
        <v>film &amp; video</v>
      </c>
      <c r="Q17" s="5" t="str">
        <f t="shared" si="2"/>
        <v>television</v>
      </c>
      <c r="R17" s="14">
        <f t="shared" si="3"/>
        <v>42256.183541666665</v>
      </c>
      <c r="S17" s="14">
        <f t="shared" si="4"/>
        <v>42274.634722222218</v>
      </c>
      <c r="T17">
        <f t="shared" si="5"/>
        <v>18.451180555552128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9">
        <f t="shared" si="0"/>
        <v>1.0024166666666667</v>
      </c>
      <c r="P18" s="5" t="str">
        <f t="shared" si="1"/>
        <v>film &amp; video</v>
      </c>
      <c r="Q18" s="5" t="str">
        <f t="shared" si="2"/>
        <v>television</v>
      </c>
      <c r="R18" s="14">
        <f t="shared" si="3"/>
        <v>41760.588090277779</v>
      </c>
      <c r="S18" s="14">
        <f t="shared" si="4"/>
        <v>41806.020833333328</v>
      </c>
      <c r="T18">
        <f t="shared" si="5"/>
        <v>45.432743055549508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9">
        <f t="shared" si="0"/>
        <v>1.0066666666666666</v>
      </c>
      <c r="P19" s="5" t="str">
        <f t="shared" si="1"/>
        <v>film &amp; video</v>
      </c>
      <c r="Q19" s="5" t="str">
        <f t="shared" si="2"/>
        <v>television</v>
      </c>
      <c r="R19" s="14">
        <f t="shared" si="3"/>
        <v>41917.523402777777</v>
      </c>
      <c r="S19" s="14">
        <f t="shared" si="4"/>
        <v>41947.565069444441</v>
      </c>
      <c r="T19">
        <f t="shared" si="5"/>
        <v>30.041666666664241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9">
        <f t="shared" si="0"/>
        <v>1.0632110000000001</v>
      </c>
      <c r="P20" s="5" t="str">
        <f t="shared" si="1"/>
        <v>film &amp; video</v>
      </c>
      <c r="Q20" s="5" t="str">
        <f t="shared" si="2"/>
        <v>television</v>
      </c>
      <c r="R20" s="14">
        <f t="shared" si="3"/>
        <v>41869.333981481475</v>
      </c>
      <c r="S20" s="14">
        <f t="shared" si="4"/>
        <v>41899.333981481475</v>
      </c>
      <c r="T20">
        <f t="shared" si="5"/>
        <v>30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9">
        <f t="shared" si="0"/>
        <v>1.4529411764705882</v>
      </c>
      <c r="P21" s="5" t="str">
        <f t="shared" si="1"/>
        <v>film &amp; video</v>
      </c>
      <c r="Q21" s="5" t="str">
        <f t="shared" si="2"/>
        <v>television</v>
      </c>
      <c r="R21" s="14">
        <f t="shared" si="3"/>
        <v>42175.608032407406</v>
      </c>
      <c r="S21" s="14">
        <f t="shared" si="4"/>
        <v>42205.608032407406</v>
      </c>
      <c r="T21">
        <f t="shared" si="5"/>
        <v>30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9">
        <f t="shared" si="0"/>
        <v>1.002</v>
      </c>
      <c r="P22" s="5" t="str">
        <f t="shared" si="1"/>
        <v>film &amp; video</v>
      </c>
      <c r="Q22" s="5" t="str">
        <f t="shared" si="2"/>
        <v>television</v>
      </c>
      <c r="R22" s="14">
        <f t="shared" si="3"/>
        <v>42200.549907407403</v>
      </c>
      <c r="S22" s="14">
        <f t="shared" si="4"/>
        <v>42260.549907407403</v>
      </c>
      <c r="T22">
        <f t="shared" si="5"/>
        <v>60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9">
        <f t="shared" si="0"/>
        <v>1.0913513513513513</v>
      </c>
      <c r="P23" s="5" t="str">
        <f t="shared" si="1"/>
        <v>film &amp; video</v>
      </c>
      <c r="Q23" s="5" t="str">
        <f t="shared" si="2"/>
        <v>television</v>
      </c>
      <c r="R23" s="14">
        <f t="shared" si="3"/>
        <v>41878.418854166666</v>
      </c>
      <c r="S23" s="14">
        <f t="shared" si="4"/>
        <v>41908.418854166666</v>
      </c>
      <c r="T23">
        <f t="shared" si="5"/>
        <v>30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9">
        <f t="shared" si="0"/>
        <v>1.1714285714285715</v>
      </c>
      <c r="P24" s="5" t="str">
        <f t="shared" si="1"/>
        <v>film &amp; video</v>
      </c>
      <c r="Q24" s="5" t="str">
        <f t="shared" si="2"/>
        <v>television</v>
      </c>
      <c r="R24" s="14">
        <f t="shared" si="3"/>
        <v>41989.703009259254</v>
      </c>
      <c r="S24" s="14">
        <f t="shared" si="4"/>
        <v>42005.124305555553</v>
      </c>
      <c r="T24">
        <f t="shared" si="5"/>
        <v>15.421296296299261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9">
        <f t="shared" si="0"/>
        <v>1.1850000000000001</v>
      </c>
      <c r="P25" s="5" t="str">
        <f t="shared" si="1"/>
        <v>film &amp; video</v>
      </c>
      <c r="Q25" s="5" t="str">
        <f t="shared" si="2"/>
        <v>television</v>
      </c>
      <c r="R25" s="14">
        <f t="shared" si="3"/>
        <v>42097.570613425924</v>
      </c>
      <c r="S25" s="14">
        <f t="shared" si="4"/>
        <v>42124.430555555555</v>
      </c>
      <c r="T25">
        <f t="shared" si="5"/>
        <v>26.859942129631236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9">
        <f t="shared" si="0"/>
        <v>1.0880768571428572</v>
      </c>
      <c r="P26" s="5" t="str">
        <f t="shared" si="1"/>
        <v>film &amp; video</v>
      </c>
      <c r="Q26" s="5" t="str">
        <f t="shared" si="2"/>
        <v>television</v>
      </c>
      <c r="R26" s="14">
        <f t="shared" si="3"/>
        <v>42229.611840277772</v>
      </c>
      <c r="S26" s="14">
        <f t="shared" si="4"/>
        <v>42262.610416666663</v>
      </c>
      <c r="T26">
        <f t="shared" si="5"/>
        <v>32.998576388890797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9">
        <f t="shared" si="0"/>
        <v>1.3333333333333333</v>
      </c>
      <c r="P27" s="5" t="str">
        <f t="shared" si="1"/>
        <v>film &amp; video</v>
      </c>
      <c r="Q27" s="5" t="str">
        <f t="shared" si="2"/>
        <v>television</v>
      </c>
      <c r="R27" s="14">
        <f t="shared" si="3"/>
        <v>42317.816678240742</v>
      </c>
      <c r="S27" s="14">
        <f t="shared" si="4"/>
        <v>42377.816678240742</v>
      </c>
      <c r="T27">
        <f t="shared" si="5"/>
        <v>60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9">
        <f t="shared" si="0"/>
        <v>1.552</v>
      </c>
      <c r="P28" s="5" t="str">
        <f t="shared" si="1"/>
        <v>film &amp; video</v>
      </c>
      <c r="Q28" s="5" t="str">
        <f t="shared" si="2"/>
        <v>television</v>
      </c>
      <c r="R28" s="14">
        <f t="shared" si="3"/>
        <v>41828.307222222218</v>
      </c>
      <c r="S28" s="14">
        <f t="shared" si="4"/>
        <v>41868.307222222218</v>
      </c>
      <c r="T28">
        <f t="shared" si="5"/>
        <v>40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9">
        <f t="shared" si="0"/>
        <v>1.1172500000000001</v>
      </c>
      <c r="P29" s="5" t="str">
        <f t="shared" si="1"/>
        <v>film &amp; video</v>
      </c>
      <c r="Q29" s="5" t="str">
        <f t="shared" si="2"/>
        <v>television</v>
      </c>
      <c r="R29" s="14">
        <f t="shared" si="3"/>
        <v>41928.956400462957</v>
      </c>
      <c r="S29" s="14">
        <f t="shared" si="4"/>
        <v>41958.998067129629</v>
      </c>
      <c r="T29">
        <f t="shared" si="5"/>
        <v>30.041666666671517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9">
        <f t="shared" si="0"/>
        <v>1.0035000000000001</v>
      </c>
      <c r="P30" s="5" t="str">
        <f t="shared" si="1"/>
        <v>film &amp; video</v>
      </c>
      <c r="Q30" s="5" t="str">
        <f t="shared" si="2"/>
        <v>television</v>
      </c>
      <c r="R30" s="14">
        <f t="shared" si="3"/>
        <v>42324.755601851844</v>
      </c>
      <c r="S30" s="14">
        <f t="shared" si="4"/>
        <v>42354.755601851844</v>
      </c>
      <c r="T30">
        <f t="shared" si="5"/>
        <v>30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9">
        <f t="shared" si="0"/>
        <v>1.2333333333333334</v>
      </c>
      <c r="P31" s="5" t="str">
        <f t="shared" si="1"/>
        <v>film &amp; video</v>
      </c>
      <c r="Q31" s="5" t="str">
        <f t="shared" si="2"/>
        <v>television</v>
      </c>
      <c r="R31" s="14">
        <f t="shared" si="3"/>
        <v>41812.464907407404</v>
      </c>
      <c r="S31" s="14">
        <f t="shared" si="4"/>
        <v>41842.464907407404</v>
      </c>
      <c r="T31">
        <f t="shared" si="5"/>
        <v>30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9">
        <f t="shared" si="0"/>
        <v>1.0129975</v>
      </c>
      <c r="P32" s="5" t="str">
        <f t="shared" si="1"/>
        <v>film &amp; video</v>
      </c>
      <c r="Q32" s="5" t="str">
        <f t="shared" si="2"/>
        <v>television</v>
      </c>
      <c r="R32" s="14">
        <f t="shared" si="3"/>
        <v>41842.084664351853</v>
      </c>
      <c r="S32" s="14">
        <f t="shared" si="4"/>
        <v>41872.084664351853</v>
      </c>
      <c r="T32">
        <f t="shared" si="5"/>
        <v>30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9">
        <f t="shared" si="0"/>
        <v>1</v>
      </c>
      <c r="P33" s="5" t="str">
        <f t="shared" si="1"/>
        <v>film &amp; video</v>
      </c>
      <c r="Q33" s="5" t="str">
        <f t="shared" si="2"/>
        <v>television</v>
      </c>
      <c r="R33" s="14">
        <f t="shared" si="3"/>
        <v>42376.583726851844</v>
      </c>
      <c r="S33" s="14">
        <f t="shared" si="4"/>
        <v>42394.583726851844</v>
      </c>
      <c r="T33">
        <f t="shared" si="5"/>
        <v>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9">
        <f t="shared" si="0"/>
        <v>1.0024604569420035</v>
      </c>
      <c r="P34" s="5" t="str">
        <f t="shared" si="1"/>
        <v>film &amp; video</v>
      </c>
      <c r="Q34" s="5" t="str">
        <f t="shared" si="2"/>
        <v>television</v>
      </c>
      <c r="R34" s="14">
        <f t="shared" si="3"/>
        <v>42461.419178240736</v>
      </c>
      <c r="S34" s="14">
        <f t="shared" si="4"/>
        <v>42502.957638888889</v>
      </c>
      <c r="T34">
        <f t="shared" si="5"/>
        <v>41.538460648152977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9">
        <f t="shared" si="0"/>
        <v>1.0209523809523811</v>
      </c>
      <c r="P35" s="5" t="str">
        <f t="shared" si="1"/>
        <v>film &amp; video</v>
      </c>
      <c r="Q35" s="5" t="str">
        <f t="shared" si="2"/>
        <v>television</v>
      </c>
      <c r="R35" s="14">
        <f t="shared" si="3"/>
        <v>42286.452557870369</v>
      </c>
      <c r="S35" s="14">
        <f t="shared" si="4"/>
        <v>42316.494224537033</v>
      </c>
      <c r="T35">
        <f t="shared" si="5"/>
        <v>30.041666666664241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9">
        <f t="shared" si="0"/>
        <v>1.3046153846153845</v>
      </c>
      <c r="P36" s="5" t="str">
        <f t="shared" si="1"/>
        <v>film &amp; video</v>
      </c>
      <c r="Q36" s="5" t="str">
        <f t="shared" si="2"/>
        <v>television</v>
      </c>
      <c r="R36" s="14">
        <f t="shared" si="3"/>
        <v>41841.113437499997</v>
      </c>
      <c r="S36" s="14">
        <f t="shared" si="4"/>
        <v>41856.113437499997</v>
      </c>
      <c r="T36">
        <f t="shared" si="5"/>
        <v>15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9">
        <f t="shared" si="0"/>
        <v>1.665</v>
      </c>
      <c r="P37" s="5" t="str">
        <f t="shared" si="1"/>
        <v>film &amp; video</v>
      </c>
      <c r="Q37" s="5" t="str">
        <f t="shared" si="2"/>
        <v>television</v>
      </c>
      <c r="R37" s="14">
        <f t="shared" si="3"/>
        <v>42098.083495370367</v>
      </c>
      <c r="S37" s="14">
        <f t="shared" si="4"/>
        <v>42121.791666666664</v>
      </c>
      <c r="T37">
        <f t="shared" si="5"/>
        <v>23.708171296297223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9">
        <f t="shared" si="0"/>
        <v>1.4215</v>
      </c>
      <c r="P38" s="5" t="str">
        <f t="shared" si="1"/>
        <v>film &amp; video</v>
      </c>
      <c r="Q38" s="5" t="str">
        <f t="shared" si="2"/>
        <v>television</v>
      </c>
      <c r="R38" s="14">
        <f t="shared" si="3"/>
        <v>42068.098668981482</v>
      </c>
      <c r="S38" s="14">
        <f t="shared" si="4"/>
        <v>42098.05700231481</v>
      </c>
      <c r="T38">
        <f t="shared" si="5"/>
        <v>29.958333333328483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9">
        <f t="shared" si="0"/>
        <v>1.8344090909090909</v>
      </c>
      <c r="P39" s="5" t="str">
        <f t="shared" si="1"/>
        <v>film &amp; video</v>
      </c>
      <c r="Q39" s="5" t="str">
        <f t="shared" si="2"/>
        <v>television</v>
      </c>
      <c r="R39" s="14">
        <f t="shared" si="3"/>
        <v>42032.484710648147</v>
      </c>
      <c r="S39" s="14">
        <f t="shared" si="4"/>
        <v>42062.484710648147</v>
      </c>
      <c r="T39">
        <f t="shared" si="5"/>
        <v>30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9">
        <f t="shared" si="0"/>
        <v>1.1004</v>
      </c>
      <c r="P40" s="5" t="str">
        <f t="shared" si="1"/>
        <v>film &amp; video</v>
      </c>
      <c r="Q40" s="5" t="str">
        <f t="shared" si="2"/>
        <v>television</v>
      </c>
      <c r="R40" s="14">
        <f t="shared" si="3"/>
        <v>41374.84888888889</v>
      </c>
      <c r="S40" s="14">
        <f t="shared" si="4"/>
        <v>41404.84888888889</v>
      </c>
      <c r="T40">
        <f t="shared" si="5"/>
        <v>30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9">
        <f t="shared" si="0"/>
        <v>1.3098000000000001</v>
      </c>
      <c r="P41" s="5" t="str">
        <f t="shared" si="1"/>
        <v>film &amp; video</v>
      </c>
      <c r="Q41" s="5" t="str">
        <f t="shared" si="2"/>
        <v>television</v>
      </c>
      <c r="R41" s="14">
        <f t="shared" si="3"/>
        <v>41753.838749999995</v>
      </c>
      <c r="S41" s="14">
        <f t="shared" si="4"/>
        <v>41784.749305555553</v>
      </c>
      <c r="T41">
        <f t="shared" si="5"/>
        <v>30.910555555557949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9">
        <f t="shared" si="0"/>
        <v>1.0135000000000001</v>
      </c>
      <c r="P42" s="5" t="str">
        <f t="shared" si="1"/>
        <v>film &amp; video</v>
      </c>
      <c r="Q42" s="5" t="str">
        <f t="shared" si="2"/>
        <v>television</v>
      </c>
      <c r="R42" s="14">
        <f t="shared" si="3"/>
        <v>41789.005648148144</v>
      </c>
      <c r="S42" s="14">
        <f t="shared" si="4"/>
        <v>41808.958333333328</v>
      </c>
      <c r="T42">
        <f t="shared" si="5"/>
        <v>19.952685185184237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9">
        <f t="shared" si="0"/>
        <v>1</v>
      </c>
      <c r="P43" s="5" t="str">
        <f t="shared" si="1"/>
        <v>film &amp; video</v>
      </c>
      <c r="Q43" s="5" t="str">
        <f t="shared" si="2"/>
        <v>television</v>
      </c>
      <c r="R43" s="14">
        <f t="shared" si="3"/>
        <v>41887.360578703701</v>
      </c>
      <c r="S43" s="14">
        <f t="shared" si="4"/>
        <v>41917.360578703701</v>
      </c>
      <c r="T43">
        <f t="shared" si="5"/>
        <v>30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9">
        <f t="shared" si="0"/>
        <v>1.4185714285714286</v>
      </c>
      <c r="P44" s="5" t="str">
        <f t="shared" si="1"/>
        <v>film &amp; video</v>
      </c>
      <c r="Q44" s="5" t="str">
        <f t="shared" si="2"/>
        <v>television</v>
      </c>
      <c r="R44" s="14">
        <f t="shared" si="3"/>
        <v>41971.430856481478</v>
      </c>
      <c r="S44" s="14">
        <f t="shared" si="4"/>
        <v>42001.430856481478</v>
      </c>
      <c r="T44">
        <f t="shared" si="5"/>
        <v>30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9">
        <f t="shared" si="0"/>
        <v>3.0865999999999998</v>
      </c>
      <c r="P45" s="5" t="str">
        <f t="shared" si="1"/>
        <v>film &amp; video</v>
      </c>
      <c r="Q45" s="5" t="str">
        <f t="shared" si="2"/>
        <v>television</v>
      </c>
      <c r="R45" s="14">
        <f t="shared" si="3"/>
        <v>41802.582013888888</v>
      </c>
      <c r="S45" s="14">
        <f t="shared" si="4"/>
        <v>41832.791666666664</v>
      </c>
      <c r="T45">
        <f t="shared" si="5"/>
        <v>30.209652777775773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9">
        <f t="shared" si="0"/>
        <v>1</v>
      </c>
      <c r="P46" s="5" t="str">
        <f t="shared" si="1"/>
        <v>film &amp; video</v>
      </c>
      <c r="Q46" s="5" t="str">
        <f t="shared" si="2"/>
        <v>television</v>
      </c>
      <c r="R46" s="14">
        <f t="shared" si="3"/>
        <v>41873.890474537031</v>
      </c>
      <c r="S46" s="14">
        <f t="shared" si="4"/>
        <v>41918.890474537031</v>
      </c>
      <c r="T46">
        <f t="shared" si="5"/>
        <v>45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9">
        <f t="shared" si="0"/>
        <v>1.2</v>
      </c>
      <c r="P47" s="5" t="str">
        <f t="shared" si="1"/>
        <v>film &amp; video</v>
      </c>
      <c r="Q47" s="5" t="str">
        <f t="shared" si="2"/>
        <v>television</v>
      </c>
      <c r="R47" s="14">
        <f t="shared" si="3"/>
        <v>42457.415590277778</v>
      </c>
      <c r="S47" s="14">
        <f t="shared" si="4"/>
        <v>42487.415590277778</v>
      </c>
      <c r="T47">
        <f t="shared" si="5"/>
        <v>30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9">
        <f t="shared" si="0"/>
        <v>1.0416666666666667</v>
      </c>
      <c r="P48" s="5" t="str">
        <f t="shared" si="1"/>
        <v>film &amp; video</v>
      </c>
      <c r="Q48" s="5" t="str">
        <f t="shared" si="2"/>
        <v>television</v>
      </c>
      <c r="R48" s="14">
        <f t="shared" si="3"/>
        <v>42323.756643518514</v>
      </c>
      <c r="S48" s="14">
        <f t="shared" si="4"/>
        <v>42353.756643518514</v>
      </c>
      <c r="T48">
        <f t="shared" si="5"/>
        <v>30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9">
        <f t="shared" si="0"/>
        <v>1.0761100000000001</v>
      </c>
      <c r="P49" s="5" t="str">
        <f t="shared" si="1"/>
        <v>film &amp; video</v>
      </c>
      <c r="Q49" s="5" t="str">
        <f t="shared" si="2"/>
        <v>television</v>
      </c>
      <c r="R49" s="14">
        <f t="shared" si="3"/>
        <v>41932.611192129625</v>
      </c>
      <c r="S49" s="14">
        <f t="shared" si="4"/>
        <v>41992.652858796289</v>
      </c>
      <c r="T49">
        <f t="shared" si="5"/>
        <v>60.041666666664241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9">
        <f t="shared" si="0"/>
        <v>1.0794999999999999</v>
      </c>
      <c r="P50" s="5" t="str">
        <f t="shared" si="1"/>
        <v>film &amp; video</v>
      </c>
      <c r="Q50" s="5" t="str">
        <f t="shared" si="2"/>
        <v>television</v>
      </c>
      <c r="R50" s="14">
        <f t="shared" si="3"/>
        <v>42033.308564814812</v>
      </c>
      <c r="S50" s="14">
        <f t="shared" si="4"/>
        <v>42064.291666666664</v>
      </c>
      <c r="T50">
        <f t="shared" si="5"/>
        <v>30.983101851852552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9">
        <f t="shared" si="0"/>
        <v>1</v>
      </c>
      <c r="P51" s="5" t="str">
        <f t="shared" si="1"/>
        <v>film &amp; video</v>
      </c>
      <c r="Q51" s="5" t="str">
        <f t="shared" si="2"/>
        <v>television</v>
      </c>
      <c r="R51" s="14">
        <f t="shared" si="3"/>
        <v>42270.968113425923</v>
      </c>
      <c r="S51" s="14">
        <f t="shared" si="4"/>
        <v>42300.968113425923</v>
      </c>
      <c r="T51">
        <f t="shared" si="5"/>
        <v>30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9">
        <f t="shared" si="0"/>
        <v>1</v>
      </c>
      <c r="P52" s="5" t="str">
        <f t="shared" si="1"/>
        <v>film &amp; video</v>
      </c>
      <c r="Q52" s="5" t="str">
        <f t="shared" si="2"/>
        <v>television</v>
      </c>
      <c r="R52" s="14">
        <f t="shared" si="3"/>
        <v>41995.544652777775</v>
      </c>
      <c r="S52" s="14">
        <f t="shared" si="4"/>
        <v>42034.499999999993</v>
      </c>
      <c r="T52">
        <f t="shared" si="5"/>
        <v>38.955347222217824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9">
        <f t="shared" si="0"/>
        <v>1.2801818181818181</v>
      </c>
      <c r="P53" s="5" t="str">
        <f t="shared" si="1"/>
        <v>film &amp; video</v>
      </c>
      <c r="Q53" s="5" t="str">
        <f t="shared" si="2"/>
        <v>television</v>
      </c>
      <c r="R53" s="14">
        <f t="shared" si="3"/>
        <v>42196.72033564814</v>
      </c>
      <c r="S53" s="14">
        <f t="shared" si="4"/>
        <v>42226.72033564814</v>
      </c>
      <c r="T53">
        <f t="shared" si="5"/>
        <v>30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9">
        <f t="shared" si="0"/>
        <v>1.1620999999999999</v>
      </c>
      <c r="P54" s="5" t="str">
        <f t="shared" si="1"/>
        <v>film &amp; video</v>
      </c>
      <c r="Q54" s="5" t="str">
        <f t="shared" si="2"/>
        <v>television</v>
      </c>
      <c r="R54" s="14">
        <f t="shared" si="3"/>
        <v>41807.493587962963</v>
      </c>
      <c r="S54" s="14">
        <f t="shared" si="4"/>
        <v>41837.493587962963</v>
      </c>
      <c r="T54">
        <f t="shared" si="5"/>
        <v>30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9">
        <f t="shared" si="0"/>
        <v>1.0963333333333334</v>
      </c>
      <c r="P55" s="5" t="str">
        <f t="shared" si="1"/>
        <v>film &amp; video</v>
      </c>
      <c r="Q55" s="5" t="str">
        <f t="shared" si="2"/>
        <v>television</v>
      </c>
      <c r="R55" s="14">
        <f t="shared" si="3"/>
        <v>41719.340798611105</v>
      </c>
      <c r="S55" s="14">
        <f t="shared" si="4"/>
        <v>41733.708333333328</v>
      </c>
      <c r="T55">
        <f t="shared" si="5"/>
        <v>14.367534722223354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9">
        <f t="shared" si="0"/>
        <v>1.01</v>
      </c>
      <c r="P56" s="5" t="str">
        <f t="shared" si="1"/>
        <v>film &amp; video</v>
      </c>
      <c r="Q56" s="5" t="str">
        <f t="shared" si="2"/>
        <v>television</v>
      </c>
      <c r="R56" s="14">
        <f t="shared" si="3"/>
        <v>42333.504872685182</v>
      </c>
      <c r="S56" s="14">
        <f t="shared" si="4"/>
        <v>42363.504872685182</v>
      </c>
      <c r="T56">
        <f t="shared" si="5"/>
        <v>30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9">
        <f t="shared" si="0"/>
        <v>1.2895348837209302</v>
      </c>
      <c r="P57" s="5" t="str">
        <f t="shared" si="1"/>
        <v>film &amp; video</v>
      </c>
      <c r="Q57" s="5" t="str">
        <f t="shared" si="2"/>
        <v>television</v>
      </c>
      <c r="R57" s="14">
        <f t="shared" si="3"/>
        <v>42496.760601851849</v>
      </c>
      <c r="S57" s="14">
        <f t="shared" si="4"/>
        <v>42517.760601851849</v>
      </c>
      <c r="T57">
        <f t="shared" si="5"/>
        <v>21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9">
        <f t="shared" si="0"/>
        <v>1.0726249999999999</v>
      </c>
      <c r="P58" s="5" t="str">
        <f t="shared" si="1"/>
        <v>film &amp; video</v>
      </c>
      <c r="Q58" s="5" t="str">
        <f t="shared" si="2"/>
        <v>television</v>
      </c>
      <c r="R58" s="14">
        <f t="shared" si="3"/>
        <v>42149.340555555558</v>
      </c>
      <c r="S58" s="14">
        <f t="shared" si="4"/>
        <v>42163.458333333336</v>
      </c>
      <c r="T58">
        <f t="shared" si="5"/>
        <v>14.117777777777519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9">
        <f t="shared" si="0"/>
        <v>1.0189999999999999</v>
      </c>
      <c r="P59" s="5" t="str">
        <f t="shared" si="1"/>
        <v>film &amp; video</v>
      </c>
      <c r="Q59" s="5" t="str">
        <f t="shared" si="2"/>
        <v>television</v>
      </c>
      <c r="R59" s="14">
        <f t="shared" si="3"/>
        <v>42089.624560185184</v>
      </c>
      <c r="S59" s="14">
        <f t="shared" si="4"/>
        <v>42119.624560185184</v>
      </c>
      <c r="T59">
        <f t="shared" si="5"/>
        <v>30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9">
        <f t="shared" si="0"/>
        <v>1.0290999999999999</v>
      </c>
      <c r="P60" s="5" t="str">
        <f t="shared" si="1"/>
        <v>film &amp; video</v>
      </c>
      <c r="Q60" s="5" t="str">
        <f t="shared" si="2"/>
        <v>television</v>
      </c>
      <c r="R60" s="14">
        <f t="shared" si="3"/>
        <v>41932.536712962959</v>
      </c>
      <c r="S60" s="14">
        <f t="shared" si="4"/>
        <v>41962.578379629624</v>
      </c>
      <c r="T60">
        <f t="shared" si="5"/>
        <v>30.041666666664241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9">
        <f t="shared" si="0"/>
        <v>1.0012570000000001</v>
      </c>
      <c r="P61" s="5" t="str">
        <f t="shared" si="1"/>
        <v>film &amp; video</v>
      </c>
      <c r="Q61" s="5" t="str">
        <f t="shared" si="2"/>
        <v>television</v>
      </c>
      <c r="R61" s="14">
        <f t="shared" si="3"/>
        <v>42230.027499999997</v>
      </c>
      <c r="S61" s="14">
        <f t="shared" si="4"/>
        <v>42261.666666666664</v>
      </c>
      <c r="T61">
        <f t="shared" si="5"/>
        <v>31.639166666667734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9">
        <f t="shared" si="0"/>
        <v>1.0329622222222221</v>
      </c>
      <c r="P62" s="5" t="str">
        <f t="shared" si="1"/>
        <v>film &amp; video</v>
      </c>
      <c r="Q62" s="5" t="str">
        <f t="shared" si="2"/>
        <v>shorts</v>
      </c>
      <c r="R62" s="14">
        <f t="shared" si="3"/>
        <v>41701.693483796298</v>
      </c>
      <c r="S62" s="14">
        <f t="shared" si="4"/>
        <v>41720.791666666664</v>
      </c>
      <c r="T62">
        <f t="shared" si="5"/>
        <v>19.098182870366145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9">
        <f t="shared" si="0"/>
        <v>1.4830000000000001</v>
      </c>
      <c r="P63" s="5" t="str">
        <f t="shared" si="1"/>
        <v>film &amp; video</v>
      </c>
      <c r="Q63" s="5" t="str">
        <f t="shared" si="2"/>
        <v>shorts</v>
      </c>
      <c r="R63" s="14">
        <f t="shared" si="3"/>
        <v>41409.605983796289</v>
      </c>
      <c r="S63" s="14">
        <f t="shared" si="4"/>
        <v>41431.605983796289</v>
      </c>
      <c r="T63">
        <f t="shared" si="5"/>
        <v>22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9">
        <f t="shared" si="0"/>
        <v>1.5473333333333332</v>
      </c>
      <c r="P64" s="5" t="str">
        <f t="shared" si="1"/>
        <v>film &amp; video</v>
      </c>
      <c r="Q64" s="5" t="str">
        <f t="shared" si="2"/>
        <v>shorts</v>
      </c>
      <c r="R64" s="14">
        <f t="shared" si="3"/>
        <v>41311.591180555552</v>
      </c>
      <c r="S64" s="14">
        <f t="shared" si="4"/>
        <v>41336.591180555552</v>
      </c>
      <c r="T64">
        <f t="shared" si="5"/>
        <v>25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9">
        <f t="shared" si="0"/>
        <v>1.1351849999999999</v>
      </c>
      <c r="P65" s="5" t="str">
        <f t="shared" si="1"/>
        <v>film &amp; video</v>
      </c>
      <c r="Q65" s="5" t="str">
        <f t="shared" si="2"/>
        <v>shorts</v>
      </c>
      <c r="R65" s="14">
        <f t="shared" si="3"/>
        <v>41612.703854166662</v>
      </c>
      <c r="S65" s="14">
        <f t="shared" si="4"/>
        <v>41635.999305555553</v>
      </c>
      <c r="T65">
        <f t="shared" si="5"/>
        <v>23.295451388890797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9">
        <f t="shared" si="0"/>
        <v>1.7333333333333334</v>
      </c>
      <c r="P66" s="5" t="str">
        <f t="shared" si="1"/>
        <v>film &amp; video</v>
      </c>
      <c r="Q66" s="5" t="str">
        <f t="shared" si="2"/>
        <v>shorts</v>
      </c>
      <c r="R66" s="14">
        <f t="shared" si="3"/>
        <v>41432.809965277775</v>
      </c>
      <c r="S66" s="14">
        <f t="shared" si="4"/>
        <v>41462.809965277775</v>
      </c>
      <c r="T66">
        <f t="shared" si="5"/>
        <v>30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9">
        <f t="shared" ref="O67:O130" si="6">E67/D67</f>
        <v>1.0752857142857142</v>
      </c>
      <c r="P67" s="5" t="str">
        <f t="shared" ref="P67:P130" si="7">LEFT(N67, SEARCH("/",N67,1)-1)</f>
        <v>film &amp; video</v>
      </c>
      <c r="Q67" s="5" t="str">
        <f t="shared" ref="Q67:Q130" si="8">RIGHT(N67,LEN(N67)-FIND("/",N67))</f>
        <v>shorts</v>
      </c>
      <c r="R67" s="14">
        <f t="shared" ref="R67:R130" si="9">(J67/86400)+25569+(-5/24)</f>
        <v>41835.612893518519</v>
      </c>
      <c r="S67" s="14">
        <f t="shared" ref="S67:S130" si="10">(I67/86400)+25569+(-5/24)</f>
        <v>41862.040972222218</v>
      </c>
      <c r="T67">
        <f t="shared" ref="T67:T130" si="11">S67-R67</f>
        <v>26.428078703698702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9">
        <f t="shared" si="6"/>
        <v>1.1859999999999999</v>
      </c>
      <c r="P68" s="5" t="str">
        <f t="shared" si="7"/>
        <v>film &amp; video</v>
      </c>
      <c r="Q68" s="5" t="str">
        <f t="shared" si="8"/>
        <v>shorts</v>
      </c>
      <c r="R68" s="14">
        <f t="shared" si="9"/>
        <v>42539.641435185178</v>
      </c>
      <c r="S68" s="14">
        <f t="shared" si="10"/>
        <v>42569.641435185178</v>
      </c>
      <c r="T68">
        <f t="shared" si="11"/>
        <v>30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9">
        <f t="shared" si="6"/>
        <v>1.1625000000000001</v>
      </c>
      <c r="P69" s="5" t="str">
        <f t="shared" si="7"/>
        <v>film &amp; video</v>
      </c>
      <c r="Q69" s="5" t="str">
        <f t="shared" si="8"/>
        <v>shorts</v>
      </c>
      <c r="R69" s="14">
        <f t="shared" si="9"/>
        <v>41075.375046296293</v>
      </c>
      <c r="S69" s="14">
        <f t="shared" si="10"/>
        <v>41105.375046296293</v>
      </c>
      <c r="T69">
        <f t="shared" si="11"/>
        <v>30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9">
        <f t="shared" si="6"/>
        <v>1.2716666666666667</v>
      </c>
      <c r="P70" s="5" t="str">
        <f t="shared" si="7"/>
        <v>film &amp; video</v>
      </c>
      <c r="Q70" s="5" t="str">
        <f t="shared" si="8"/>
        <v>shorts</v>
      </c>
      <c r="R70" s="14">
        <f t="shared" si="9"/>
        <v>41663.36100694444</v>
      </c>
      <c r="S70" s="14">
        <f t="shared" si="10"/>
        <v>41693.36100694444</v>
      </c>
      <c r="T70">
        <f t="shared" si="11"/>
        <v>30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9">
        <f t="shared" si="6"/>
        <v>1.109423</v>
      </c>
      <c r="P71" s="5" t="str">
        <f t="shared" si="7"/>
        <v>film &amp; video</v>
      </c>
      <c r="Q71" s="5" t="str">
        <f t="shared" si="8"/>
        <v>shorts</v>
      </c>
      <c r="R71" s="14">
        <f t="shared" si="9"/>
        <v>40785.979456018518</v>
      </c>
      <c r="S71" s="14">
        <f t="shared" si="10"/>
        <v>40818.082638888889</v>
      </c>
      <c r="T71">
        <f t="shared" si="11"/>
        <v>32.103182870370802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9">
        <f t="shared" si="6"/>
        <v>1.272</v>
      </c>
      <c r="P72" s="5" t="str">
        <f t="shared" si="7"/>
        <v>film &amp; video</v>
      </c>
      <c r="Q72" s="5" t="str">
        <f t="shared" si="8"/>
        <v>shorts</v>
      </c>
      <c r="R72" s="14">
        <f t="shared" si="9"/>
        <v>40730.688020833331</v>
      </c>
      <c r="S72" s="14">
        <f t="shared" si="10"/>
        <v>40790.688020833331</v>
      </c>
      <c r="T72">
        <f t="shared" si="11"/>
        <v>60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9">
        <f t="shared" si="6"/>
        <v>1.2394444444444443</v>
      </c>
      <c r="P73" s="5" t="str">
        <f t="shared" si="7"/>
        <v>film &amp; video</v>
      </c>
      <c r="Q73" s="5" t="str">
        <f t="shared" si="8"/>
        <v>shorts</v>
      </c>
      <c r="R73" s="14">
        <f t="shared" si="9"/>
        <v>40997.063159722216</v>
      </c>
      <c r="S73" s="14">
        <f t="shared" si="10"/>
        <v>41057.063159722216</v>
      </c>
      <c r="T73">
        <f t="shared" si="11"/>
        <v>60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9">
        <f t="shared" si="6"/>
        <v>1.084090909090909</v>
      </c>
      <c r="P74" s="5" t="str">
        <f t="shared" si="7"/>
        <v>film &amp; video</v>
      </c>
      <c r="Q74" s="5" t="str">
        <f t="shared" si="8"/>
        <v>shorts</v>
      </c>
      <c r="R74" s="14">
        <f t="shared" si="9"/>
        <v>41207.801863425928</v>
      </c>
      <c r="S74" s="14">
        <f t="shared" si="10"/>
        <v>41227.791666666664</v>
      </c>
      <c r="T74">
        <f t="shared" si="11"/>
        <v>19.989803240736364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9">
        <f t="shared" si="6"/>
        <v>1</v>
      </c>
      <c r="P75" s="5" t="str">
        <f t="shared" si="7"/>
        <v>film &amp; video</v>
      </c>
      <c r="Q75" s="5" t="str">
        <f t="shared" si="8"/>
        <v>shorts</v>
      </c>
      <c r="R75" s="14">
        <f t="shared" si="9"/>
        <v>40587.548425925925</v>
      </c>
      <c r="S75" s="14">
        <f t="shared" si="10"/>
        <v>40665.957638888889</v>
      </c>
      <c r="T75">
        <f t="shared" si="11"/>
        <v>78.409212962964375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9">
        <f t="shared" si="6"/>
        <v>1.1293199999999999</v>
      </c>
      <c r="P76" s="5" t="str">
        <f t="shared" si="7"/>
        <v>film &amp; video</v>
      </c>
      <c r="Q76" s="5" t="str">
        <f t="shared" si="8"/>
        <v>shorts</v>
      </c>
      <c r="R76" s="14">
        <f t="shared" si="9"/>
        <v>42360.278877314813</v>
      </c>
      <c r="S76" s="14">
        <f t="shared" si="10"/>
        <v>42390.278877314813</v>
      </c>
      <c r="T76">
        <f t="shared" si="11"/>
        <v>30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9">
        <f t="shared" si="6"/>
        <v>1.1542857142857144</v>
      </c>
      <c r="P77" s="5" t="str">
        <f t="shared" si="7"/>
        <v>film &amp; video</v>
      </c>
      <c r="Q77" s="5" t="str">
        <f t="shared" si="8"/>
        <v>shorts</v>
      </c>
      <c r="R77" s="14">
        <f t="shared" si="9"/>
        <v>41357.000833333332</v>
      </c>
      <c r="S77" s="14">
        <f t="shared" si="10"/>
        <v>41387.000833333332</v>
      </c>
      <c r="T77">
        <f t="shared" si="11"/>
        <v>30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9">
        <f t="shared" si="6"/>
        <v>1.5333333333333334</v>
      </c>
      <c r="P78" s="5" t="str">
        <f t="shared" si="7"/>
        <v>film &amp; video</v>
      </c>
      <c r="Q78" s="5" t="str">
        <f t="shared" si="8"/>
        <v>shorts</v>
      </c>
      <c r="R78" s="14">
        <f t="shared" si="9"/>
        <v>40844.483310185184</v>
      </c>
      <c r="S78" s="14">
        <f t="shared" si="10"/>
        <v>40904.524976851848</v>
      </c>
      <c r="T78">
        <f t="shared" si="11"/>
        <v>60.041666666664241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9">
        <f t="shared" si="6"/>
        <v>3.9249999999999998</v>
      </c>
      <c r="P79" s="5" t="str">
        <f t="shared" si="7"/>
        <v>film &amp; video</v>
      </c>
      <c r="Q79" s="5" t="str">
        <f t="shared" si="8"/>
        <v>shorts</v>
      </c>
      <c r="R79" s="14">
        <f t="shared" si="9"/>
        <v>40996.936539351846</v>
      </c>
      <c r="S79" s="14">
        <f t="shared" si="10"/>
        <v>41049.915972222218</v>
      </c>
      <c r="T79">
        <f t="shared" si="11"/>
        <v>52.979432870371966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9">
        <f t="shared" si="6"/>
        <v>27.02</v>
      </c>
      <c r="P80" s="5" t="str">
        <f t="shared" si="7"/>
        <v>film &amp; video</v>
      </c>
      <c r="Q80" s="5" t="str">
        <f t="shared" si="8"/>
        <v>shorts</v>
      </c>
      <c r="R80" s="14">
        <f t="shared" si="9"/>
        <v>42604.522233796299</v>
      </c>
      <c r="S80" s="14">
        <f t="shared" si="10"/>
        <v>42614.522233796299</v>
      </c>
      <c r="T80">
        <f t="shared" si="11"/>
        <v>10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9">
        <f t="shared" si="6"/>
        <v>1.27</v>
      </c>
      <c r="P81" s="5" t="str">
        <f t="shared" si="7"/>
        <v>film &amp; video</v>
      </c>
      <c r="Q81" s="5" t="str">
        <f t="shared" si="8"/>
        <v>shorts</v>
      </c>
      <c r="R81" s="14">
        <f t="shared" si="9"/>
        <v>41724.568206018514</v>
      </c>
      <c r="S81" s="14">
        <f t="shared" si="10"/>
        <v>41754.568206018514</v>
      </c>
      <c r="T81">
        <f t="shared" si="11"/>
        <v>30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9">
        <f t="shared" si="6"/>
        <v>1.0725</v>
      </c>
      <c r="P82" s="5" t="str">
        <f t="shared" si="7"/>
        <v>film &amp; video</v>
      </c>
      <c r="Q82" s="5" t="str">
        <f t="shared" si="8"/>
        <v>shorts</v>
      </c>
      <c r="R82" s="14">
        <f t="shared" si="9"/>
        <v>41582.875648148147</v>
      </c>
      <c r="S82" s="14">
        <f t="shared" si="10"/>
        <v>41617.875648148147</v>
      </c>
      <c r="T82">
        <f t="shared" si="11"/>
        <v>35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9">
        <f t="shared" si="6"/>
        <v>1.98</v>
      </c>
      <c r="P83" s="5" t="str">
        <f t="shared" si="7"/>
        <v>film &amp; video</v>
      </c>
      <c r="Q83" s="5" t="str">
        <f t="shared" si="8"/>
        <v>shorts</v>
      </c>
      <c r="R83" s="14">
        <f t="shared" si="9"/>
        <v>41099.950543981475</v>
      </c>
      <c r="S83" s="14">
        <f t="shared" si="10"/>
        <v>41103.918055555558</v>
      </c>
      <c r="T83">
        <f t="shared" si="11"/>
        <v>3.9675115740828915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9">
        <f t="shared" si="6"/>
        <v>1.0001249999999999</v>
      </c>
      <c r="P84" s="5" t="str">
        <f t="shared" si="7"/>
        <v>film &amp; video</v>
      </c>
      <c r="Q84" s="5" t="str">
        <f t="shared" si="8"/>
        <v>shorts</v>
      </c>
      <c r="R84" s="14">
        <f t="shared" si="9"/>
        <v>40795.611817129626</v>
      </c>
      <c r="S84" s="14">
        <f t="shared" si="10"/>
        <v>40825.611817129626</v>
      </c>
      <c r="T84">
        <f t="shared" si="11"/>
        <v>30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9">
        <f t="shared" si="6"/>
        <v>1.0249999999999999</v>
      </c>
      <c r="P85" s="5" t="str">
        <f t="shared" si="7"/>
        <v>film &amp; video</v>
      </c>
      <c r="Q85" s="5" t="str">
        <f t="shared" si="8"/>
        <v>shorts</v>
      </c>
      <c r="R85" s="14">
        <f t="shared" si="9"/>
        <v>42042.407280092586</v>
      </c>
      <c r="S85" s="14">
        <f t="shared" si="10"/>
        <v>42057.270833333336</v>
      </c>
      <c r="T85">
        <f t="shared" si="11"/>
        <v>14.863553240749752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9">
        <f t="shared" si="6"/>
        <v>1</v>
      </c>
      <c r="P86" s="5" t="str">
        <f t="shared" si="7"/>
        <v>film &amp; video</v>
      </c>
      <c r="Q86" s="5" t="str">
        <f t="shared" si="8"/>
        <v>shorts</v>
      </c>
      <c r="R86" s="14">
        <f t="shared" si="9"/>
        <v>40648.54960648148</v>
      </c>
      <c r="S86" s="14">
        <f t="shared" si="10"/>
        <v>40678.54960648148</v>
      </c>
      <c r="T86">
        <f t="shared" si="11"/>
        <v>30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9">
        <f t="shared" si="6"/>
        <v>1.2549999999999999</v>
      </c>
      <c r="P87" s="5" t="str">
        <f t="shared" si="7"/>
        <v>film &amp; video</v>
      </c>
      <c r="Q87" s="5" t="str">
        <f t="shared" si="8"/>
        <v>shorts</v>
      </c>
      <c r="R87" s="14">
        <f t="shared" si="9"/>
        <v>40778.917094907403</v>
      </c>
      <c r="S87" s="14">
        <f t="shared" si="10"/>
        <v>40808.917094907403</v>
      </c>
      <c r="T87">
        <f t="shared" si="11"/>
        <v>30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9">
        <f t="shared" si="6"/>
        <v>1.0646666666666667</v>
      </c>
      <c r="P88" s="5" t="str">
        <f t="shared" si="7"/>
        <v>film &amp; video</v>
      </c>
      <c r="Q88" s="5" t="str">
        <f t="shared" si="8"/>
        <v>shorts</v>
      </c>
      <c r="R88" s="14">
        <f t="shared" si="9"/>
        <v>42291.347743055558</v>
      </c>
      <c r="S88" s="14">
        <f t="shared" si="10"/>
        <v>42365.389409722215</v>
      </c>
      <c r="T88">
        <f t="shared" si="11"/>
        <v>74.041666666656965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9">
        <f t="shared" si="6"/>
        <v>1.046</v>
      </c>
      <c r="P89" s="5" t="str">
        <f t="shared" si="7"/>
        <v>film &amp; video</v>
      </c>
      <c r="Q89" s="5" t="str">
        <f t="shared" si="8"/>
        <v>shorts</v>
      </c>
      <c r="R89" s="14">
        <f t="shared" si="9"/>
        <v>40322.331053240741</v>
      </c>
      <c r="S89" s="14">
        <f t="shared" si="10"/>
        <v>40331.861805555549</v>
      </c>
      <c r="T89">
        <f t="shared" si="11"/>
        <v>9.5307523148076143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9">
        <f t="shared" si="6"/>
        <v>1.0285714285714285</v>
      </c>
      <c r="P90" s="5" t="str">
        <f t="shared" si="7"/>
        <v>film &amp; video</v>
      </c>
      <c r="Q90" s="5" t="str">
        <f t="shared" si="8"/>
        <v>shorts</v>
      </c>
      <c r="R90" s="14">
        <f t="shared" si="9"/>
        <v>41786.450590277775</v>
      </c>
      <c r="S90" s="14">
        <f t="shared" si="10"/>
        <v>41812.450590277775</v>
      </c>
      <c r="T90">
        <f t="shared" si="11"/>
        <v>26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9">
        <f t="shared" si="6"/>
        <v>1.1506666666666667</v>
      </c>
      <c r="P91" s="5" t="str">
        <f t="shared" si="7"/>
        <v>film &amp; video</v>
      </c>
      <c r="Q91" s="5" t="str">
        <f t="shared" si="8"/>
        <v>shorts</v>
      </c>
      <c r="R91" s="14">
        <f t="shared" si="9"/>
        <v>41402.543888888882</v>
      </c>
      <c r="S91" s="14">
        <f t="shared" si="10"/>
        <v>41427.543888888882</v>
      </c>
      <c r="T91">
        <f t="shared" si="11"/>
        <v>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9">
        <f t="shared" si="6"/>
        <v>1.004</v>
      </c>
      <c r="P92" s="5" t="str">
        <f t="shared" si="7"/>
        <v>film &amp; video</v>
      </c>
      <c r="Q92" s="5" t="str">
        <f t="shared" si="8"/>
        <v>shorts</v>
      </c>
      <c r="R92" s="14">
        <f t="shared" si="9"/>
        <v>40706.089108796295</v>
      </c>
      <c r="S92" s="14">
        <f t="shared" si="10"/>
        <v>40736.089108796295</v>
      </c>
      <c r="T92">
        <f t="shared" si="11"/>
        <v>30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9">
        <f t="shared" si="6"/>
        <v>1.2</v>
      </c>
      <c r="P93" s="5" t="str">
        <f t="shared" si="7"/>
        <v>film &amp; video</v>
      </c>
      <c r="Q93" s="5" t="str">
        <f t="shared" si="8"/>
        <v>shorts</v>
      </c>
      <c r="R93" s="14">
        <f t="shared" si="9"/>
        <v>40619.194027777776</v>
      </c>
      <c r="S93" s="14">
        <f t="shared" si="10"/>
        <v>40680.194027777776</v>
      </c>
      <c r="T93">
        <f t="shared" si="11"/>
        <v>61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9">
        <f t="shared" si="6"/>
        <v>1.052</v>
      </c>
      <c r="P94" s="5" t="str">
        <f t="shared" si="7"/>
        <v>film &amp; video</v>
      </c>
      <c r="Q94" s="5" t="str">
        <f t="shared" si="8"/>
        <v>shorts</v>
      </c>
      <c r="R94" s="14">
        <f t="shared" si="9"/>
        <v>42720.990543981483</v>
      </c>
      <c r="S94" s="14">
        <f t="shared" si="10"/>
        <v>42767.124999999993</v>
      </c>
      <c r="T94">
        <f t="shared" si="11"/>
        <v>46.134456018509809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9">
        <f t="shared" si="6"/>
        <v>1.1060000000000001</v>
      </c>
      <c r="P95" s="5" t="str">
        <f t="shared" si="7"/>
        <v>film &amp; video</v>
      </c>
      <c r="Q95" s="5" t="str">
        <f t="shared" si="8"/>
        <v>shorts</v>
      </c>
      <c r="R95" s="14">
        <f t="shared" si="9"/>
        <v>41065.649733796294</v>
      </c>
      <c r="S95" s="14">
        <f t="shared" si="10"/>
        <v>41093.666666666664</v>
      </c>
      <c r="T95">
        <f t="shared" si="11"/>
        <v>28.01693287037051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9">
        <f t="shared" si="6"/>
        <v>1.04</v>
      </c>
      <c r="P96" s="5" t="str">
        <f t="shared" si="7"/>
        <v>film &amp; video</v>
      </c>
      <c r="Q96" s="5" t="str">
        <f t="shared" si="8"/>
        <v>shorts</v>
      </c>
      <c r="R96" s="14">
        <f t="shared" si="9"/>
        <v>41716.509513888886</v>
      </c>
      <c r="S96" s="14">
        <f t="shared" si="10"/>
        <v>41736.509513888886</v>
      </c>
      <c r="T96">
        <f t="shared" si="11"/>
        <v>20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9">
        <f t="shared" si="6"/>
        <v>1.3142857142857143</v>
      </c>
      <c r="P97" s="5" t="str">
        <f t="shared" si="7"/>
        <v>film &amp; video</v>
      </c>
      <c r="Q97" s="5" t="str">
        <f t="shared" si="8"/>
        <v>shorts</v>
      </c>
      <c r="R97" s="14">
        <f t="shared" si="9"/>
        <v>40934.796770833331</v>
      </c>
      <c r="S97" s="14">
        <f t="shared" si="10"/>
        <v>40964.796770833331</v>
      </c>
      <c r="T97">
        <f t="shared" si="11"/>
        <v>30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9">
        <f t="shared" si="6"/>
        <v>1.1466666666666667</v>
      </c>
      <c r="P98" s="5" t="str">
        <f t="shared" si="7"/>
        <v>film &amp; video</v>
      </c>
      <c r="Q98" s="5" t="str">
        <f t="shared" si="8"/>
        <v>shorts</v>
      </c>
      <c r="R98" s="14">
        <f t="shared" si="9"/>
        <v>40324.45417824074</v>
      </c>
      <c r="S98" s="14">
        <f t="shared" si="10"/>
        <v>40390.916666666664</v>
      </c>
      <c r="T98">
        <f t="shared" si="11"/>
        <v>66.462488425924676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9">
        <f t="shared" si="6"/>
        <v>1.0625</v>
      </c>
      <c r="P99" s="5" t="str">
        <f t="shared" si="7"/>
        <v>film &amp; video</v>
      </c>
      <c r="Q99" s="5" t="str">
        <f t="shared" si="8"/>
        <v>shorts</v>
      </c>
      <c r="R99" s="14">
        <f t="shared" si="9"/>
        <v>40705.926874999997</v>
      </c>
      <c r="S99" s="14">
        <f t="shared" si="10"/>
        <v>40735.926874999997</v>
      </c>
      <c r="T99">
        <f t="shared" si="11"/>
        <v>30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9">
        <f t="shared" si="6"/>
        <v>1.0625</v>
      </c>
      <c r="P100" s="5" t="str">
        <f t="shared" si="7"/>
        <v>film &amp; video</v>
      </c>
      <c r="Q100" s="5" t="str">
        <f t="shared" si="8"/>
        <v>shorts</v>
      </c>
      <c r="R100" s="14">
        <f t="shared" si="9"/>
        <v>41214.586504629631</v>
      </c>
      <c r="S100" s="14">
        <f t="shared" si="10"/>
        <v>41250.770833333328</v>
      </c>
      <c r="T100">
        <f t="shared" si="11"/>
        <v>36.184328703697247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9">
        <f t="shared" si="6"/>
        <v>1.0601933333333333</v>
      </c>
      <c r="P101" s="5" t="str">
        <f t="shared" si="7"/>
        <v>film &amp; video</v>
      </c>
      <c r="Q101" s="5" t="str">
        <f t="shared" si="8"/>
        <v>shorts</v>
      </c>
      <c r="R101" s="14">
        <f t="shared" si="9"/>
        <v>41631.694432870368</v>
      </c>
      <c r="S101" s="14">
        <f t="shared" si="10"/>
        <v>41661.694432870368</v>
      </c>
      <c r="T101">
        <f t="shared" si="11"/>
        <v>30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9">
        <f t="shared" si="6"/>
        <v>1</v>
      </c>
      <c r="P102" s="5" t="str">
        <f t="shared" si="7"/>
        <v>film &amp; video</v>
      </c>
      <c r="Q102" s="5" t="str">
        <f t="shared" si="8"/>
        <v>shorts</v>
      </c>
      <c r="R102" s="14">
        <f t="shared" si="9"/>
        <v>41197.544976851852</v>
      </c>
      <c r="S102" s="14">
        <f t="shared" si="10"/>
        <v>41217.586643518516</v>
      </c>
      <c r="T102">
        <f t="shared" si="11"/>
        <v>20.041666666664241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9">
        <f t="shared" si="6"/>
        <v>1</v>
      </c>
      <c r="P103" s="5" t="str">
        <f t="shared" si="7"/>
        <v>film &amp; video</v>
      </c>
      <c r="Q103" s="5" t="str">
        <f t="shared" si="8"/>
        <v>shorts</v>
      </c>
      <c r="R103" s="14">
        <f t="shared" si="9"/>
        <v>41274.568402777775</v>
      </c>
      <c r="S103" s="14">
        <f t="shared" si="10"/>
        <v>41298.568402777775</v>
      </c>
      <c r="T103">
        <f t="shared" si="11"/>
        <v>24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9">
        <f t="shared" si="6"/>
        <v>1.2775000000000001</v>
      </c>
      <c r="P104" s="5" t="str">
        <f t="shared" si="7"/>
        <v>film &amp; video</v>
      </c>
      <c r="Q104" s="5" t="str">
        <f t="shared" si="8"/>
        <v>shorts</v>
      </c>
      <c r="R104" s="14">
        <f t="shared" si="9"/>
        <v>40504.922835648147</v>
      </c>
      <c r="S104" s="14">
        <f t="shared" si="10"/>
        <v>40534.922835648147</v>
      </c>
      <c r="T104">
        <f t="shared" si="11"/>
        <v>30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9">
        <f t="shared" si="6"/>
        <v>1.0515384615384615</v>
      </c>
      <c r="P105" s="5" t="str">
        <f t="shared" si="7"/>
        <v>film &amp; video</v>
      </c>
      <c r="Q105" s="5" t="str">
        <f t="shared" si="8"/>
        <v>shorts</v>
      </c>
      <c r="R105" s="14">
        <f t="shared" si="9"/>
        <v>41682.597569444442</v>
      </c>
      <c r="S105" s="14">
        <f t="shared" si="10"/>
        <v>41705.597569444442</v>
      </c>
      <c r="T105">
        <f t="shared" si="11"/>
        <v>23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9">
        <f t="shared" si="6"/>
        <v>1.2</v>
      </c>
      <c r="P106" s="5" t="str">
        <f t="shared" si="7"/>
        <v>film &amp; video</v>
      </c>
      <c r="Q106" s="5" t="str">
        <f t="shared" si="8"/>
        <v>shorts</v>
      </c>
      <c r="R106" s="14">
        <f t="shared" si="9"/>
        <v>40612.486874999995</v>
      </c>
      <c r="S106" s="14">
        <f t="shared" si="10"/>
        <v>40635.833333333328</v>
      </c>
      <c r="T106">
        <f t="shared" si="11"/>
        <v>23.34645833333343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9">
        <f t="shared" si="6"/>
        <v>1.074090909090909</v>
      </c>
      <c r="P107" s="5" t="str">
        <f t="shared" si="7"/>
        <v>film &amp; video</v>
      </c>
      <c r="Q107" s="5" t="str">
        <f t="shared" si="8"/>
        <v>shorts</v>
      </c>
      <c r="R107" s="14">
        <f t="shared" si="9"/>
        <v>42485.516435185178</v>
      </c>
      <c r="S107" s="14">
        <f t="shared" si="10"/>
        <v>42503.791666666664</v>
      </c>
      <c r="T107">
        <f t="shared" si="11"/>
        <v>18.275231481486117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9">
        <f t="shared" si="6"/>
        <v>1.0049999999999999</v>
      </c>
      <c r="P108" s="5" t="str">
        <f t="shared" si="7"/>
        <v>film &amp; video</v>
      </c>
      <c r="Q108" s="5" t="str">
        <f t="shared" si="8"/>
        <v>shorts</v>
      </c>
      <c r="R108" s="14">
        <f t="shared" si="9"/>
        <v>40987.568298611106</v>
      </c>
      <c r="S108" s="14">
        <f t="shared" si="10"/>
        <v>41001.568298611106</v>
      </c>
      <c r="T108">
        <f t="shared" si="11"/>
        <v>14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9">
        <f t="shared" si="6"/>
        <v>1.0246666666666666</v>
      </c>
      <c r="P109" s="5" t="str">
        <f t="shared" si="7"/>
        <v>film &amp; video</v>
      </c>
      <c r="Q109" s="5" t="str">
        <f t="shared" si="8"/>
        <v>shorts</v>
      </c>
      <c r="R109" s="14">
        <f t="shared" si="9"/>
        <v>40635.774155092593</v>
      </c>
      <c r="S109" s="14">
        <f t="shared" si="10"/>
        <v>40657.774155092593</v>
      </c>
      <c r="T109">
        <f t="shared" si="11"/>
        <v>22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9">
        <f t="shared" si="6"/>
        <v>2.4666666666666668</v>
      </c>
      <c r="P110" s="5" t="str">
        <f t="shared" si="7"/>
        <v>film &amp; video</v>
      </c>
      <c r="Q110" s="5" t="str">
        <f t="shared" si="8"/>
        <v>shorts</v>
      </c>
      <c r="R110" s="14">
        <f t="shared" si="9"/>
        <v>41365.404745370368</v>
      </c>
      <c r="S110" s="14">
        <f t="shared" si="10"/>
        <v>41425.404745370368</v>
      </c>
      <c r="T110">
        <f t="shared" si="11"/>
        <v>60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9">
        <f t="shared" si="6"/>
        <v>2.1949999999999998</v>
      </c>
      <c r="P111" s="5" t="str">
        <f t="shared" si="7"/>
        <v>film &amp; video</v>
      </c>
      <c r="Q111" s="5" t="str">
        <f t="shared" si="8"/>
        <v>shorts</v>
      </c>
      <c r="R111" s="14">
        <f t="shared" si="9"/>
        <v>40569.817476851851</v>
      </c>
      <c r="S111" s="14">
        <f t="shared" si="10"/>
        <v>40599.817476851851</v>
      </c>
      <c r="T111">
        <f t="shared" si="11"/>
        <v>30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9">
        <f t="shared" si="6"/>
        <v>1.3076923076923077</v>
      </c>
      <c r="P112" s="5" t="str">
        <f t="shared" si="7"/>
        <v>film &amp; video</v>
      </c>
      <c r="Q112" s="5" t="str">
        <f t="shared" si="8"/>
        <v>shorts</v>
      </c>
      <c r="R112" s="14">
        <f t="shared" si="9"/>
        <v>41557.741354166668</v>
      </c>
      <c r="S112" s="14">
        <f t="shared" si="10"/>
        <v>41592.040972222218</v>
      </c>
      <c r="T112">
        <f t="shared" si="11"/>
        <v>34.299618055549217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9">
        <f t="shared" si="6"/>
        <v>1.5457142857142858</v>
      </c>
      <c r="P113" s="5" t="str">
        <f t="shared" si="7"/>
        <v>film &amp; video</v>
      </c>
      <c r="Q113" s="5" t="str">
        <f t="shared" si="8"/>
        <v>shorts</v>
      </c>
      <c r="R113" s="14">
        <f t="shared" si="9"/>
        <v>42125.124849537031</v>
      </c>
      <c r="S113" s="14">
        <f t="shared" si="10"/>
        <v>42155.124849537031</v>
      </c>
      <c r="T113">
        <f t="shared" si="11"/>
        <v>30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9">
        <f t="shared" si="6"/>
        <v>1.04</v>
      </c>
      <c r="P114" s="5" t="str">
        <f t="shared" si="7"/>
        <v>film &amp; video</v>
      </c>
      <c r="Q114" s="5" t="str">
        <f t="shared" si="8"/>
        <v>shorts</v>
      </c>
      <c r="R114" s="14">
        <f t="shared" si="9"/>
        <v>41717.834699074076</v>
      </c>
      <c r="S114" s="14">
        <f t="shared" si="10"/>
        <v>41741.875</v>
      </c>
      <c r="T114">
        <f t="shared" si="11"/>
        <v>24.040300925924385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9">
        <f t="shared" si="6"/>
        <v>1.41</v>
      </c>
      <c r="P115" s="5" t="str">
        <f t="shared" si="7"/>
        <v>film &amp; video</v>
      </c>
      <c r="Q115" s="5" t="str">
        <f t="shared" si="8"/>
        <v>shorts</v>
      </c>
      <c r="R115" s="14">
        <f t="shared" si="9"/>
        <v>40753.550092592588</v>
      </c>
      <c r="S115" s="14">
        <f t="shared" si="10"/>
        <v>40761.416666666664</v>
      </c>
      <c r="T115">
        <f t="shared" si="11"/>
        <v>7.8665740740761976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9">
        <f t="shared" si="6"/>
        <v>1.0333333333333334</v>
      </c>
      <c r="P116" s="5" t="str">
        <f t="shared" si="7"/>
        <v>film &amp; video</v>
      </c>
      <c r="Q116" s="5" t="str">
        <f t="shared" si="8"/>
        <v>shorts</v>
      </c>
      <c r="R116" s="14">
        <f t="shared" si="9"/>
        <v>40861.065833333334</v>
      </c>
      <c r="S116" s="14">
        <f t="shared" si="10"/>
        <v>40921.065833333334</v>
      </c>
      <c r="T116">
        <f t="shared" si="11"/>
        <v>60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9">
        <f t="shared" si="6"/>
        <v>1.4044444444444444</v>
      </c>
      <c r="P117" s="5" t="str">
        <f t="shared" si="7"/>
        <v>film &amp; video</v>
      </c>
      <c r="Q117" s="5" t="str">
        <f t="shared" si="8"/>
        <v>shorts</v>
      </c>
      <c r="R117" s="14">
        <f t="shared" si="9"/>
        <v>40918.530601851853</v>
      </c>
      <c r="S117" s="14">
        <f t="shared" si="10"/>
        <v>40943.530601851853</v>
      </c>
      <c r="T117">
        <f t="shared" si="11"/>
        <v>25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9">
        <f t="shared" si="6"/>
        <v>1.1365714285714286</v>
      </c>
      <c r="P118" s="5" t="str">
        <f t="shared" si="7"/>
        <v>film &amp; video</v>
      </c>
      <c r="Q118" s="5" t="str">
        <f t="shared" si="8"/>
        <v>shorts</v>
      </c>
      <c r="R118" s="14">
        <f t="shared" si="9"/>
        <v>40595.288831018515</v>
      </c>
      <c r="S118" s="14">
        <f t="shared" si="10"/>
        <v>40641.247164351851</v>
      </c>
      <c r="T118">
        <f t="shared" si="11"/>
        <v>45.958333333335759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9">
        <f t="shared" si="6"/>
        <v>1.0049377777777779</v>
      </c>
      <c r="P119" s="5" t="str">
        <f t="shared" si="7"/>
        <v>film &amp; video</v>
      </c>
      <c r="Q119" s="5" t="str">
        <f t="shared" si="8"/>
        <v>shorts</v>
      </c>
      <c r="R119" s="14">
        <f t="shared" si="9"/>
        <v>40248.626666666663</v>
      </c>
      <c r="S119" s="14">
        <f t="shared" si="10"/>
        <v>40338.583333333328</v>
      </c>
      <c r="T119">
        <f t="shared" si="11"/>
        <v>89.956666666665114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9">
        <f t="shared" si="6"/>
        <v>1.1303159999999999</v>
      </c>
      <c r="P120" s="5" t="str">
        <f t="shared" si="7"/>
        <v>film &amp; video</v>
      </c>
      <c r="Q120" s="5" t="str">
        <f t="shared" si="8"/>
        <v>shorts</v>
      </c>
      <c r="R120" s="14">
        <f t="shared" si="9"/>
        <v>40722.845324074071</v>
      </c>
      <c r="S120" s="14">
        <f t="shared" si="10"/>
        <v>40752.845324074071</v>
      </c>
      <c r="T120">
        <f t="shared" si="11"/>
        <v>30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9">
        <f t="shared" si="6"/>
        <v>1.0455692307692308</v>
      </c>
      <c r="P121" s="5" t="str">
        <f t="shared" si="7"/>
        <v>film &amp; video</v>
      </c>
      <c r="Q121" s="5" t="str">
        <f t="shared" si="8"/>
        <v>shorts</v>
      </c>
      <c r="R121" s="14">
        <f t="shared" si="9"/>
        <v>40738.860949074071</v>
      </c>
      <c r="S121" s="14">
        <f t="shared" si="10"/>
        <v>40768.75</v>
      </c>
      <c r="T121">
        <f t="shared" si="11"/>
        <v>29.889050925929041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9">
        <f t="shared" si="6"/>
        <v>1.4285714285714287E-4</v>
      </c>
      <c r="P122" s="5" t="str">
        <f t="shared" si="7"/>
        <v>film &amp; video</v>
      </c>
      <c r="Q122" s="5" t="str">
        <f t="shared" si="8"/>
        <v>science fiction</v>
      </c>
      <c r="R122" s="14">
        <f t="shared" si="9"/>
        <v>42615.841516203705</v>
      </c>
      <c r="S122" s="14">
        <f t="shared" si="10"/>
        <v>42645.841516203705</v>
      </c>
      <c r="T122">
        <f t="shared" si="11"/>
        <v>30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9">
        <f t="shared" si="6"/>
        <v>3.3333333333333332E-4</v>
      </c>
      <c r="P123" s="5" t="str">
        <f t="shared" si="7"/>
        <v>film &amp; video</v>
      </c>
      <c r="Q123" s="5" t="str">
        <f t="shared" si="8"/>
        <v>science fiction</v>
      </c>
      <c r="R123" s="14">
        <f t="shared" si="9"/>
        <v>42096.496643518512</v>
      </c>
      <c r="S123" s="14">
        <f t="shared" si="10"/>
        <v>42112.219444444439</v>
      </c>
      <c r="T123">
        <f t="shared" si="11"/>
        <v>15.722800925927004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9">
        <f t="shared" si="6"/>
        <v>0</v>
      </c>
      <c r="P124" s="5" t="str">
        <f t="shared" si="7"/>
        <v>film &amp; video</v>
      </c>
      <c r="Q124" s="5" t="str">
        <f t="shared" si="8"/>
        <v>science fiction</v>
      </c>
      <c r="R124" s="14">
        <f t="shared" si="9"/>
        <v>42593.223460648143</v>
      </c>
      <c r="S124" s="14">
        <f t="shared" si="10"/>
        <v>42653.223460648143</v>
      </c>
      <c r="T124">
        <f t="shared" si="11"/>
        <v>60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9">
        <f t="shared" si="6"/>
        <v>2.7454545454545453E-3</v>
      </c>
      <c r="P125" s="5" t="str">
        <f t="shared" si="7"/>
        <v>film &amp; video</v>
      </c>
      <c r="Q125" s="5" t="str">
        <f t="shared" si="8"/>
        <v>science fiction</v>
      </c>
      <c r="R125" s="14">
        <f t="shared" si="9"/>
        <v>41904.573657407404</v>
      </c>
      <c r="S125" s="14">
        <f t="shared" si="10"/>
        <v>41940.708333333328</v>
      </c>
      <c r="T125">
        <f t="shared" si="11"/>
        <v>36.134675925924967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9">
        <f t="shared" si="6"/>
        <v>0</v>
      </c>
      <c r="P126" s="5" t="str">
        <f t="shared" si="7"/>
        <v>film &amp; video</v>
      </c>
      <c r="Q126" s="5" t="str">
        <f t="shared" si="8"/>
        <v>science fiction</v>
      </c>
      <c r="R126" s="14">
        <f t="shared" si="9"/>
        <v>42114.720393518517</v>
      </c>
      <c r="S126" s="14">
        <f t="shared" si="10"/>
        <v>42139.720393518517</v>
      </c>
      <c r="T126">
        <f t="shared" si="11"/>
        <v>25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9">
        <f t="shared" si="6"/>
        <v>0.14000000000000001</v>
      </c>
      <c r="P127" s="5" t="str">
        <f t="shared" si="7"/>
        <v>film &amp; video</v>
      </c>
      <c r="Q127" s="5" t="str">
        <f t="shared" si="8"/>
        <v>science fiction</v>
      </c>
      <c r="R127" s="14">
        <f t="shared" si="9"/>
        <v>42709.78564814815</v>
      </c>
      <c r="S127" s="14">
        <f t="shared" si="10"/>
        <v>42769.78564814815</v>
      </c>
      <c r="T127">
        <f t="shared" si="11"/>
        <v>60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9">
        <f t="shared" si="6"/>
        <v>5.5480000000000002E-2</v>
      </c>
      <c r="P128" s="5" t="str">
        <f t="shared" si="7"/>
        <v>film &amp; video</v>
      </c>
      <c r="Q128" s="5" t="str">
        <f t="shared" si="8"/>
        <v>science fiction</v>
      </c>
      <c r="R128" s="14">
        <f t="shared" si="9"/>
        <v>42135.381215277775</v>
      </c>
      <c r="S128" s="14">
        <f t="shared" si="10"/>
        <v>42165.874999999993</v>
      </c>
      <c r="T128">
        <f t="shared" si="11"/>
        <v>30.493784722217242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9">
        <f t="shared" si="6"/>
        <v>2.375E-2</v>
      </c>
      <c r="P129" s="5" t="str">
        <f t="shared" si="7"/>
        <v>film &amp; video</v>
      </c>
      <c r="Q129" s="5" t="str">
        <f t="shared" si="8"/>
        <v>science fiction</v>
      </c>
      <c r="R129" s="14">
        <f t="shared" si="9"/>
        <v>42067.415983796294</v>
      </c>
      <c r="S129" s="14">
        <f t="shared" si="10"/>
        <v>42097.37431712963</v>
      </c>
      <c r="T129">
        <f t="shared" si="11"/>
        <v>29.958333333335759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9">
        <f t="shared" si="6"/>
        <v>1.8669999999999999E-2</v>
      </c>
      <c r="P130" s="5" t="str">
        <f t="shared" si="7"/>
        <v>film &amp; video</v>
      </c>
      <c r="Q130" s="5" t="str">
        <f t="shared" si="8"/>
        <v>science fiction</v>
      </c>
      <c r="R130" s="14">
        <f t="shared" si="9"/>
        <v>42628.019594907404</v>
      </c>
      <c r="S130" s="14">
        <f t="shared" si="10"/>
        <v>42663.019594907404</v>
      </c>
      <c r="T130">
        <f t="shared" si="11"/>
        <v>35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9">
        <f t="shared" ref="O131:O194" si="12">E131/D131</f>
        <v>0</v>
      </c>
      <c r="P131" s="5" t="str">
        <f t="shared" ref="P131:P194" si="13">LEFT(N131, SEARCH("/",N131,1)-1)</f>
        <v>film &amp; video</v>
      </c>
      <c r="Q131" s="5" t="str">
        <f t="shared" ref="Q131:Q194" si="14">RIGHT(N131,LEN(N131)-FIND("/",N131))</f>
        <v>science fiction</v>
      </c>
      <c r="R131" s="14">
        <f t="shared" ref="R131:R194" si="15">(J131/86400)+25569+(-5/24)</f>
        <v>41882.728969907403</v>
      </c>
      <c r="S131" s="14">
        <f t="shared" ref="S131:S194" si="16">(I131/86400)+25569+(-5/24)</f>
        <v>41942.728969907403</v>
      </c>
      <c r="T131">
        <f t="shared" ref="T131:T194" si="17">S131-R131</f>
        <v>60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9">
        <f t="shared" si="12"/>
        <v>0</v>
      </c>
      <c r="P132" s="5" t="str">
        <f t="shared" si="13"/>
        <v>film &amp; video</v>
      </c>
      <c r="Q132" s="5" t="str">
        <f t="shared" si="14"/>
        <v>science fiction</v>
      </c>
      <c r="R132" s="14">
        <f t="shared" si="15"/>
        <v>41778.707083333335</v>
      </c>
      <c r="S132" s="14">
        <f t="shared" si="16"/>
        <v>41806.636111111111</v>
      </c>
      <c r="T132">
        <f t="shared" si="17"/>
        <v>27.929027777776355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9">
        <f t="shared" si="12"/>
        <v>0</v>
      </c>
      <c r="P133" s="5" t="str">
        <f t="shared" si="13"/>
        <v>film &amp; video</v>
      </c>
      <c r="Q133" s="5" t="str">
        <f t="shared" si="14"/>
        <v>science fiction</v>
      </c>
      <c r="R133" s="14">
        <f t="shared" si="15"/>
        <v>42541.629178240742</v>
      </c>
      <c r="S133" s="14">
        <f t="shared" si="16"/>
        <v>42556.791666666664</v>
      </c>
      <c r="T133">
        <f t="shared" si="17"/>
        <v>15.162488425921765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9">
        <f t="shared" si="12"/>
        <v>9.5687499999999995E-2</v>
      </c>
      <c r="P134" s="5" t="str">
        <f t="shared" si="13"/>
        <v>film &amp; video</v>
      </c>
      <c r="Q134" s="5" t="str">
        <f t="shared" si="14"/>
        <v>science fiction</v>
      </c>
      <c r="R134" s="14">
        <f t="shared" si="15"/>
        <v>41905.60424768518</v>
      </c>
      <c r="S134" s="14">
        <f t="shared" si="16"/>
        <v>41950.645914351851</v>
      </c>
      <c r="T134">
        <f t="shared" si="17"/>
        <v>45.041666666671517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9">
        <f t="shared" si="12"/>
        <v>0</v>
      </c>
      <c r="P135" s="5" t="str">
        <f t="shared" si="13"/>
        <v>film &amp; video</v>
      </c>
      <c r="Q135" s="5" t="str">
        <f t="shared" si="14"/>
        <v>science fiction</v>
      </c>
      <c r="R135" s="14">
        <f t="shared" si="15"/>
        <v>42491.599351851844</v>
      </c>
      <c r="S135" s="14">
        <f t="shared" si="16"/>
        <v>42521.521527777775</v>
      </c>
      <c r="T135">
        <f t="shared" si="17"/>
        <v>29.922175925930787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9">
        <f t="shared" si="12"/>
        <v>0</v>
      </c>
      <c r="P136" s="5" t="str">
        <f t="shared" si="13"/>
        <v>film &amp; video</v>
      </c>
      <c r="Q136" s="5" t="str">
        <f t="shared" si="14"/>
        <v>science fiction</v>
      </c>
      <c r="R136" s="14">
        <f t="shared" si="15"/>
        <v>42221.701597222222</v>
      </c>
      <c r="S136" s="14">
        <f t="shared" si="16"/>
        <v>42251.499999999993</v>
      </c>
      <c r="T136">
        <f t="shared" si="17"/>
        <v>29.798402777771116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9">
        <f t="shared" si="12"/>
        <v>0.13433333333333333</v>
      </c>
      <c r="P137" s="5" t="str">
        <f t="shared" si="13"/>
        <v>film &amp; video</v>
      </c>
      <c r="Q137" s="5" t="str">
        <f t="shared" si="14"/>
        <v>science fiction</v>
      </c>
      <c r="R137" s="14">
        <f t="shared" si="15"/>
        <v>41788.173576388886</v>
      </c>
      <c r="S137" s="14">
        <f t="shared" si="16"/>
        <v>41821.583333333328</v>
      </c>
      <c r="T137">
        <f t="shared" si="17"/>
        <v>33.409756944442051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9">
        <f t="shared" si="12"/>
        <v>0</v>
      </c>
      <c r="P138" s="5" t="str">
        <f t="shared" si="13"/>
        <v>film &amp; video</v>
      </c>
      <c r="Q138" s="5" t="str">
        <f t="shared" si="14"/>
        <v>science fiction</v>
      </c>
      <c r="R138" s="14">
        <f t="shared" si="15"/>
        <v>42096.201782407406</v>
      </c>
      <c r="S138" s="14">
        <f t="shared" si="16"/>
        <v>42140.219444444439</v>
      </c>
      <c r="T138">
        <f t="shared" si="17"/>
        <v>44.017662037033006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9">
        <f t="shared" si="12"/>
        <v>0</v>
      </c>
      <c r="P139" s="5" t="str">
        <f t="shared" si="13"/>
        <v>film &amp; video</v>
      </c>
      <c r="Q139" s="5" t="str">
        <f t="shared" si="14"/>
        <v>science fiction</v>
      </c>
      <c r="R139" s="14">
        <f t="shared" si="15"/>
        <v>42239.365659722222</v>
      </c>
      <c r="S139" s="14">
        <f t="shared" si="16"/>
        <v>42289.365659722222</v>
      </c>
      <c r="T139">
        <f t="shared" si="17"/>
        <v>50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9">
        <f t="shared" si="12"/>
        <v>3.1413333333333335E-2</v>
      </c>
      <c r="P140" s="5" t="str">
        <f t="shared" si="13"/>
        <v>film &amp; video</v>
      </c>
      <c r="Q140" s="5" t="str">
        <f t="shared" si="14"/>
        <v>science fiction</v>
      </c>
      <c r="R140" s="14">
        <f t="shared" si="15"/>
        <v>42186.049085648141</v>
      </c>
      <c r="S140" s="14">
        <f t="shared" si="16"/>
        <v>42216.999305555553</v>
      </c>
      <c r="T140">
        <f t="shared" si="17"/>
        <v>30.950219907412247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9">
        <f t="shared" si="12"/>
        <v>1</v>
      </c>
      <c r="P141" s="5" t="str">
        <f t="shared" si="13"/>
        <v>film &amp; video</v>
      </c>
      <c r="Q141" s="5" t="str">
        <f t="shared" si="14"/>
        <v>science fiction</v>
      </c>
      <c r="R141" s="14">
        <f t="shared" si="15"/>
        <v>42187.712638888886</v>
      </c>
      <c r="S141" s="14">
        <f t="shared" si="16"/>
        <v>42197.712638888886</v>
      </c>
      <c r="T141">
        <f t="shared" si="17"/>
        <v>10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9">
        <f t="shared" si="12"/>
        <v>0</v>
      </c>
      <c r="P142" s="5" t="str">
        <f t="shared" si="13"/>
        <v>film &amp; video</v>
      </c>
      <c r="Q142" s="5" t="str">
        <f t="shared" si="14"/>
        <v>science fiction</v>
      </c>
      <c r="R142" s="14">
        <f t="shared" si="15"/>
        <v>42052.989953703705</v>
      </c>
      <c r="S142" s="14">
        <f t="shared" si="16"/>
        <v>42082.948287037034</v>
      </c>
      <c r="T142">
        <f t="shared" si="17"/>
        <v>29.958333333328483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9">
        <f t="shared" si="12"/>
        <v>0.10775</v>
      </c>
      <c r="P143" s="5" t="str">
        <f t="shared" si="13"/>
        <v>film &amp; video</v>
      </c>
      <c r="Q143" s="5" t="str">
        <f t="shared" si="14"/>
        <v>science fiction</v>
      </c>
      <c r="R143" s="14">
        <f t="shared" si="15"/>
        <v>42109.944710648146</v>
      </c>
      <c r="S143" s="14">
        <f t="shared" si="16"/>
        <v>42154.944710648146</v>
      </c>
      <c r="T143">
        <f t="shared" si="17"/>
        <v>45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9">
        <f t="shared" si="12"/>
        <v>3.3333333333333335E-3</v>
      </c>
      <c r="P144" s="5" t="str">
        <f t="shared" si="13"/>
        <v>film &amp; video</v>
      </c>
      <c r="Q144" s="5" t="str">
        <f t="shared" si="14"/>
        <v>science fiction</v>
      </c>
      <c r="R144" s="14">
        <f t="shared" si="15"/>
        <v>41938.684930555552</v>
      </c>
      <c r="S144" s="14">
        <f t="shared" si="16"/>
        <v>41959.726597222216</v>
      </c>
      <c r="T144">
        <f t="shared" si="17"/>
        <v>21.041666666664241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9">
        <f t="shared" si="12"/>
        <v>0</v>
      </c>
      <c r="P145" s="5" t="str">
        <f t="shared" si="13"/>
        <v>film &amp; video</v>
      </c>
      <c r="Q145" s="5" t="str">
        <f t="shared" si="14"/>
        <v>science fiction</v>
      </c>
      <c r="R145" s="14">
        <f t="shared" si="15"/>
        <v>42558.855810185181</v>
      </c>
      <c r="S145" s="14">
        <f t="shared" si="16"/>
        <v>42616.038194444445</v>
      </c>
      <c r="T145">
        <f t="shared" si="17"/>
        <v>57.182384259263927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9">
        <f t="shared" si="12"/>
        <v>0.27600000000000002</v>
      </c>
      <c r="P146" s="5" t="str">
        <f t="shared" si="13"/>
        <v>film &amp; video</v>
      </c>
      <c r="Q146" s="5" t="str">
        <f t="shared" si="14"/>
        <v>science fiction</v>
      </c>
      <c r="R146" s="14">
        <f t="shared" si="15"/>
        <v>42047.554074074076</v>
      </c>
      <c r="S146" s="14">
        <f t="shared" si="16"/>
        <v>42107.512407407405</v>
      </c>
      <c r="T146">
        <f t="shared" si="17"/>
        <v>59.958333333328483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9">
        <f t="shared" si="12"/>
        <v>7.5111111111111115E-2</v>
      </c>
      <c r="P147" s="5" t="str">
        <f t="shared" si="13"/>
        <v>film &amp; video</v>
      </c>
      <c r="Q147" s="5" t="str">
        <f t="shared" si="14"/>
        <v>science fiction</v>
      </c>
      <c r="R147" s="14">
        <f t="shared" si="15"/>
        <v>42200.333935185183</v>
      </c>
      <c r="S147" s="14">
        <f t="shared" si="16"/>
        <v>42227.333935185183</v>
      </c>
      <c r="T147">
        <f t="shared" si="17"/>
        <v>27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9">
        <f t="shared" si="12"/>
        <v>5.7499999999999999E-3</v>
      </c>
      <c r="P148" s="5" t="str">
        <f t="shared" si="13"/>
        <v>film &amp; video</v>
      </c>
      <c r="Q148" s="5" t="str">
        <f t="shared" si="14"/>
        <v>science fiction</v>
      </c>
      <c r="R148" s="14">
        <f t="shared" si="15"/>
        <v>42692.807847222219</v>
      </c>
      <c r="S148" s="14">
        <f t="shared" si="16"/>
        <v>42752.807847222219</v>
      </c>
      <c r="T148">
        <f t="shared" si="17"/>
        <v>60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9">
        <f t="shared" si="12"/>
        <v>0</v>
      </c>
      <c r="P149" s="5" t="str">
        <f t="shared" si="13"/>
        <v>film &amp; video</v>
      </c>
      <c r="Q149" s="5" t="str">
        <f t="shared" si="14"/>
        <v>science fiction</v>
      </c>
      <c r="R149" s="14">
        <f t="shared" si="15"/>
        <v>41969.559490740743</v>
      </c>
      <c r="S149" s="14">
        <f t="shared" si="16"/>
        <v>42012.554166666661</v>
      </c>
      <c r="T149">
        <f t="shared" si="17"/>
        <v>42.994675925918273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9">
        <f t="shared" si="12"/>
        <v>8.0000000000000004E-4</v>
      </c>
      <c r="P150" s="5" t="str">
        <f t="shared" si="13"/>
        <v>film &amp; video</v>
      </c>
      <c r="Q150" s="5" t="str">
        <f t="shared" si="14"/>
        <v>science fiction</v>
      </c>
      <c r="R150" s="14">
        <f t="shared" si="15"/>
        <v>42397.073333333326</v>
      </c>
      <c r="S150" s="14">
        <f t="shared" si="16"/>
        <v>42427.073333333326</v>
      </c>
      <c r="T150">
        <f t="shared" si="17"/>
        <v>30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9">
        <f t="shared" si="12"/>
        <v>9.1999999999999998E-3</v>
      </c>
      <c r="P151" s="5" t="str">
        <f t="shared" si="13"/>
        <v>film &amp; video</v>
      </c>
      <c r="Q151" s="5" t="str">
        <f t="shared" si="14"/>
        <v>science fiction</v>
      </c>
      <c r="R151" s="14">
        <f t="shared" si="15"/>
        <v>41967.963773148142</v>
      </c>
      <c r="S151" s="14">
        <f t="shared" si="16"/>
        <v>41998.124999999993</v>
      </c>
      <c r="T151">
        <f t="shared" si="17"/>
        <v>30.161226851851097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9">
        <f t="shared" si="12"/>
        <v>0.23163076923076922</v>
      </c>
      <c r="P152" s="5" t="str">
        <f t="shared" si="13"/>
        <v>film &amp; video</v>
      </c>
      <c r="Q152" s="5" t="str">
        <f t="shared" si="14"/>
        <v>science fiction</v>
      </c>
      <c r="R152" s="14">
        <f t="shared" si="15"/>
        <v>42089.95349537037</v>
      </c>
      <c r="S152" s="14">
        <f t="shared" si="16"/>
        <v>42149.95349537037</v>
      </c>
      <c r="T152">
        <f t="shared" si="17"/>
        <v>60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9">
        <f t="shared" si="12"/>
        <v>5.5999999999999995E-4</v>
      </c>
      <c r="P153" s="5" t="str">
        <f t="shared" si="13"/>
        <v>film &amp; video</v>
      </c>
      <c r="Q153" s="5" t="str">
        <f t="shared" si="14"/>
        <v>science fiction</v>
      </c>
      <c r="R153" s="14">
        <f t="shared" si="15"/>
        <v>42113.342488425922</v>
      </c>
      <c r="S153" s="14">
        <f t="shared" si="16"/>
        <v>42173.342488425922</v>
      </c>
      <c r="T153">
        <f t="shared" si="17"/>
        <v>60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9">
        <f t="shared" si="12"/>
        <v>7.8947368421052633E-5</v>
      </c>
      <c r="P154" s="5" t="str">
        <f t="shared" si="13"/>
        <v>film &amp; video</v>
      </c>
      <c r="Q154" s="5" t="str">
        <f t="shared" si="14"/>
        <v>science fiction</v>
      </c>
      <c r="R154" s="14">
        <f t="shared" si="15"/>
        <v>41874.869212962956</v>
      </c>
      <c r="S154" s="14">
        <f t="shared" si="16"/>
        <v>41904.869212962956</v>
      </c>
      <c r="T154">
        <f t="shared" si="17"/>
        <v>30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9">
        <f t="shared" si="12"/>
        <v>7.1799999999999998E-3</v>
      </c>
      <c r="P155" s="5" t="str">
        <f t="shared" si="13"/>
        <v>film &amp; video</v>
      </c>
      <c r="Q155" s="5" t="str">
        <f t="shared" si="14"/>
        <v>science fiction</v>
      </c>
      <c r="R155" s="14">
        <f t="shared" si="15"/>
        <v>41933.377824074072</v>
      </c>
      <c r="S155" s="14">
        <f t="shared" si="16"/>
        <v>41975.419490740744</v>
      </c>
      <c r="T155">
        <f t="shared" si="17"/>
        <v>42.041666666671517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9">
        <f t="shared" si="12"/>
        <v>2.6666666666666668E-2</v>
      </c>
      <c r="P156" s="5" t="str">
        <f t="shared" si="13"/>
        <v>film &amp; video</v>
      </c>
      <c r="Q156" s="5" t="str">
        <f t="shared" si="14"/>
        <v>science fiction</v>
      </c>
      <c r="R156" s="14">
        <f t="shared" si="15"/>
        <v>42115.339062499996</v>
      </c>
      <c r="S156" s="14">
        <f t="shared" si="16"/>
        <v>42158.339062499996</v>
      </c>
      <c r="T156">
        <f t="shared" si="17"/>
        <v>43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9">
        <f t="shared" si="12"/>
        <v>6.0000000000000002E-5</v>
      </c>
      <c r="P157" s="5" t="str">
        <f t="shared" si="13"/>
        <v>film &amp; video</v>
      </c>
      <c r="Q157" s="5" t="str">
        <f t="shared" si="14"/>
        <v>science fiction</v>
      </c>
      <c r="R157" s="14">
        <f t="shared" si="15"/>
        <v>42168.351099537038</v>
      </c>
      <c r="S157" s="14">
        <f t="shared" si="16"/>
        <v>42208.351099537038</v>
      </c>
      <c r="T157">
        <f t="shared" si="17"/>
        <v>40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9">
        <f t="shared" si="12"/>
        <v>5.0999999999999997E-2</v>
      </c>
      <c r="P158" s="5" t="str">
        <f t="shared" si="13"/>
        <v>film &amp; video</v>
      </c>
      <c r="Q158" s="5" t="str">
        <f t="shared" si="14"/>
        <v>science fiction</v>
      </c>
      <c r="R158" s="14">
        <f t="shared" si="15"/>
        <v>41793.916620370372</v>
      </c>
      <c r="S158" s="14">
        <f t="shared" si="16"/>
        <v>41853.916620370372</v>
      </c>
      <c r="T158">
        <f t="shared" si="17"/>
        <v>60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9">
        <f t="shared" si="12"/>
        <v>2.671118530884808E-3</v>
      </c>
      <c r="P159" s="5" t="str">
        <f t="shared" si="13"/>
        <v>film &amp; video</v>
      </c>
      <c r="Q159" s="5" t="str">
        <f t="shared" si="14"/>
        <v>science fiction</v>
      </c>
      <c r="R159" s="14">
        <f t="shared" si="15"/>
        <v>42396.703379629624</v>
      </c>
      <c r="S159" s="14">
        <f t="shared" si="16"/>
        <v>42426.703379629624</v>
      </c>
      <c r="T159">
        <f t="shared" si="17"/>
        <v>30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9">
        <f t="shared" si="12"/>
        <v>0</v>
      </c>
      <c r="P160" s="5" t="str">
        <f t="shared" si="13"/>
        <v>film &amp; video</v>
      </c>
      <c r="Q160" s="5" t="str">
        <f t="shared" si="14"/>
        <v>science fiction</v>
      </c>
      <c r="R160" s="14">
        <f t="shared" si="15"/>
        <v>41903.868379629625</v>
      </c>
      <c r="S160" s="14">
        <f t="shared" si="16"/>
        <v>41933.868379629625</v>
      </c>
      <c r="T160">
        <f t="shared" si="17"/>
        <v>30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9">
        <f t="shared" si="12"/>
        <v>2.0000000000000002E-5</v>
      </c>
      <c r="P161" s="5" t="str">
        <f t="shared" si="13"/>
        <v>film &amp; video</v>
      </c>
      <c r="Q161" s="5" t="str">
        <f t="shared" si="14"/>
        <v>science fiction</v>
      </c>
      <c r="R161" s="14">
        <f t="shared" si="15"/>
        <v>42514.226215277777</v>
      </c>
      <c r="S161" s="14">
        <f t="shared" si="16"/>
        <v>42554.226215277777</v>
      </c>
      <c r="T161">
        <f t="shared" si="17"/>
        <v>40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9">
        <f t="shared" si="12"/>
        <v>0</v>
      </c>
      <c r="P162" s="5" t="str">
        <f t="shared" si="13"/>
        <v>film &amp; video</v>
      </c>
      <c r="Q162" s="5" t="str">
        <f t="shared" si="14"/>
        <v>drama</v>
      </c>
      <c r="R162" s="14">
        <f t="shared" si="15"/>
        <v>42171.70475694444</v>
      </c>
      <c r="S162" s="14">
        <f t="shared" si="16"/>
        <v>42231.70475694444</v>
      </c>
      <c r="T162">
        <f t="shared" si="17"/>
        <v>60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9">
        <f t="shared" si="12"/>
        <v>1E-4</v>
      </c>
      <c r="P163" s="5" t="str">
        <f t="shared" si="13"/>
        <v>film &amp; video</v>
      </c>
      <c r="Q163" s="5" t="str">
        <f t="shared" si="14"/>
        <v>drama</v>
      </c>
      <c r="R163" s="14">
        <f t="shared" si="15"/>
        <v>41792.479108796295</v>
      </c>
      <c r="S163" s="14">
        <f t="shared" si="16"/>
        <v>41822.479108796295</v>
      </c>
      <c r="T163">
        <f t="shared" si="17"/>
        <v>30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9">
        <f t="shared" si="12"/>
        <v>0.15535714285714286</v>
      </c>
      <c r="P164" s="5" t="str">
        <f t="shared" si="13"/>
        <v>film &amp; video</v>
      </c>
      <c r="Q164" s="5" t="str">
        <f t="shared" si="14"/>
        <v>drama</v>
      </c>
      <c r="R164" s="14">
        <f t="shared" si="15"/>
        <v>41834.91847222222</v>
      </c>
      <c r="S164" s="14">
        <f t="shared" si="16"/>
        <v>41867.779166666667</v>
      </c>
      <c r="T164">
        <f t="shared" si="17"/>
        <v>32.86069444444729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9">
        <f t="shared" si="12"/>
        <v>0</v>
      </c>
      <c r="P165" s="5" t="str">
        <f t="shared" si="13"/>
        <v>film &amp; video</v>
      </c>
      <c r="Q165" s="5" t="str">
        <f t="shared" si="14"/>
        <v>drama</v>
      </c>
      <c r="R165" s="14">
        <f t="shared" si="15"/>
        <v>42243.752939814811</v>
      </c>
      <c r="S165" s="14">
        <f t="shared" si="16"/>
        <v>42277.791666666664</v>
      </c>
      <c r="T165">
        <f t="shared" si="17"/>
        <v>34.038726851853426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9">
        <f t="shared" si="12"/>
        <v>5.3333333333333332E-3</v>
      </c>
      <c r="P166" s="5" t="str">
        <f t="shared" si="13"/>
        <v>film &amp; video</v>
      </c>
      <c r="Q166" s="5" t="str">
        <f t="shared" si="14"/>
        <v>drama</v>
      </c>
      <c r="R166" s="14">
        <f t="shared" si="15"/>
        <v>41841.554409722223</v>
      </c>
      <c r="S166" s="14">
        <f t="shared" si="16"/>
        <v>41901.554409722223</v>
      </c>
      <c r="T166">
        <f t="shared" si="17"/>
        <v>60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9">
        <f t="shared" si="12"/>
        <v>0</v>
      </c>
      <c r="P167" s="5" t="str">
        <f t="shared" si="13"/>
        <v>film &amp; video</v>
      </c>
      <c r="Q167" s="5" t="str">
        <f t="shared" si="14"/>
        <v>drama</v>
      </c>
      <c r="R167" s="14">
        <f t="shared" si="15"/>
        <v>42351.450509259252</v>
      </c>
      <c r="S167" s="14">
        <f t="shared" si="16"/>
        <v>42381.450509259252</v>
      </c>
      <c r="T167">
        <f t="shared" si="17"/>
        <v>30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9">
        <f t="shared" si="12"/>
        <v>0.6</v>
      </c>
      <c r="P168" s="5" t="str">
        <f t="shared" si="13"/>
        <v>film &amp; video</v>
      </c>
      <c r="Q168" s="5" t="str">
        <f t="shared" si="14"/>
        <v>drama</v>
      </c>
      <c r="R168" s="14">
        <f t="shared" si="15"/>
        <v>42720.867615740739</v>
      </c>
      <c r="S168" s="14">
        <f t="shared" si="16"/>
        <v>42750.867615740739</v>
      </c>
      <c r="T168">
        <f t="shared" si="17"/>
        <v>30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9">
        <f t="shared" si="12"/>
        <v>1E-4</v>
      </c>
      <c r="P169" s="5" t="str">
        <f t="shared" si="13"/>
        <v>film &amp; video</v>
      </c>
      <c r="Q169" s="5" t="str">
        <f t="shared" si="14"/>
        <v>drama</v>
      </c>
      <c r="R169" s="14">
        <f t="shared" si="15"/>
        <v>42160.719155092585</v>
      </c>
      <c r="S169" s="14">
        <f t="shared" si="16"/>
        <v>42220.719155092585</v>
      </c>
      <c r="T169">
        <f t="shared" si="17"/>
        <v>60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9">
        <f t="shared" si="12"/>
        <v>4.0625000000000001E-2</v>
      </c>
      <c r="P170" s="5" t="str">
        <f t="shared" si="13"/>
        <v>film &amp; video</v>
      </c>
      <c r="Q170" s="5" t="str">
        <f t="shared" si="14"/>
        <v>drama</v>
      </c>
      <c r="R170" s="14">
        <f t="shared" si="15"/>
        <v>42052.626967592594</v>
      </c>
      <c r="S170" s="14">
        <f t="shared" si="16"/>
        <v>42082.585300925923</v>
      </c>
      <c r="T170">
        <f t="shared" si="17"/>
        <v>29.958333333328483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9">
        <f t="shared" si="12"/>
        <v>0.224</v>
      </c>
      <c r="P171" s="5" t="str">
        <f t="shared" si="13"/>
        <v>film &amp; video</v>
      </c>
      <c r="Q171" s="5" t="str">
        <f t="shared" si="14"/>
        <v>drama</v>
      </c>
      <c r="R171" s="14">
        <f t="shared" si="15"/>
        <v>41900.296979166662</v>
      </c>
      <c r="S171" s="14">
        <f t="shared" si="16"/>
        <v>41930.296979166662</v>
      </c>
      <c r="T171">
        <f t="shared" si="17"/>
        <v>30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9">
        <f t="shared" si="12"/>
        <v>3.2500000000000001E-2</v>
      </c>
      <c r="P172" s="5" t="str">
        <f t="shared" si="13"/>
        <v>film &amp; video</v>
      </c>
      <c r="Q172" s="5" t="str">
        <f t="shared" si="14"/>
        <v>drama</v>
      </c>
      <c r="R172" s="14">
        <f t="shared" si="15"/>
        <v>42216.769479166665</v>
      </c>
      <c r="S172" s="14">
        <f t="shared" si="16"/>
        <v>42246.019444444442</v>
      </c>
      <c r="T172">
        <f t="shared" si="17"/>
        <v>29.249965277776937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9">
        <f t="shared" si="12"/>
        <v>2.0000000000000002E-5</v>
      </c>
      <c r="P173" s="5" t="str">
        <f t="shared" si="13"/>
        <v>film &amp; video</v>
      </c>
      <c r="Q173" s="5" t="str">
        <f t="shared" si="14"/>
        <v>drama</v>
      </c>
      <c r="R173" s="14">
        <f t="shared" si="15"/>
        <v>42533.972384259258</v>
      </c>
      <c r="S173" s="14">
        <f t="shared" si="16"/>
        <v>42593.972384259258</v>
      </c>
      <c r="T173">
        <f t="shared" si="17"/>
        <v>60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9">
        <f t="shared" si="12"/>
        <v>0</v>
      </c>
      <c r="P174" s="5" t="str">
        <f t="shared" si="13"/>
        <v>film &amp; video</v>
      </c>
      <c r="Q174" s="5" t="str">
        <f t="shared" si="14"/>
        <v>drama</v>
      </c>
      <c r="R174" s="14">
        <f t="shared" si="15"/>
        <v>42047.186608796292</v>
      </c>
      <c r="S174" s="14">
        <f t="shared" si="16"/>
        <v>42082.144942129627</v>
      </c>
      <c r="T174">
        <f t="shared" si="17"/>
        <v>34.958333333335759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9">
        <f t="shared" si="12"/>
        <v>0</v>
      </c>
      <c r="P175" s="5" t="str">
        <f t="shared" si="13"/>
        <v>film &amp; video</v>
      </c>
      <c r="Q175" s="5" t="str">
        <f t="shared" si="14"/>
        <v>drama</v>
      </c>
      <c r="R175" s="14">
        <f t="shared" si="15"/>
        <v>42033.364675925921</v>
      </c>
      <c r="S175" s="14">
        <f t="shared" si="16"/>
        <v>42063.364675925921</v>
      </c>
      <c r="T175">
        <f t="shared" si="17"/>
        <v>30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9">
        <f t="shared" si="12"/>
        <v>0</v>
      </c>
      <c r="P176" s="5" t="str">
        <f t="shared" si="13"/>
        <v>film &amp; video</v>
      </c>
      <c r="Q176" s="5" t="str">
        <f t="shared" si="14"/>
        <v>drama</v>
      </c>
      <c r="R176" s="14">
        <f t="shared" si="15"/>
        <v>42072.55064814815</v>
      </c>
      <c r="S176" s="14">
        <f t="shared" si="16"/>
        <v>42132.55064814815</v>
      </c>
      <c r="T176">
        <f t="shared" si="17"/>
        <v>60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9">
        <f t="shared" si="12"/>
        <v>6.4850000000000005E-2</v>
      </c>
      <c r="P177" s="5" t="str">
        <f t="shared" si="13"/>
        <v>film &amp; video</v>
      </c>
      <c r="Q177" s="5" t="str">
        <f t="shared" si="14"/>
        <v>drama</v>
      </c>
      <c r="R177" s="14">
        <f t="shared" si="15"/>
        <v>41855.569571759253</v>
      </c>
      <c r="S177" s="14">
        <f t="shared" si="16"/>
        <v>41880.569571759253</v>
      </c>
      <c r="T177">
        <f t="shared" si="17"/>
        <v>25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9">
        <f t="shared" si="12"/>
        <v>0</v>
      </c>
      <c r="P178" s="5" t="str">
        <f t="shared" si="13"/>
        <v>film &amp; video</v>
      </c>
      <c r="Q178" s="5" t="str">
        <f t="shared" si="14"/>
        <v>drama</v>
      </c>
      <c r="R178" s="14">
        <f t="shared" si="15"/>
        <v>42191.615729166668</v>
      </c>
      <c r="S178" s="14">
        <f t="shared" si="16"/>
        <v>42221.615729166668</v>
      </c>
      <c r="T178">
        <f t="shared" si="17"/>
        <v>30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9">
        <f t="shared" si="12"/>
        <v>0.4</v>
      </c>
      <c r="P179" s="5" t="str">
        <f t="shared" si="13"/>
        <v>film &amp; video</v>
      </c>
      <c r="Q179" s="5" t="str">
        <f t="shared" si="14"/>
        <v>drama</v>
      </c>
      <c r="R179" s="14">
        <f t="shared" si="15"/>
        <v>42069.839421296296</v>
      </c>
      <c r="S179" s="14">
        <f t="shared" si="16"/>
        <v>42086.797754629624</v>
      </c>
      <c r="T179">
        <f t="shared" si="17"/>
        <v>16.958333333328483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9">
        <f t="shared" si="12"/>
        <v>0</v>
      </c>
      <c r="P180" s="5" t="str">
        <f t="shared" si="13"/>
        <v>film &amp; video</v>
      </c>
      <c r="Q180" s="5" t="str">
        <f t="shared" si="14"/>
        <v>drama</v>
      </c>
      <c r="R180" s="14">
        <f t="shared" si="15"/>
        <v>42304.747048611105</v>
      </c>
      <c r="S180" s="14">
        <f t="shared" si="16"/>
        <v>42334.788715277777</v>
      </c>
      <c r="T180">
        <f t="shared" si="17"/>
        <v>30.041666666671517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9">
        <f t="shared" si="12"/>
        <v>0.2</v>
      </c>
      <c r="P181" s="5" t="str">
        <f t="shared" si="13"/>
        <v>film &amp; video</v>
      </c>
      <c r="Q181" s="5" t="str">
        <f t="shared" si="14"/>
        <v>drama</v>
      </c>
      <c r="R181" s="14">
        <f t="shared" si="15"/>
        <v>42402.872164351851</v>
      </c>
      <c r="S181" s="14">
        <f t="shared" si="16"/>
        <v>42432.872164351851</v>
      </c>
      <c r="T181">
        <f t="shared" si="17"/>
        <v>30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9">
        <f t="shared" si="12"/>
        <v>0.33416666666666667</v>
      </c>
      <c r="P182" s="5" t="str">
        <f t="shared" si="13"/>
        <v>film &amp; video</v>
      </c>
      <c r="Q182" s="5" t="str">
        <f t="shared" si="14"/>
        <v>drama</v>
      </c>
      <c r="R182" s="14">
        <f t="shared" si="15"/>
        <v>42067.782905092587</v>
      </c>
      <c r="S182" s="14">
        <f t="shared" si="16"/>
        <v>42107.583333333336</v>
      </c>
      <c r="T182">
        <f t="shared" si="17"/>
        <v>39.80042824074917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9">
        <f t="shared" si="12"/>
        <v>0.21092608822670172</v>
      </c>
      <c r="P183" s="5" t="str">
        <f t="shared" si="13"/>
        <v>film &amp; video</v>
      </c>
      <c r="Q183" s="5" t="str">
        <f t="shared" si="14"/>
        <v>drama</v>
      </c>
      <c r="R183" s="14">
        <f t="shared" si="15"/>
        <v>42147.533506944441</v>
      </c>
      <c r="S183" s="14">
        <f t="shared" si="16"/>
        <v>42177.533506944441</v>
      </c>
      <c r="T183">
        <f t="shared" si="17"/>
        <v>30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9">
        <f t="shared" si="12"/>
        <v>0</v>
      </c>
      <c r="P184" s="5" t="str">
        <f t="shared" si="13"/>
        <v>film &amp; video</v>
      </c>
      <c r="Q184" s="5" t="str">
        <f t="shared" si="14"/>
        <v>drama</v>
      </c>
      <c r="R184" s="14">
        <f t="shared" si="15"/>
        <v>42711.803611111107</v>
      </c>
      <c r="S184" s="14">
        <f t="shared" si="16"/>
        <v>42741.803611111107</v>
      </c>
      <c r="T184">
        <f t="shared" si="17"/>
        <v>30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9">
        <f t="shared" si="12"/>
        <v>0.35855999999999999</v>
      </c>
      <c r="P185" s="5" t="str">
        <f t="shared" si="13"/>
        <v>film &amp; video</v>
      </c>
      <c r="Q185" s="5" t="str">
        <f t="shared" si="14"/>
        <v>drama</v>
      </c>
      <c r="R185" s="14">
        <f t="shared" si="15"/>
        <v>41939.601967592593</v>
      </c>
      <c r="S185" s="14">
        <f t="shared" si="16"/>
        <v>41969.643634259257</v>
      </c>
      <c r="T185">
        <f t="shared" si="17"/>
        <v>30.041666666664241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9">
        <f t="shared" si="12"/>
        <v>3.4000000000000002E-2</v>
      </c>
      <c r="P186" s="5" t="str">
        <f t="shared" si="13"/>
        <v>film &amp; video</v>
      </c>
      <c r="Q186" s="5" t="str">
        <f t="shared" si="14"/>
        <v>drama</v>
      </c>
      <c r="R186" s="14">
        <f t="shared" si="15"/>
        <v>41825.58289351852</v>
      </c>
      <c r="S186" s="14">
        <f t="shared" si="16"/>
        <v>41882.957638888889</v>
      </c>
      <c r="T186">
        <f t="shared" si="17"/>
        <v>57.374745370369055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9">
        <f t="shared" si="12"/>
        <v>5.5E-2</v>
      </c>
      <c r="P187" s="5" t="str">
        <f t="shared" si="13"/>
        <v>film &amp; video</v>
      </c>
      <c r="Q187" s="5" t="str">
        <f t="shared" si="14"/>
        <v>drama</v>
      </c>
      <c r="R187" s="14">
        <f t="shared" si="15"/>
        <v>42570.702997685185</v>
      </c>
      <c r="S187" s="14">
        <f t="shared" si="16"/>
        <v>42600.702997685185</v>
      </c>
      <c r="T187">
        <f t="shared" si="17"/>
        <v>30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9">
        <f t="shared" si="12"/>
        <v>0</v>
      </c>
      <c r="P188" s="5" t="str">
        <f t="shared" si="13"/>
        <v>film &amp; video</v>
      </c>
      <c r="Q188" s="5" t="str">
        <f t="shared" si="14"/>
        <v>drama</v>
      </c>
      <c r="R188" s="14">
        <f t="shared" si="15"/>
        <v>42767.604560185187</v>
      </c>
      <c r="S188" s="14">
        <f t="shared" si="16"/>
        <v>42797.624999999993</v>
      </c>
      <c r="T188">
        <f t="shared" si="17"/>
        <v>30.020439814805286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9">
        <f t="shared" si="12"/>
        <v>0.16</v>
      </c>
      <c r="P189" s="5" t="str">
        <f t="shared" si="13"/>
        <v>film &amp; video</v>
      </c>
      <c r="Q189" s="5" t="str">
        <f t="shared" si="14"/>
        <v>drama</v>
      </c>
      <c r="R189" s="14">
        <f t="shared" si="15"/>
        <v>42182.02612268518</v>
      </c>
      <c r="S189" s="14">
        <f t="shared" si="16"/>
        <v>42206.082638888889</v>
      </c>
      <c r="T189">
        <f t="shared" si="17"/>
        <v>24.05651620370918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9">
        <f t="shared" si="12"/>
        <v>0</v>
      </c>
      <c r="P190" s="5" t="str">
        <f t="shared" si="13"/>
        <v>film &amp; video</v>
      </c>
      <c r="Q190" s="5" t="str">
        <f t="shared" si="14"/>
        <v>drama</v>
      </c>
      <c r="R190" s="14">
        <f t="shared" si="15"/>
        <v>41856.974710648145</v>
      </c>
      <c r="S190" s="14">
        <f t="shared" si="16"/>
        <v>41886.974710648145</v>
      </c>
      <c r="T190">
        <f t="shared" si="17"/>
        <v>30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9">
        <f t="shared" si="12"/>
        <v>6.8999999999999997E-4</v>
      </c>
      <c r="P191" s="5" t="str">
        <f t="shared" si="13"/>
        <v>film &amp; video</v>
      </c>
      <c r="Q191" s="5" t="str">
        <f t="shared" si="14"/>
        <v>drama</v>
      </c>
      <c r="R191" s="14">
        <f t="shared" si="15"/>
        <v>42556.482372685183</v>
      </c>
      <c r="S191" s="14">
        <f t="shared" si="16"/>
        <v>42616.482372685183</v>
      </c>
      <c r="T191">
        <f t="shared" si="17"/>
        <v>60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9">
        <f t="shared" si="12"/>
        <v>4.1666666666666666E-3</v>
      </c>
      <c r="P192" s="5" t="str">
        <f t="shared" si="13"/>
        <v>film &amp; video</v>
      </c>
      <c r="Q192" s="5" t="str">
        <f t="shared" si="14"/>
        <v>drama</v>
      </c>
      <c r="R192" s="14">
        <f t="shared" si="15"/>
        <v>42527.442662037036</v>
      </c>
      <c r="S192" s="14">
        <f t="shared" si="16"/>
        <v>42537.442662037036</v>
      </c>
      <c r="T192">
        <f t="shared" si="17"/>
        <v>10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9">
        <f t="shared" si="12"/>
        <v>0.05</v>
      </c>
      <c r="P193" s="5" t="str">
        <f t="shared" si="13"/>
        <v>film &amp; video</v>
      </c>
      <c r="Q193" s="5" t="str">
        <f t="shared" si="14"/>
        <v>drama</v>
      </c>
      <c r="R193" s="14">
        <f t="shared" si="15"/>
        <v>42239.233078703699</v>
      </c>
      <c r="S193" s="14">
        <f t="shared" si="16"/>
        <v>42279.233078703699</v>
      </c>
      <c r="T193">
        <f t="shared" si="17"/>
        <v>40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9">
        <f t="shared" si="12"/>
        <v>1.7E-5</v>
      </c>
      <c r="P194" s="5" t="str">
        <f t="shared" si="13"/>
        <v>film &amp; video</v>
      </c>
      <c r="Q194" s="5" t="str">
        <f t="shared" si="14"/>
        <v>drama</v>
      </c>
      <c r="R194" s="14">
        <f t="shared" si="15"/>
        <v>41899.583703703705</v>
      </c>
      <c r="S194" s="14">
        <f t="shared" si="16"/>
        <v>41929.583703703705</v>
      </c>
      <c r="T194">
        <f t="shared" si="17"/>
        <v>30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9">
        <f t="shared" ref="O195:O258" si="18">E195/D195</f>
        <v>0</v>
      </c>
      <c r="P195" s="5" t="str">
        <f t="shared" ref="P195:P258" si="19">LEFT(N195, SEARCH("/",N195,1)-1)</f>
        <v>film &amp; video</v>
      </c>
      <c r="Q195" s="5" t="str">
        <f t="shared" ref="Q195:Q258" si="20">RIGHT(N195,LEN(N195)-FIND("/",N195))</f>
        <v>drama</v>
      </c>
      <c r="R195" s="14">
        <f t="shared" ref="R195:R258" si="21">(J195/86400)+25569+(-5/24)</f>
        <v>41911.726458333331</v>
      </c>
      <c r="S195" s="14">
        <f t="shared" ref="S195:S258" si="22">(I195/86400)+25569+(-5/24)</f>
        <v>41971.768124999995</v>
      </c>
      <c r="T195">
        <f t="shared" ref="T195:T258" si="23">S195-R195</f>
        <v>60.041666666664241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9">
        <f t="shared" si="18"/>
        <v>1.1999999999999999E-3</v>
      </c>
      <c r="P196" s="5" t="str">
        <f t="shared" si="19"/>
        <v>film &amp; video</v>
      </c>
      <c r="Q196" s="5" t="str">
        <f t="shared" si="20"/>
        <v>drama</v>
      </c>
      <c r="R196" s="14">
        <f t="shared" si="21"/>
        <v>42375.788553240738</v>
      </c>
      <c r="S196" s="14">
        <f t="shared" si="22"/>
        <v>42435.788553240738</v>
      </c>
      <c r="T196">
        <f t="shared" si="23"/>
        <v>60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9">
        <f t="shared" si="18"/>
        <v>0</v>
      </c>
      <c r="P197" s="5" t="str">
        <f t="shared" si="19"/>
        <v>film &amp; video</v>
      </c>
      <c r="Q197" s="5" t="str">
        <f t="shared" si="20"/>
        <v>drama</v>
      </c>
      <c r="R197" s="14">
        <f t="shared" si="21"/>
        <v>42135.462175925924</v>
      </c>
      <c r="S197" s="14">
        <f t="shared" si="22"/>
        <v>42195.462175925924</v>
      </c>
      <c r="T197">
        <f t="shared" si="23"/>
        <v>60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9">
        <f t="shared" si="18"/>
        <v>0.41857142857142859</v>
      </c>
      <c r="P198" s="5" t="str">
        <f t="shared" si="19"/>
        <v>film &amp; video</v>
      </c>
      <c r="Q198" s="5" t="str">
        <f t="shared" si="20"/>
        <v>drama</v>
      </c>
      <c r="R198" s="14">
        <f t="shared" si="21"/>
        <v>42259.334467592591</v>
      </c>
      <c r="S198" s="14">
        <f t="shared" si="22"/>
        <v>42287.666666666664</v>
      </c>
      <c r="T198">
        <f t="shared" si="23"/>
        <v>28.332199074073287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9">
        <f t="shared" si="18"/>
        <v>0.1048</v>
      </c>
      <c r="P199" s="5" t="str">
        <f t="shared" si="19"/>
        <v>film &amp; video</v>
      </c>
      <c r="Q199" s="5" t="str">
        <f t="shared" si="20"/>
        <v>drama</v>
      </c>
      <c r="R199" s="14">
        <f t="shared" si="21"/>
        <v>42741.640046296299</v>
      </c>
      <c r="S199" s="14">
        <f t="shared" si="22"/>
        <v>42783.666666666664</v>
      </c>
      <c r="T199">
        <f t="shared" si="23"/>
        <v>42.026620370364981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9">
        <f t="shared" si="18"/>
        <v>1.116E-2</v>
      </c>
      <c r="P200" s="5" t="str">
        <f t="shared" si="19"/>
        <v>film &amp; video</v>
      </c>
      <c r="Q200" s="5" t="str">
        <f t="shared" si="20"/>
        <v>drama</v>
      </c>
      <c r="R200" s="14">
        <f t="shared" si="21"/>
        <v>41887.175023148149</v>
      </c>
      <c r="S200" s="14">
        <f t="shared" si="22"/>
        <v>41917.175023148149</v>
      </c>
      <c r="T200">
        <f t="shared" si="23"/>
        <v>30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9">
        <f t="shared" si="18"/>
        <v>0</v>
      </c>
      <c r="P201" s="5" t="str">
        <f t="shared" si="19"/>
        <v>film &amp; video</v>
      </c>
      <c r="Q201" s="5" t="str">
        <f t="shared" si="20"/>
        <v>drama</v>
      </c>
      <c r="R201" s="14">
        <f t="shared" si="21"/>
        <v>42583.915532407402</v>
      </c>
      <c r="S201" s="14">
        <f t="shared" si="22"/>
        <v>42613.915532407402</v>
      </c>
      <c r="T201">
        <f t="shared" si="23"/>
        <v>30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9">
        <f t="shared" si="18"/>
        <v>0.26192500000000002</v>
      </c>
      <c r="P202" s="5" t="str">
        <f t="shared" si="19"/>
        <v>film &amp; video</v>
      </c>
      <c r="Q202" s="5" t="str">
        <f t="shared" si="20"/>
        <v>drama</v>
      </c>
      <c r="R202" s="14">
        <f t="shared" si="21"/>
        <v>41866.875034722216</v>
      </c>
      <c r="S202" s="14">
        <f t="shared" si="22"/>
        <v>41896.875034722216</v>
      </c>
      <c r="T202">
        <f t="shared" si="23"/>
        <v>30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9">
        <f t="shared" si="18"/>
        <v>0.58461538461538465</v>
      </c>
      <c r="P203" s="5" t="str">
        <f t="shared" si="19"/>
        <v>film &amp; video</v>
      </c>
      <c r="Q203" s="5" t="str">
        <f t="shared" si="20"/>
        <v>drama</v>
      </c>
      <c r="R203" s="14">
        <f t="shared" si="21"/>
        <v>42023.610289351847</v>
      </c>
      <c r="S203" s="14">
        <f t="shared" si="22"/>
        <v>42043.610289351847</v>
      </c>
      <c r="T203">
        <f t="shared" si="23"/>
        <v>20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9">
        <f t="shared" si="18"/>
        <v>0</v>
      </c>
      <c r="P204" s="5" t="str">
        <f t="shared" si="19"/>
        <v>film &amp; video</v>
      </c>
      <c r="Q204" s="5" t="str">
        <f t="shared" si="20"/>
        <v>drama</v>
      </c>
      <c r="R204" s="14">
        <f t="shared" si="21"/>
        <v>42255.719490740739</v>
      </c>
      <c r="S204" s="14">
        <f t="shared" si="22"/>
        <v>42285.665972222218</v>
      </c>
      <c r="T204">
        <f t="shared" si="23"/>
        <v>29.946481481478259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9">
        <f t="shared" si="18"/>
        <v>0.2984</v>
      </c>
      <c r="P205" s="5" t="str">
        <f t="shared" si="19"/>
        <v>film &amp; video</v>
      </c>
      <c r="Q205" s="5" t="str">
        <f t="shared" si="20"/>
        <v>drama</v>
      </c>
      <c r="R205" s="14">
        <f t="shared" si="21"/>
        <v>41973.639629629623</v>
      </c>
      <c r="S205" s="14">
        <f t="shared" si="22"/>
        <v>42033.639629629623</v>
      </c>
      <c r="T205">
        <f t="shared" si="23"/>
        <v>60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9">
        <f t="shared" si="18"/>
        <v>0.50721666666666665</v>
      </c>
      <c r="P206" s="5" t="str">
        <f t="shared" si="19"/>
        <v>film &amp; video</v>
      </c>
      <c r="Q206" s="5" t="str">
        <f t="shared" si="20"/>
        <v>drama</v>
      </c>
      <c r="R206" s="14">
        <f t="shared" si="21"/>
        <v>42556.375034722216</v>
      </c>
      <c r="S206" s="14">
        <f t="shared" si="22"/>
        <v>42586.375034722216</v>
      </c>
      <c r="T206">
        <f t="shared" si="23"/>
        <v>30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9">
        <f t="shared" si="18"/>
        <v>0.16250000000000001</v>
      </c>
      <c r="P207" s="5" t="str">
        <f t="shared" si="19"/>
        <v>film &amp; video</v>
      </c>
      <c r="Q207" s="5" t="str">
        <f t="shared" si="20"/>
        <v>drama</v>
      </c>
      <c r="R207" s="14">
        <f t="shared" si="21"/>
        <v>42248.423865740733</v>
      </c>
      <c r="S207" s="14">
        <f t="shared" si="22"/>
        <v>42283.423865740733</v>
      </c>
      <c r="T207">
        <f t="shared" si="23"/>
        <v>35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9">
        <f t="shared" si="18"/>
        <v>0</v>
      </c>
      <c r="P208" s="5" t="str">
        <f t="shared" si="19"/>
        <v>film &amp; video</v>
      </c>
      <c r="Q208" s="5" t="str">
        <f t="shared" si="20"/>
        <v>drama</v>
      </c>
      <c r="R208" s="14">
        <f t="shared" si="21"/>
        <v>42566.79609953703</v>
      </c>
      <c r="S208" s="14">
        <f t="shared" si="22"/>
        <v>42587.79609953703</v>
      </c>
      <c r="T208">
        <f t="shared" si="23"/>
        <v>21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9">
        <f t="shared" si="18"/>
        <v>0.15214285714285714</v>
      </c>
      <c r="P209" s="5" t="str">
        <f t="shared" si="19"/>
        <v>film &amp; video</v>
      </c>
      <c r="Q209" s="5" t="str">
        <f t="shared" si="20"/>
        <v>drama</v>
      </c>
      <c r="R209" s="14">
        <f t="shared" si="21"/>
        <v>41977.988865740735</v>
      </c>
      <c r="S209" s="14">
        <f t="shared" si="22"/>
        <v>42007.988865740735</v>
      </c>
      <c r="T209">
        <f t="shared" si="23"/>
        <v>30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9">
        <f t="shared" si="18"/>
        <v>0</v>
      </c>
      <c r="P210" s="5" t="str">
        <f t="shared" si="19"/>
        <v>film &amp; video</v>
      </c>
      <c r="Q210" s="5" t="str">
        <f t="shared" si="20"/>
        <v>drama</v>
      </c>
      <c r="R210" s="14">
        <f t="shared" si="21"/>
        <v>41959.16165509259</v>
      </c>
      <c r="S210" s="14">
        <f t="shared" si="22"/>
        <v>41989.16165509259</v>
      </c>
      <c r="T210">
        <f t="shared" si="23"/>
        <v>30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9">
        <f t="shared" si="18"/>
        <v>0</v>
      </c>
      <c r="P211" s="5" t="str">
        <f t="shared" si="19"/>
        <v>film &amp; video</v>
      </c>
      <c r="Q211" s="5" t="str">
        <f t="shared" si="20"/>
        <v>drama</v>
      </c>
      <c r="R211" s="14">
        <f t="shared" si="21"/>
        <v>42165.714525462965</v>
      </c>
      <c r="S211" s="14">
        <f t="shared" si="22"/>
        <v>42195.714525462965</v>
      </c>
      <c r="T211">
        <f t="shared" si="23"/>
        <v>30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9">
        <f t="shared" si="18"/>
        <v>0.2525</v>
      </c>
      <c r="P212" s="5" t="str">
        <f t="shared" si="19"/>
        <v>film &amp; video</v>
      </c>
      <c r="Q212" s="5" t="str">
        <f t="shared" si="20"/>
        <v>drama</v>
      </c>
      <c r="R212" s="14">
        <f t="shared" si="21"/>
        <v>42248.856388888882</v>
      </c>
      <c r="S212" s="14">
        <f t="shared" si="22"/>
        <v>42277.999999999993</v>
      </c>
      <c r="T212">
        <f t="shared" si="23"/>
        <v>29.143611111110658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9">
        <f t="shared" si="18"/>
        <v>0.44600000000000001</v>
      </c>
      <c r="P213" s="5" t="str">
        <f t="shared" si="19"/>
        <v>film &amp; video</v>
      </c>
      <c r="Q213" s="5" t="str">
        <f t="shared" si="20"/>
        <v>drama</v>
      </c>
      <c r="R213" s="14">
        <f t="shared" si="21"/>
        <v>42235.951585648145</v>
      </c>
      <c r="S213" s="14">
        <f t="shared" si="22"/>
        <v>42265.951585648145</v>
      </c>
      <c r="T213">
        <f t="shared" si="23"/>
        <v>30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9">
        <f t="shared" si="18"/>
        <v>1.5873015873015873E-4</v>
      </c>
      <c r="P214" s="5" t="str">
        <f t="shared" si="19"/>
        <v>film &amp; video</v>
      </c>
      <c r="Q214" s="5" t="str">
        <f t="shared" si="20"/>
        <v>drama</v>
      </c>
      <c r="R214" s="14">
        <f t="shared" si="21"/>
        <v>42416.672685185178</v>
      </c>
      <c r="S214" s="14">
        <f t="shared" si="22"/>
        <v>42476.631018518521</v>
      </c>
      <c r="T214">
        <f t="shared" si="23"/>
        <v>59.958333333343035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9">
        <f t="shared" si="18"/>
        <v>4.0000000000000002E-4</v>
      </c>
      <c r="P215" s="5" t="str">
        <f t="shared" si="19"/>
        <v>film &amp; video</v>
      </c>
      <c r="Q215" s="5" t="str">
        <f t="shared" si="20"/>
        <v>drama</v>
      </c>
      <c r="R215" s="14">
        <f t="shared" si="21"/>
        <v>42202.385960648149</v>
      </c>
      <c r="S215" s="14">
        <f t="shared" si="22"/>
        <v>42232.379641203697</v>
      </c>
      <c r="T215">
        <f t="shared" si="23"/>
        <v>29.993680555548053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9">
        <f t="shared" si="18"/>
        <v>8.0000000000000007E-5</v>
      </c>
      <c r="P216" s="5" t="str">
        <f t="shared" si="19"/>
        <v>film &amp; video</v>
      </c>
      <c r="Q216" s="5" t="str">
        <f t="shared" si="20"/>
        <v>drama</v>
      </c>
      <c r="R216" s="14">
        <f t="shared" si="21"/>
        <v>42009.432280092595</v>
      </c>
      <c r="S216" s="14">
        <f t="shared" si="22"/>
        <v>42069.432280092595</v>
      </c>
      <c r="T216">
        <f t="shared" si="23"/>
        <v>60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9">
        <f t="shared" si="18"/>
        <v>2.2727272727272726E-3</v>
      </c>
      <c r="P217" s="5" t="str">
        <f t="shared" si="19"/>
        <v>film &amp; video</v>
      </c>
      <c r="Q217" s="5" t="str">
        <f t="shared" si="20"/>
        <v>drama</v>
      </c>
      <c r="R217" s="14">
        <f t="shared" si="21"/>
        <v>42375.021782407406</v>
      </c>
      <c r="S217" s="14">
        <f t="shared" si="22"/>
        <v>42417.790972222218</v>
      </c>
      <c r="T217">
        <f t="shared" si="23"/>
        <v>42.769189814811398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9">
        <f t="shared" si="18"/>
        <v>0.55698440000000005</v>
      </c>
      <c r="P218" s="5" t="str">
        <f t="shared" si="19"/>
        <v>film &amp; video</v>
      </c>
      <c r="Q218" s="5" t="str">
        <f t="shared" si="20"/>
        <v>drama</v>
      </c>
      <c r="R218" s="14">
        <f t="shared" si="21"/>
        <v>42066.750428240739</v>
      </c>
      <c r="S218" s="14">
        <f t="shared" si="22"/>
        <v>42116.708761574067</v>
      </c>
      <c r="T218">
        <f t="shared" si="23"/>
        <v>49.958333333328483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9">
        <f t="shared" si="18"/>
        <v>0.11942999999999999</v>
      </c>
      <c r="P219" s="5" t="str">
        <f t="shared" si="19"/>
        <v>film &amp; video</v>
      </c>
      <c r="Q219" s="5" t="str">
        <f t="shared" si="20"/>
        <v>drama</v>
      </c>
      <c r="R219" s="14">
        <f t="shared" si="21"/>
        <v>41970.432280092595</v>
      </c>
      <c r="S219" s="14">
        <f t="shared" si="22"/>
        <v>42001.432280092595</v>
      </c>
      <c r="T219">
        <f t="shared" si="23"/>
        <v>31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9">
        <f t="shared" si="18"/>
        <v>0.02</v>
      </c>
      <c r="P220" s="5" t="str">
        <f t="shared" si="19"/>
        <v>film &amp; video</v>
      </c>
      <c r="Q220" s="5" t="str">
        <f t="shared" si="20"/>
        <v>drama</v>
      </c>
      <c r="R220" s="14">
        <f t="shared" si="21"/>
        <v>42079.420011574075</v>
      </c>
      <c r="S220" s="14">
        <f t="shared" si="22"/>
        <v>42139.420011574075</v>
      </c>
      <c r="T220">
        <f t="shared" si="23"/>
        <v>60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9">
        <f t="shared" si="18"/>
        <v>0.17630000000000001</v>
      </c>
      <c r="P221" s="5" t="str">
        <f t="shared" si="19"/>
        <v>film &amp; video</v>
      </c>
      <c r="Q221" s="5" t="str">
        <f t="shared" si="20"/>
        <v>drama</v>
      </c>
      <c r="R221" s="14">
        <f t="shared" si="21"/>
        <v>42429.118344907409</v>
      </c>
      <c r="S221" s="14">
        <f t="shared" si="22"/>
        <v>42461.082638888889</v>
      </c>
      <c r="T221">
        <f t="shared" si="23"/>
        <v>31.964293981480296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9">
        <f t="shared" si="18"/>
        <v>7.1999999999999998E-3</v>
      </c>
      <c r="P222" s="5" t="str">
        <f t="shared" si="19"/>
        <v>film &amp; video</v>
      </c>
      <c r="Q222" s="5" t="str">
        <f t="shared" si="20"/>
        <v>drama</v>
      </c>
      <c r="R222" s="14">
        <f t="shared" si="21"/>
        <v>42195.435532407406</v>
      </c>
      <c r="S222" s="14">
        <f t="shared" si="22"/>
        <v>42236.629166666666</v>
      </c>
      <c r="T222">
        <f t="shared" si="23"/>
        <v>41.193634259259852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9">
        <f t="shared" si="18"/>
        <v>0</v>
      </c>
      <c r="P223" s="5" t="str">
        <f t="shared" si="19"/>
        <v>film &amp; video</v>
      </c>
      <c r="Q223" s="5" t="str">
        <f t="shared" si="20"/>
        <v>drama</v>
      </c>
      <c r="R223" s="14">
        <f t="shared" si="21"/>
        <v>42031.629212962966</v>
      </c>
      <c r="S223" s="14">
        <f t="shared" si="22"/>
        <v>42091.587546296294</v>
      </c>
      <c r="T223">
        <f t="shared" si="23"/>
        <v>59.958333333328483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9">
        <f t="shared" si="18"/>
        <v>0.13</v>
      </c>
      <c r="P224" s="5" t="str">
        <f t="shared" si="19"/>
        <v>film &amp; video</v>
      </c>
      <c r="Q224" s="5" t="str">
        <f t="shared" si="20"/>
        <v>drama</v>
      </c>
      <c r="R224" s="14">
        <f t="shared" si="21"/>
        <v>42031.561550925922</v>
      </c>
      <c r="S224" s="14">
        <f t="shared" si="22"/>
        <v>42089.902083333327</v>
      </c>
      <c r="T224">
        <f t="shared" si="23"/>
        <v>58.34053240740468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9">
        <f t="shared" si="18"/>
        <v>0</v>
      </c>
      <c r="P225" s="5" t="str">
        <f t="shared" si="19"/>
        <v>film &amp; video</v>
      </c>
      <c r="Q225" s="5" t="str">
        <f t="shared" si="20"/>
        <v>drama</v>
      </c>
      <c r="R225" s="14">
        <f t="shared" si="21"/>
        <v>42481.839699074073</v>
      </c>
      <c r="S225" s="14">
        <f t="shared" si="22"/>
        <v>42511.836805555555</v>
      </c>
      <c r="T225">
        <f t="shared" si="23"/>
        <v>29.997106481481751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9">
        <f t="shared" si="18"/>
        <v>0</v>
      </c>
      <c r="P226" s="5" t="str">
        <f t="shared" si="19"/>
        <v>film &amp; video</v>
      </c>
      <c r="Q226" s="5" t="str">
        <f t="shared" si="20"/>
        <v>drama</v>
      </c>
      <c r="R226" s="14">
        <f t="shared" si="21"/>
        <v>42135.026921296296</v>
      </c>
      <c r="S226" s="14">
        <f t="shared" si="22"/>
        <v>42195.026921296296</v>
      </c>
      <c r="T226">
        <f t="shared" si="23"/>
        <v>60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9">
        <f t="shared" si="18"/>
        <v>0</v>
      </c>
      <c r="P227" s="5" t="str">
        <f t="shared" si="19"/>
        <v>film &amp; video</v>
      </c>
      <c r="Q227" s="5" t="str">
        <f t="shared" si="20"/>
        <v>drama</v>
      </c>
      <c r="R227" s="14">
        <f t="shared" si="21"/>
        <v>42438.752939814811</v>
      </c>
      <c r="S227" s="14">
        <f t="shared" si="22"/>
        <v>42468.711273148147</v>
      </c>
      <c r="T227">
        <f t="shared" si="23"/>
        <v>29.958333333335759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9">
        <f t="shared" si="18"/>
        <v>8.6206896551724137E-3</v>
      </c>
      <c r="P228" s="5" t="str">
        <f t="shared" si="19"/>
        <v>film &amp; video</v>
      </c>
      <c r="Q228" s="5" t="str">
        <f t="shared" si="20"/>
        <v>drama</v>
      </c>
      <c r="R228" s="14">
        <f t="shared" si="21"/>
        <v>42106.457685185182</v>
      </c>
      <c r="S228" s="14">
        <f t="shared" si="22"/>
        <v>42155.186805555553</v>
      </c>
      <c r="T228">
        <f t="shared" si="23"/>
        <v>48.729120370371675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9">
        <f t="shared" si="18"/>
        <v>0</v>
      </c>
      <c r="P229" s="5" t="str">
        <f t="shared" si="19"/>
        <v>film &amp; video</v>
      </c>
      <c r="Q229" s="5" t="str">
        <f t="shared" si="20"/>
        <v>drama</v>
      </c>
      <c r="R229" s="14">
        <f t="shared" si="21"/>
        <v>42164.685659722221</v>
      </c>
      <c r="S229" s="14">
        <f t="shared" si="22"/>
        <v>42194.685659722221</v>
      </c>
      <c r="T229">
        <f t="shared" si="23"/>
        <v>30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9">
        <f t="shared" si="18"/>
        <v>0</v>
      </c>
      <c r="P230" s="5" t="str">
        <f t="shared" si="19"/>
        <v>film &amp; video</v>
      </c>
      <c r="Q230" s="5" t="str">
        <f t="shared" si="20"/>
        <v>drama</v>
      </c>
      <c r="R230" s="14">
        <f t="shared" si="21"/>
        <v>42096.478067129625</v>
      </c>
      <c r="S230" s="14">
        <f t="shared" si="22"/>
        <v>42156.478067129625</v>
      </c>
      <c r="T230">
        <f t="shared" si="23"/>
        <v>60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9">
        <f t="shared" si="18"/>
        <v>0</v>
      </c>
      <c r="P231" s="5" t="str">
        <f t="shared" si="19"/>
        <v>film &amp; video</v>
      </c>
      <c r="Q231" s="5" t="str">
        <f t="shared" si="20"/>
        <v>drama</v>
      </c>
      <c r="R231" s="14">
        <f t="shared" si="21"/>
        <v>42383.725659722222</v>
      </c>
      <c r="S231" s="14">
        <f t="shared" si="22"/>
        <v>42413.725659722222</v>
      </c>
      <c r="T231">
        <f t="shared" si="23"/>
        <v>30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9">
        <f t="shared" si="18"/>
        <v>4.0000000000000001E-3</v>
      </c>
      <c r="P232" s="5" t="str">
        <f t="shared" si="19"/>
        <v>film &amp; video</v>
      </c>
      <c r="Q232" s="5" t="str">
        <f t="shared" si="20"/>
        <v>drama</v>
      </c>
      <c r="R232" s="14">
        <f t="shared" si="21"/>
        <v>42129.568877314814</v>
      </c>
      <c r="S232" s="14">
        <f t="shared" si="22"/>
        <v>42159.568877314814</v>
      </c>
      <c r="T232">
        <f t="shared" si="23"/>
        <v>30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9">
        <f t="shared" si="18"/>
        <v>0</v>
      </c>
      <c r="P233" s="5" t="str">
        <f t="shared" si="19"/>
        <v>film &amp; video</v>
      </c>
      <c r="Q233" s="5" t="str">
        <f t="shared" si="20"/>
        <v>drama</v>
      </c>
      <c r="R233" s="14">
        <f t="shared" si="21"/>
        <v>42341.75059027777</v>
      </c>
      <c r="S233" s="14">
        <f t="shared" si="22"/>
        <v>42371.75059027777</v>
      </c>
      <c r="T233">
        <f t="shared" si="23"/>
        <v>30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9">
        <f t="shared" si="18"/>
        <v>2.75E-2</v>
      </c>
      <c r="P234" s="5" t="str">
        <f t="shared" si="19"/>
        <v>film &amp; video</v>
      </c>
      <c r="Q234" s="5" t="str">
        <f t="shared" si="20"/>
        <v>drama</v>
      </c>
      <c r="R234" s="14">
        <f t="shared" si="21"/>
        <v>42032.617430555554</v>
      </c>
      <c r="S234" s="14">
        <f t="shared" si="22"/>
        <v>42062.617430555554</v>
      </c>
      <c r="T234">
        <f t="shared" si="23"/>
        <v>30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9">
        <f t="shared" si="18"/>
        <v>0</v>
      </c>
      <c r="P235" s="5" t="str">
        <f t="shared" si="19"/>
        <v>film &amp; video</v>
      </c>
      <c r="Q235" s="5" t="str">
        <f t="shared" si="20"/>
        <v>drama</v>
      </c>
      <c r="R235" s="14">
        <f t="shared" si="21"/>
        <v>42612.703379629624</v>
      </c>
      <c r="S235" s="14">
        <f t="shared" si="22"/>
        <v>42642.703379629624</v>
      </c>
      <c r="T235">
        <f t="shared" si="23"/>
        <v>30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9">
        <f t="shared" si="18"/>
        <v>0.40100000000000002</v>
      </c>
      <c r="P236" s="5" t="str">
        <f t="shared" si="19"/>
        <v>film &amp; video</v>
      </c>
      <c r="Q236" s="5" t="str">
        <f t="shared" si="20"/>
        <v>drama</v>
      </c>
      <c r="R236" s="14">
        <f t="shared" si="21"/>
        <v>42135.82707175926</v>
      </c>
      <c r="S236" s="14">
        <f t="shared" si="22"/>
        <v>42175.82707175926</v>
      </c>
      <c r="T236">
        <f t="shared" si="23"/>
        <v>40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9">
        <f t="shared" si="18"/>
        <v>0</v>
      </c>
      <c r="P237" s="5" t="str">
        <f t="shared" si="19"/>
        <v>film &amp; video</v>
      </c>
      <c r="Q237" s="5" t="str">
        <f t="shared" si="20"/>
        <v>drama</v>
      </c>
      <c r="R237" s="14">
        <f t="shared" si="21"/>
        <v>42164.700196759259</v>
      </c>
      <c r="S237" s="14">
        <f t="shared" si="22"/>
        <v>42194.700196759259</v>
      </c>
      <c r="T237">
        <f t="shared" si="23"/>
        <v>30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9">
        <f t="shared" si="18"/>
        <v>0</v>
      </c>
      <c r="P238" s="5" t="str">
        <f t="shared" si="19"/>
        <v>film &amp; video</v>
      </c>
      <c r="Q238" s="5" t="str">
        <f t="shared" si="20"/>
        <v>drama</v>
      </c>
      <c r="R238" s="14">
        <f t="shared" si="21"/>
        <v>42320.876145833332</v>
      </c>
      <c r="S238" s="14">
        <f t="shared" si="22"/>
        <v>42373.791666666664</v>
      </c>
      <c r="T238">
        <f t="shared" si="23"/>
        <v>52.915520833332266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9">
        <f t="shared" si="18"/>
        <v>3.3333333333333335E-3</v>
      </c>
      <c r="P239" s="5" t="str">
        <f t="shared" si="19"/>
        <v>film &amp; video</v>
      </c>
      <c r="Q239" s="5" t="str">
        <f t="shared" si="20"/>
        <v>drama</v>
      </c>
      <c r="R239" s="14">
        <f t="shared" si="21"/>
        <v>42377.368854166663</v>
      </c>
      <c r="S239" s="14">
        <f t="shared" si="22"/>
        <v>42437.368854166663</v>
      </c>
      <c r="T239">
        <f t="shared" si="23"/>
        <v>60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9">
        <f t="shared" si="18"/>
        <v>0</v>
      </c>
      <c r="P240" s="5" t="str">
        <f t="shared" si="19"/>
        <v>film &amp; video</v>
      </c>
      <c r="Q240" s="5" t="str">
        <f t="shared" si="20"/>
        <v>drama</v>
      </c>
      <c r="R240" s="14">
        <f t="shared" si="21"/>
        <v>42713.754166666666</v>
      </c>
      <c r="S240" s="14">
        <f t="shared" si="22"/>
        <v>42734.166666666664</v>
      </c>
      <c r="T240">
        <f t="shared" si="23"/>
        <v>20.412499999998545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9">
        <f t="shared" si="18"/>
        <v>0.25</v>
      </c>
      <c r="P241" s="5" t="str">
        <f t="shared" si="19"/>
        <v>film &amp; video</v>
      </c>
      <c r="Q241" s="5" t="str">
        <f t="shared" si="20"/>
        <v>drama</v>
      </c>
      <c r="R241" s="14">
        <f t="shared" si="21"/>
        <v>42296.901967592588</v>
      </c>
      <c r="S241" s="14">
        <f t="shared" si="22"/>
        <v>42316.291666666664</v>
      </c>
      <c r="T241">
        <f t="shared" si="23"/>
        <v>19.389699074075907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9">
        <f t="shared" si="18"/>
        <v>1.0763413333333334</v>
      </c>
      <c r="P242" s="5" t="str">
        <f t="shared" si="19"/>
        <v>film &amp; video</v>
      </c>
      <c r="Q242" s="5" t="str">
        <f t="shared" si="20"/>
        <v>documentary</v>
      </c>
      <c r="R242" s="14">
        <f t="shared" si="21"/>
        <v>41354.500127314815</v>
      </c>
      <c r="S242" s="14">
        <f t="shared" si="22"/>
        <v>41399.500127314815</v>
      </c>
      <c r="T242">
        <f t="shared" si="23"/>
        <v>45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9">
        <f t="shared" si="18"/>
        <v>1.1263736263736264</v>
      </c>
      <c r="P243" s="5" t="str">
        <f t="shared" si="19"/>
        <v>film &amp; video</v>
      </c>
      <c r="Q243" s="5" t="str">
        <f t="shared" si="20"/>
        <v>documentary</v>
      </c>
      <c r="R243" s="14">
        <f t="shared" si="21"/>
        <v>41949.489629629628</v>
      </c>
      <c r="S243" s="14">
        <f t="shared" si="22"/>
        <v>41994.489629629628</v>
      </c>
      <c r="T243">
        <f t="shared" si="23"/>
        <v>45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9">
        <f t="shared" si="18"/>
        <v>1.1346153846153846</v>
      </c>
      <c r="P244" s="5" t="str">
        <f t="shared" si="19"/>
        <v>film &amp; video</v>
      </c>
      <c r="Q244" s="5" t="str">
        <f t="shared" si="20"/>
        <v>documentary</v>
      </c>
      <c r="R244" s="14">
        <f t="shared" si="21"/>
        <v>40862.28460648148</v>
      </c>
      <c r="S244" s="14">
        <f t="shared" si="22"/>
        <v>40897.28460648148</v>
      </c>
      <c r="T244">
        <f t="shared" si="23"/>
        <v>35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9">
        <f t="shared" si="18"/>
        <v>1.0259199999999999</v>
      </c>
      <c r="P245" s="5" t="str">
        <f t="shared" si="19"/>
        <v>film &amp; video</v>
      </c>
      <c r="Q245" s="5" t="str">
        <f t="shared" si="20"/>
        <v>documentary</v>
      </c>
      <c r="R245" s="14">
        <f t="shared" si="21"/>
        <v>41661.839166666665</v>
      </c>
      <c r="S245" s="14">
        <f t="shared" si="22"/>
        <v>41691.839166666665</v>
      </c>
      <c r="T245">
        <f t="shared" si="23"/>
        <v>30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9">
        <f t="shared" si="18"/>
        <v>1.1375714285714287</v>
      </c>
      <c r="P246" s="5" t="str">
        <f t="shared" si="19"/>
        <v>film &amp; video</v>
      </c>
      <c r="Q246" s="5" t="str">
        <f t="shared" si="20"/>
        <v>documentary</v>
      </c>
      <c r="R246" s="14">
        <f t="shared" si="21"/>
        <v>40213.115266203698</v>
      </c>
      <c r="S246" s="14">
        <f t="shared" si="22"/>
        <v>40253.087500000001</v>
      </c>
      <c r="T246">
        <f t="shared" si="23"/>
        <v>39.972233796303044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9">
        <f t="shared" si="18"/>
        <v>1.0371999999999999</v>
      </c>
      <c r="P247" s="5" t="str">
        <f t="shared" si="19"/>
        <v>film &amp; video</v>
      </c>
      <c r="Q247" s="5" t="str">
        <f t="shared" si="20"/>
        <v>documentary</v>
      </c>
      <c r="R247" s="14">
        <f t="shared" si="21"/>
        <v>41106.844733796293</v>
      </c>
      <c r="S247" s="14">
        <f t="shared" si="22"/>
        <v>41136.844733796293</v>
      </c>
      <c r="T247">
        <f t="shared" si="23"/>
        <v>30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9">
        <f t="shared" si="18"/>
        <v>3.0546000000000002</v>
      </c>
      <c r="P248" s="5" t="str">
        <f t="shared" si="19"/>
        <v>film &amp; video</v>
      </c>
      <c r="Q248" s="5" t="str">
        <f t="shared" si="20"/>
        <v>documentary</v>
      </c>
      <c r="R248" s="14">
        <f t="shared" si="21"/>
        <v>40480.155150462961</v>
      </c>
      <c r="S248" s="14">
        <f t="shared" si="22"/>
        <v>40530.196817129625</v>
      </c>
      <c r="T248">
        <f t="shared" si="23"/>
        <v>50.041666666664241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9">
        <f t="shared" si="18"/>
        <v>1.341</v>
      </c>
      <c r="P249" s="5" t="str">
        <f t="shared" si="19"/>
        <v>film &amp; video</v>
      </c>
      <c r="Q249" s="5" t="str">
        <f t="shared" si="20"/>
        <v>documentary</v>
      </c>
      <c r="R249" s="14">
        <f t="shared" si="21"/>
        <v>40430.395995370367</v>
      </c>
      <c r="S249" s="14">
        <f t="shared" si="22"/>
        <v>40466.943749999999</v>
      </c>
      <c r="T249">
        <f t="shared" si="23"/>
        <v>36.547754629631527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9">
        <f t="shared" si="18"/>
        <v>1.0133294117647058</v>
      </c>
      <c r="P250" s="5" t="str">
        <f t="shared" si="19"/>
        <v>film &amp; video</v>
      </c>
      <c r="Q250" s="5" t="str">
        <f t="shared" si="20"/>
        <v>documentary</v>
      </c>
      <c r="R250" s="14">
        <f t="shared" si="21"/>
        <v>40870.566076388888</v>
      </c>
      <c r="S250" s="14">
        <f t="shared" si="22"/>
        <v>40915.566076388888</v>
      </c>
      <c r="T250">
        <f t="shared" si="23"/>
        <v>45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9">
        <f t="shared" si="18"/>
        <v>1.1292</v>
      </c>
      <c r="P251" s="5" t="str">
        <f t="shared" si="19"/>
        <v>film &amp; video</v>
      </c>
      <c r="Q251" s="5" t="str">
        <f t="shared" si="20"/>
        <v>documentary</v>
      </c>
      <c r="R251" s="14">
        <f t="shared" si="21"/>
        <v>40332.715509259258</v>
      </c>
      <c r="S251" s="14">
        <f t="shared" si="22"/>
        <v>40412.527777777774</v>
      </c>
      <c r="T251">
        <f t="shared" si="23"/>
        <v>79.812268518515339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9">
        <f t="shared" si="18"/>
        <v>1.0558333333333334</v>
      </c>
      <c r="P252" s="5" t="str">
        <f t="shared" si="19"/>
        <v>film &amp; video</v>
      </c>
      <c r="Q252" s="5" t="str">
        <f t="shared" si="20"/>
        <v>documentary</v>
      </c>
      <c r="R252" s="14">
        <f t="shared" si="21"/>
        <v>41401.357534722221</v>
      </c>
      <c r="S252" s="14">
        <f t="shared" si="22"/>
        <v>41431.357534722221</v>
      </c>
      <c r="T252">
        <f t="shared" si="23"/>
        <v>30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9">
        <f t="shared" si="18"/>
        <v>1.2557142857142858</v>
      </c>
      <c r="P253" s="5" t="str">
        <f t="shared" si="19"/>
        <v>film &amp; video</v>
      </c>
      <c r="Q253" s="5" t="str">
        <f t="shared" si="20"/>
        <v>documentary</v>
      </c>
      <c r="R253" s="14">
        <f t="shared" si="21"/>
        <v>41013.579236111109</v>
      </c>
      <c r="S253" s="14">
        <f t="shared" si="22"/>
        <v>41045.583333333328</v>
      </c>
      <c r="T253">
        <f t="shared" si="23"/>
        <v>32.004097222219571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9">
        <f t="shared" si="18"/>
        <v>1.8455999999999999</v>
      </c>
      <c r="P254" s="5" t="str">
        <f t="shared" si="19"/>
        <v>film &amp; video</v>
      </c>
      <c r="Q254" s="5" t="str">
        <f t="shared" si="20"/>
        <v>documentary</v>
      </c>
      <c r="R254" s="14">
        <f t="shared" si="21"/>
        <v>40266.454374999994</v>
      </c>
      <c r="S254" s="14">
        <f t="shared" si="22"/>
        <v>40329.957638888889</v>
      </c>
      <c r="T254">
        <f t="shared" si="23"/>
        <v>63.503263888895162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9">
        <f t="shared" si="18"/>
        <v>1.0073333333333334</v>
      </c>
      <c r="P255" s="5" t="str">
        <f t="shared" si="19"/>
        <v>film &amp; video</v>
      </c>
      <c r="Q255" s="5" t="str">
        <f t="shared" si="20"/>
        <v>documentary</v>
      </c>
      <c r="R255" s="14">
        <f t="shared" si="21"/>
        <v>40924.44253472222</v>
      </c>
      <c r="S255" s="14">
        <f t="shared" si="22"/>
        <v>40954.44253472222</v>
      </c>
      <c r="T255">
        <f t="shared" si="23"/>
        <v>30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9">
        <f t="shared" si="18"/>
        <v>1.1694724999999999</v>
      </c>
      <c r="P256" s="5" t="str">
        <f t="shared" si="19"/>
        <v>film &amp; video</v>
      </c>
      <c r="Q256" s="5" t="str">
        <f t="shared" si="20"/>
        <v>documentary</v>
      </c>
      <c r="R256" s="14">
        <f t="shared" si="21"/>
        <v>42263.744328703702</v>
      </c>
      <c r="S256" s="14">
        <f t="shared" si="22"/>
        <v>42293.874999999993</v>
      </c>
      <c r="T256">
        <f t="shared" si="23"/>
        <v>30.130671296290529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9">
        <f t="shared" si="18"/>
        <v>1.0673325</v>
      </c>
      <c r="P257" s="5" t="str">
        <f t="shared" si="19"/>
        <v>film &amp; video</v>
      </c>
      <c r="Q257" s="5" t="str">
        <f t="shared" si="20"/>
        <v>documentary</v>
      </c>
      <c r="R257" s="14">
        <f t="shared" si="21"/>
        <v>40588.318078703705</v>
      </c>
      <c r="S257" s="14">
        <f t="shared" si="22"/>
        <v>40618.276412037034</v>
      </c>
      <c r="T257">
        <f t="shared" si="23"/>
        <v>29.958333333328483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9">
        <f t="shared" si="18"/>
        <v>1.391</v>
      </c>
      <c r="P258" s="5" t="str">
        <f t="shared" si="19"/>
        <v>film &amp; video</v>
      </c>
      <c r="Q258" s="5" t="str">
        <f t="shared" si="20"/>
        <v>documentary</v>
      </c>
      <c r="R258" s="14">
        <f t="shared" si="21"/>
        <v>41319.560960648145</v>
      </c>
      <c r="S258" s="14">
        <f t="shared" si="22"/>
        <v>41349.560960648145</v>
      </c>
      <c r="T258">
        <f t="shared" si="23"/>
        <v>30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9">
        <f t="shared" ref="O259:O322" si="24">E259/D259</f>
        <v>1.0672648571428571</v>
      </c>
      <c r="P259" s="5" t="str">
        <f t="shared" ref="P259:P322" si="25">LEFT(N259, SEARCH("/",N259,1)-1)</f>
        <v>film &amp; video</v>
      </c>
      <c r="Q259" s="5" t="str">
        <f t="shared" ref="Q259:Q322" si="26">RIGHT(N259,LEN(N259)-FIND("/",N259))</f>
        <v>documentary</v>
      </c>
      <c r="R259" s="14">
        <f t="shared" ref="R259:R322" si="27">(J259/86400)+25569+(-5/24)</f>
        <v>42479.418541666666</v>
      </c>
      <c r="S259" s="14">
        <f t="shared" ref="S259:S322" si="28">(I259/86400)+25569+(-5/24)</f>
        <v>42509.418541666666</v>
      </c>
      <c r="T259">
        <f t="shared" ref="T259:T322" si="29">S259-R259</f>
        <v>30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9">
        <f t="shared" si="24"/>
        <v>1.9114</v>
      </c>
      <c r="P260" s="5" t="str">
        <f t="shared" si="25"/>
        <v>film &amp; video</v>
      </c>
      <c r="Q260" s="5" t="str">
        <f t="shared" si="26"/>
        <v>documentary</v>
      </c>
      <c r="R260" s="14">
        <f t="shared" si="27"/>
        <v>40681.843356481477</v>
      </c>
      <c r="S260" s="14">
        <f t="shared" si="28"/>
        <v>40711.843356481477</v>
      </c>
      <c r="T260">
        <f t="shared" si="29"/>
        <v>30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9">
        <f t="shared" si="24"/>
        <v>1.3193789333333332</v>
      </c>
      <c r="P261" s="5" t="str">
        <f t="shared" si="25"/>
        <v>film &amp; video</v>
      </c>
      <c r="Q261" s="5" t="str">
        <f t="shared" si="26"/>
        <v>documentary</v>
      </c>
      <c r="R261" s="14">
        <f t="shared" si="27"/>
        <v>42072.529733796291</v>
      </c>
      <c r="S261" s="14">
        <f t="shared" si="28"/>
        <v>42102.529733796291</v>
      </c>
      <c r="T261">
        <f t="shared" si="29"/>
        <v>30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9">
        <f t="shared" si="24"/>
        <v>1.0640000000000001</v>
      </c>
      <c r="P262" s="5" t="str">
        <f t="shared" si="25"/>
        <v>film &amp; video</v>
      </c>
      <c r="Q262" s="5" t="str">
        <f t="shared" si="26"/>
        <v>documentary</v>
      </c>
      <c r="R262" s="14">
        <f t="shared" si="27"/>
        <v>40330.547210648147</v>
      </c>
      <c r="S262" s="14">
        <f t="shared" si="28"/>
        <v>40376.207638888889</v>
      </c>
      <c r="T262">
        <f t="shared" si="29"/>
        <v>45.660428240742476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9">
        <f t="shared" si="24"/>
        <v>1.0740000000000001</v>
      </c>
      <c r="P263" s="5" t="str">
        <f t="shared" si="25"/>
        <v>film &amp; video</v>
      </c>
      <c r="Q263" s="5" t="str">
        <f t="shared" si="26"/>
        <v>documentary</v>
      </c>
      <c r="R263" s="14">
        <f t="shared" si="27"/>
        <v>41017.677129629628</v>
      </c>
      <c r="S263" s="14">
        <f t="shared" si="28"/>
        <v>41067.413194444445</v>
      </c>
      <c r="T263">
        <f t="shared" si="29"/>
        <v>49.736064814816928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9">
        <f t="shared" si="24"/>
        <v>2.4</v>
      </c>
      <c r="P264" s="5" t="str">
        <f t="shared" si="25"/>
        <v>film &amp; video</v>
      </c>
      <c r="Q264" s="5" t="str">
        <f t="shared" si="26"/>
        <v>documentary</v>
      </c>
      <c r="R264" s="14">
        <f t="shared" si="27"/>
        <v>40555.039675925924</v>
      </c>
      <c r="S264" s="14">
        <f t="shared" si="28"/>
        <v>40600.039675925924</v>
      </c>
      <c r="T264">
        <f t="shared" si="29"/>
        <v>45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9">
        <f t="shared" si="24"/>
        <v>1.1808107999999999</v>
      </c>
      <c r="P265" s="5" t="str">
        <f t="shared" si="25"/>
        <v>film &amp; video</v>
      </c>
      <c r="Q265" s="5" t="str">
        <f t="shared" si="26"/>
        <v>documentary</v>
      </c>
      <c r="R265" s="14">
        <f t="shared" si="27"/>
        <v>41149.746458333328</v>
      </c>
      <c r="S265" s="14">
        <f t="shared" si="28"/>
        <v>41179.746458333328</v>
      </c>
      <c r="T265">
        <f t="shared" si="29"/>
        <v>30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9">
        <f t="shared" si="24"/>
        <v>1.1819999999999999</v>
      </c>
      <c r="P266" s="5" t="str">
        <f t="shared" si="25"/>
        <v>film &amp; video</v>
      </c>
      <c r="Q266" s="5" t="str">
        <f t="shared" si="26"/>
        <v>documentary</v>
      </c>
      <c r="R266" s="14">
        <f t="shared" si="27"/>
        <v>41010.411979166667</v>
      </c>
      <c r="S266" s="14">
        <f t="shared" si="28"/>
        <v>41040.411979166667</v>
      </c>
      <c r="T266">
        <f t="shared" si="29"/>
        <v>30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9">
        <f t="shared" si="24"/>
        <v>1.111</v>
      </c>
      <c r="P267" s="5" t="str">
        <f t="shared" si="25"/>
        <v>film &amp; video</v>
      </c>
      <c r="Q267" s="5" t="str">
        <f t="shared" si="26"/>
        <v>documentary</v>
      </c>
      <c r="R267" s="14">
        <f t="shared" si="27"/>
        <v>40267.03738425926</v>
      </c>
      <c r="S267" s="14">
        <f t="shared" si="28"/>
        <v>40308.636111111111</v>
      </c>
      <c r="T267">
        <f t="shared" si="29"/>
        <v>41.598726851851097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9">
        <f t="shared" si="24"/>
        <v>1.4550000000000001</v>
      </c>
      <c r="P268" s="5" t="str">
        <f t="shared" si="25"/>
        <v>film &amp; video</v>
      </c>
      <c r="Q268" s="5" t="str">
        <f t="shared" si="26"/>
        <v>documentary</v>
      </c>
      <c r="R268" s="14">
        <f t="shared" si="27"/>
        <v>40204.966516203705</v>
      </c>
      <c r="S268" s="14">
        <f t="shared" si="28"/>
        <v>40290.95208333333</v>
      </c>
      <c r="T268">
        <f t="shared" si="29"/>
        <v>85.985567129624542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9">
        <f t="shared" si="24"/>
        <v>1.3162883248730965</v>
      </c>
      <c r="P269" s="5" t="str">
        <f t="shared" si="25"/>
        <v>film &amp; video</v>
      </c>
      <c r="Q269" s="5" t="str">
        <f t="shared" si="26"/>
        <v>documentary</v>
      </c>
      <c r="R269" s="14">
        <f t="shared" si="27"/>
        <v>41785.244201388887</v>
      </c>
      <c r="S269" s="14">
        <f t="shared" si="28"/>
        <v>41815.244201388887</v>
      </c>
      <c r="T269">
        <f t="shared" si="29"/>
        <v>30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9">
        <f t="shared" si="24"/>
        <v>1.1140000000000001</v>
      </c>
      <c r="P270" s="5" t="str">
        <f t="shared" si="25"/>
        <v>film &amp; video</v>
      </c>
      <c r="Q270" s="5" t="str">
        <f t="shared" si="26"/>
        <v>documentary</v>
      </c>
      <c r="R270" s="14">
        <f t="shared" si="27"/>
        <v>40808.944189814814</v>
      </c>
      <c r="S270" s="14">
        <f t="shared" si="28"/>
        <v>40853.985856481479</v>
      </c>
      <c r="T270">
        <f t="shared" si="29"/>
        <v>45.041666666664241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9">
        <f t="shared" si="24"/>
        <v>1.4723377</v>
      </c>
      <c r="P271" s="5" t="str">
        <f t="shared" si="25"/>
        <v>film &amp; video</v>
      </c>
      <c r="Q271" s="5" t="str">
        <f t="shared" si="26"/>
        <v>documentary</v>
      </c>
      <c r="R271" s="14">
        <f t="shared" si="27"/>
        <v>42757.988680555551</v>
      </c>
      <c r="S271" s="14">
        <f t="shared" si="28"/>
        <v>42787.988680555551</v>
      </c>
      <c r="T271">
        <f t="shared" si="29"/>
        <v>30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9">
        <f t="shared" si="24"/>
        <v>1.5260869565217392</v>
      </c>
      <c r="P272" s="5" t="str">
        <f t="shared" si="25"/>
        <v>film &amp; video</v>
      </c>
      <c r="Q272" s="5" t="str">
        <f t="shared" si="26"/>
        <v>documentary</v>
      </c>
      <c r="R272" s="14">
        <f t="shared" si="27"/>
        <v>40637.658217592594</v>
      </c>
      <c r="S272" s="14">
        <f t="shared" si="28"/>
        <v>40687.958333333328</v>
      </c>
      <c r="T272">
        <f t="shared" si="29"/>
        <v>50.300115740734327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9">
        <f t="shared" si="24"/>
        <v>1.0468</v>
      </c>
      <c r="P273" s="5" t="str">
        <f t="shared" si="25"/>
        <v>film &amp; video</v>
      </c>
      <c r="Q273" s="5" t="str">
        <f t="shared" si="26"/>
        <v>documentary</v>
      </c>
      <c r="R273" s="14">
        <f t="shared" si="27"/>
        <v>41611.891909722217</v>
      </c>
      <c r="S273" s="14">
        <f t="shared" si="28"/>
        <v>41641.125</v>
      </c>
      <c r="T273">
        <f t="shared" si="29"/>
        <v>29.233090277783049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9">
        <f t="shared" si="24"/>
        <v>1.7743366666666667</v>
      </c>
      <c r="P274" s="5" t="str">
        <f t="shared" si="25"/>
        <v>film &amp; video</v>
      </c>
      <c r="Q274" s="5" t="str">
        <f t="shared" si="26"/>
        <v>documentary</v>
      </c>
      <c r="R274" s="14">
        <f t="shared" si="27"/>
        <v>40235.692025462959</v>
      </c>
      <c r="S274" s="14">
        <f t="shared" si="28"/>
        <v>40296.575694444444</v>
      </c>
      <c r="T274">
        <f t="shared" si="29"/>
        <v>60.883668981485243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9">
        <f t="shared" si="24"/>
        <v>1.077758</v>
      </c>
      <c r="P275" s="5" t="str">
        <f t="shared" si="25"/>
        <v>film &amp; video</v>
      </c>
      <c r="Q275" s="5" t="str">
        <f t="shared" si="26"/>
        <v>documentary</v>
      </c>
      <c r="R275" s="14">
        <f t="shared" si="27"/>
        <v>40697.29011574074</v>
      </c>
      <c r="S275" s="14">
        <f t="shared" si="28"/>
        <v>40727.29011574074</v>
      </c>
      <c r="T275">
        <f t="shared" si="29"/>
        <v>30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9">
        <f t="shared" si="24"/>
        <v>1.56</v>
      </c>
      <c r="P276" s="5" t="str">
        <f t="shared" si="25"/>
        <v>film &amp; video</v>
      </c>
      <c r="Q276" s="5" t="str">
        <f t="shared" si="26"/>
        <v>documentary</v>
      </c>
      <c r="R276" s="14">
        <f t="shared" si="27"/>
        <v>40969.704039351847</v>
      </c>
      <c r="S276" s="14">
        <f t="shared" si="28"/>
        <v>41004.082638888889</v>
      </c>
      <c r="T276">
        <f t="shared" si="29"/>
        <v>34.378599537041737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9">
        <f t="shared" si="24"/>
        <v>1.08395</v>
      </c>
      <c r="P277" s="5" t="str">
        <f t="shared" si="25"/>
        <v>film &amp; video</v>
      </c>
      <c r="Q277" s="5" t="str">
        <f t="shared" si="26"/>
        <v>documentary</v>
      </c>
      <c r="R277" s="14">
        <f t="shared" si="27"/>
        <v>41192.823680555557</v>
      </c>
      <c r="S277" s="14">
        <f t="shared" si="28"/>
        <v>41222.865347222221</v>
      </c>
      <c r="T277">
        <f t="shared" si="29"/>
        <v>30.041666666664241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9">
        <f t="shared" si="24"/>
        <v>1.476</v>
      </c>
      <c r="P278" s="5" t="str">
        <f t="shared" si="25"/>
        <v>film &amp; video</v>
      </c>
      <c r="Q278" s="5" t="str">
        <f t="shared" si="26"/>
        <v>documentary</v>
      </c>
      <c r="R278" s="14">
        <f t="shared" si="27"/>
        <v>40966.873541666668</v>
      </c>
      <c r="S278" s="14">
        <f t="shared" si="28"/>
        <v>41026.831874999996</v>
      </c>
      <c r="T278">
        <f t="shared" si="29"/>
        <v>59.958333333328483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9">
        <f t="shared" si="24"/>
        <v>1.1038153846153846</v>
      </c>
      <c r="P279" s="5" t="str">
        <f t="shared" si="25"/>
        <v>film &amp; video</v>
      </c>
      <c r="Q279" s="5" t="str">
        <f t="shared" si="26"/>
        <v>documentary</v>
      </c>
      <c r="R279" s="14">
        <f t="shared" si="27"/>
        <v>42117.68309027778</v>
      </c>
      <c r="S279" s="14">
        <f t="shared" si="28"/>
        <v>42147.68309027778</v>
      </c>
      <c r="T279">
        <f t="shared" si="29"/>
        <v>30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9">
        <f t="shared" si="24"/>
        <v>1.5034814814814814</v>
      </c>
      <c r="P280" s="5" t="str">
        <f t="shared" si="25"/>
        <v>film &amp; video</v>
      </c>
      <c r="Q280" s="5" t="str">
        <f t="shared" si="26"/>
        <v>documentary</v>
      </c>
      <c r="R280" s="14">
        <f t="shared" si="27"/>
        <v>41163.832627314812</v>
      </c>
      <c r="S280" s="14">
        <f t="shared" si="28"/>
        <v>41193.832627314812</v>
      </c>
      <c r="T280">
        <f t="shared" si="29"/>
        <v>30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9">
        <f t="shared" si="24"/>
        <v>1.5731829411764706</v>
      </c>
      <c r="P281" s="5" t="str">
        <f t="shared" si="25"/>
        <v>film &amp; video</v>
      </c>
      <c r="Q281" s="5" t="str">
        <f t="shared" si="26"/>
        <v>documentary</v>
      </c>
      <c r="R281" s="14">
        <f t="shared" si="27"/>
        <v>42759.035833333335</v>
      </c>
      <c r="S281" s="14">
        <f t="shared" si="28"/>
        <v>42792.875694444439</v>
      </c>
      <c r="T281">
        <f t="shared" si="29"/>
        <v>33.839861111104256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9">
        <f t="shared" si="24"/>
        <v>1.5614399999999999</v>
      </c>
      <c r="P282" s="5" t="str">
        <f t="shared" si="25"/>
        <v>film &amp; video</v>
      </c>
      <c r="Q282" s="5" t="str">
        <f t="shared" si="26"/>
        <v>documentary</v>
      </c>
      <c r="R282" s="14">
        <f t="shared" si="27"/>
        <v>41744.382349537038</v>
      </c>
      <c r="S282" s="14">
        <f t="shared" si="28"/>
        <v>41789.382349537038</v>
      </c>
      <c r="T282">
        <f t="shared" si="29"/>
        <v>45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9">
        <f t="shared" si="24"/>
        <v>1.2058763636363636</v>
      </c>
      <c r="P283" s="5" t="str">
        <f t="shared" si="25"/>
        <v>film &amp; video</v>
      </c>
      <c r="Q283" s="5" t="str">
        <f t="shared" si="26"/>
        <v>documentary</v>
      </c>
      <c r="R283" s="14">
        <f t="shared" si="27"/>
        <v>39949.955011574071</v>
      </c>
      <c r="S283" s="14">
        <f t="shared" si="28"/>
        <v>40035.601388888885</v>
      </c>
      <c r="T283">
        <f t="shared" si="29"/>
        <v>85.646377314813435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9">
        <f t="shared" si="24"/>
        <v>1.0118888888888888</v>
      </c>
      <c r="P284" s="5" t="str">
        <f t="shared" si="25"/>
        <v>film &amp; video</v>
      </c>
      <c r="Q284" s="5" t="str">
        <f t="shared" si="26"/>
        <v>documentary</v>
      </c>
      <c r="R284" s="14">
        <f t="shared" si="27"/>
        <v>40194.711712962962</v>
      </c>
      <c r="S284" s="14">
        <f t="shared" si="28"/>
        <v>40231.708333333328</v>
      </c>
      <c r="T284">
        <f t="shared" si="29"/>
        <v>36.996620370366145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9">
        <f t="shared" si="24"/>
        <v>1.142725</v>
      </c>
      <c r="P285" s="5" t="str">
        <f t="shared" si="25"/>
        <v>film &amp; video</v>
      </c>
      <c r="Q285" s="5" t="str">
        <f t="shared" si="26"/>
        <v>documentary</v>
      </c>
      <c r="R285" s="14">
        <f t="shared" si="27"/>
        <v>40675.501666666663</v>
      </c>
      <c r="S285" s="14">
        <f t="shared" si="28"/>
        <v>40694.999305555553</v>
      </c>
      <c r="T285">
        <f t="shared" si="29"/>
        <v>19.497638888889924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9">
        <f t="shared" si="24"/>
        <v>1.0462615</v>
      </c>
      <c r="P286" s="5" t="str">
        <f t="shared" si="25"/>
        <v>film &amp; video</v>
      </c>
      <c r="Q286" s="5" t="str">
        <f t="shared" si="26"/>
        <v>documentary</v>
      </c>
      <c r="R286" s="14">
        <f t="shared" si="27"/>
        <v>40904.529861111107</v>
      </c>
      <c r="S286" s="14">
        <f t="shared" si="28"/>
        <v>40929.529861111107</v>
      </c>
      <c r="T286">
        <f t="shared" si="29"/>
        <v>25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9">
        <f t="shared" si="24"/>
        <v>2.2882507142857142</v>
      </c>
      <c r="P287" s="5" t="str">
        <f t="shared" si="25"/>
        <v>film &amp; video</v>
      </c>
      <c r="Q287" s="5" t="str">
        <f t="shared" si="26"/>
        <v>documentary</v>
      </c>
      <c r="R287" s="14">
        <f t="shared" si="27"/>
        <v>41506.547777777778</v>
      </c>
      <c r="S287" s="14">
        <f t="shared" si="28"/>
        <v>41536.547777777778</v>
      </c>
      <c r="T287">
        <f t="shared" si="29"/>
        <v>30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9">
        <f t="shared" si="24"/>
        <v>1.0915333333333332</v>
      </c>
      <c r="P288" s="5" t="str">
        <f t="shared" si="25"/>
        <v>film &amp; video</v>
      </c>
      <c r="Q288" s="5" t="str">
        <f t="shared" si="26"/>
        <v>documentary</v>
      </c>
      <c r="R288" s="14">
        <f t="shared" si="27"/>
        <v>41313.607916666668</v>
      </c>
      <c r="S288" s="14">
        <f t="shared" si="28"/>
        <v>41358.566249999996</v>
      </c>
      <c r="T288">
        <f t="shared" si="29"/>
        <v>44.958333333328483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9">
        <f t="shared" si="24"/>
        <v>1.7629999999999999</v>
      </c>
      <c r="P289" s="5" t="str">
        <f t="shared" si="25"/>
        <v>film &amp; video</v>
      </c>
      <c r="Q289" s="5" t="str">
        <f t="shared" si="26"/>
        <v>documentary</v>
      </c>
      <c r="R289" s="14">
        <f t="shared" si="27"/>
        <v>41184.069652777776</v>
      </c>
      <c r="S289" s="14">
        <f t="shared" si="28"/>
        <v>41214.958333333328</v>
      </c>
      <c r="T289">
        <f t="shared" si="29"/>
        <v>30.888680555552128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9">
        <f t="shared" si="24"/>
        <v>1.0321061999999999</v>
      </c>
      <c r="P290" s="5" t="str">
        <f t="shared" si="25"/>
        <v>film &amp; video</v>
      </c>
      <c r="Q290" s="5" t="str">
        <f t="shared" si="26"/>
        <v>documentary</v>
      </c>
      <c r="R290" s="14">
        <f t="shared" si="27"/>
        <v>41050.960567129623</v>
      </c>
      <c r="S290" s="14">
        <f t="shared" si="28"/>
        <v>41085.960567129623</v>
      </c>
      <c r="T290">
        <f t="shared" si="29"/>
        <v>35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9">
        <f t="shared" si="24"/>
        <v>1.0482</v>
      </c>
      <c r="P291" s="5" t="str">
        <f t="shared" si="25"/>
        <v>film &amp; video</v>
      </c>
      <c r="Q291" s="5" t="str">
        <f t="shared" si="26"/>
        <v>documentary</v>
      </c>
      <c r="R291" s="14">
        <f t="shared" si="27"/>
        <v>41550.248078703698</v>
      </c>
      <c r="S291" s="14">
        <f t="shared" si="28"/>
        <v>41580.248078703698</v>
      </c>
      <c r="T291">
        <f t="shared" si="29"/>
        <v>30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9">
        <f t="shared" si="24"/>
        <v>1.0668444444444445</v>
      </c>
      <c r="P292" s="5" t="str">
        <f t="shared" si="25"/>
        <v>film &amp; video</v>
      </c>
      <c r="Q292" s="5" t="str">
        <f t="shared" si="26"/>
        <v>documentary</v>
      </c>
      <c r="R292" s="14">
        <f t="shared" si="27"/>
        <v>40526.160844907405</v>
      </c>
      <c r="S292" s="14">
        <f t="shared" si="28"/>
        <v>40576.124305555553</v>
      </c>
      <c r="T292">
        <f t="shared" si="29"/>
        <v>49.963460648148612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9">
        <f t="shared" si="24"/>
        <v>1.2001999999999999</v>
      </c>
      <c r="P293" s="5" t="str">
        <f t="shared" si="25"/>
        <v>film &amp; video</v>
      </c>
      <c r="Q293" s="5" t="str">
        <f t="shared" si="26"/>
        <v>documentary</v>
      </c>
      <c r="R293" s="14">
        <f t="shared" si="27"/>
        <v>41376.560717592591</v>
      </c>
      <c r="S293" s="14">
        <f t="shared" si="28"/>
        <v>41394.792361111111</v>
      </c>
      <c r="T293">
        <f t="shared" si="29"/>
        <v>18.231643518520286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9">
        <f t="shared" si="24"/>
        <v>1.0150693333333334</v>
      </c>
      <c r="P294" s="5" t="str">
        <f t="shared" si="25"/>
        <v>film &amp; video</v>
      </c>
      <c r="Q294" s="5" t="str">
        <f t="shared" si="26"/>
        <v>documentary</v>
      </c>
      <c r="R294" s="14">
        <f t="shared" si="27"/>
        <v>40812.594895833332</v>
      </c>
      <c r="S294" s="14">
        <f t="shared" si="28"/>
        <v>40844.957638888889</v>
      </c>
      <c r="T294">
        <f t="shared" si="29"/>
        <v>32.362743055557075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9">
        <f t="shared" si="24"/>
        <v>1.0138461538461538</v>
      </c>
      <c r="P295" s="5" t="str">
        <f t="shared" si="25"/>
        <v>film &amp; video</v>
      </c>
      <c r="Q295" s="5" t="str">
        <f t="shared" si="26"/>
        <v>documentary</v>
      </c>
      <c r="R295" s="14">
        <f t="shared" si="27"/>
        <v>41719.459652777776</v>
      </c>
      <c r="S295" s="14">
        <f t="shared" si="28"/>
        <v>41749.459652777776</v>
      </c>
      <c r="T295">
        <f t="shared" si="29"/>
        <v>30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9">
        <f t="shared" si="24"/>
        <v>1</v>
      </c>
      <c r="P296" s="5" t="str">
        <f t="shared" si="25"/>
        <v>film &amp; video</v>
      </c>
      <c r="Q296" s="5" t="str">
        <f t="shared" si="26"/>
        <v>documentary</v>
      </c>
      <c r="R296" s="14">
        <f t="shared" si="27"/>
        <v>40342.876087962963</v>
      </c>
      <c r="S296" s="14">
        <f t="shared" si="28"/>
        <v>40378.458333333328</v>
      </c>
      <c r="T296">
        <f t="shared" si="29"/>
        <v>35.582245370365854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9">
        <f t="shared" si="24"/>
        <v>1.3310911999999999</v>
      </c>
      <c r="P297" s="5" t="str">
        <f t="shared" si="25"/>
        <v>film &amp; video</v>
      </c>
      <c r="Q297" s="5" t="str">
        <f t="shared" si="26"/>
        <v>documentary</v>
      </c>
      <c r="R297" s="14">
        <f t="shared" si="27"/>
        <v>41518.796400462961</v>
      </c>
      <c r="S297" s="14">
        <f t="shared" si="28"/>
        <v>41578.791666666664</v>
      </c>
      <c r="T297">
        <f t="shared" si="29"/>
        <v>59.995266203703068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9">
        <f t="shared" si="24"/>
        <v>1.187262</v>
      </c>
      <c r="P298" s="5" t="str">
        <f t="shared" si="25"/>
        <v>film &amp; video</v>
      </c>
      <c r="Q298" s="5" t="str">
        <f t="shared" si="26"/>
        <v>documentary</v>
      </c>
      <c r="R298" s="14">
        <f t="shared" si="27"/>
        <v>41134.267164351848</v>
      </c>
      <c r="S298" s="14">
        <f t="shared" si="28"/>
        <v>41159.267164351848</v>
      </c>
      <c r="T298">
        <f t="shared" si="29"/>
        <v>25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9">
        <f t="shared" si="24"/>
        <v>1.0064</v>
      </c>
      <c r="P299" s="5" t="str">
        <f t="shared" si="25"/>
        <v>film &amp; video</v>
      </c>
      <c r="Q299" s="5" t="str">
        <f t="shared" si="26"/>
        <v>documentary</v>
      </c>
      <c r="R299" s="14">
        <f t="shared" si="27"/>
        <v>42089.519687499997</v>
      </c>
      <c r="S299" s="14">
        <f t="shared" si="28"/>
        <v>42124.957638888889</v>
      </c>
      <c r="T299">
        <f t="shared" si="29"/>
        <v>35.437951388892543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9">
        <f t="shared" si="24"/>
        <v>1.089324126984127</v>
      </c>
      <c r="P300" s="5" t="str">
        <f t="shared" si="25"/>
        <v>film &amp; video</v>
      </c>
      <c r="Q300" s="5" t="str">
        <f t="shared" si="26"/>
        <v>documentary</v>
      </c>
      <c r="R300" s="14">
        <f t="shared" si="27"/>
        <v>41709.255185185182</v>
      </c>
      <c r="S300" s="14">
        <f t="shared" si="28"/>
        <v>41768.666666666664</v>
      </c>
      <c r="T300">
        <f t="shared" si="29"/>
        <v>59.411481481482042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9">
        <f t="shared" si="24"/>
        <v>1.789525</v>
      </c>
      <c r="P301" s="5" t="str">
        <f t="shared" si="25"/>
        <v>film &amp; video</v>
      </c>
      <c r="Q301" s="5" t="str">
        <f t="shared" si="26"/>
        <v>documentary</v>
      </c>
      <c r="R301" s="14">
        <f t="shared" si="27"/>
        <v>40469.016898148147</v>
      </c>
      <c r="S301" s="14">
        <f t="shared" si="28"/>
        <v>40499.058564814812</v>
      </c>
      <c r="T301">
        <f t="shared" si="29"/>
        <v>30.041666666664241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9">
        <f t="shared" si="24"/>
        <v>1.0172264</v>
      </c>
      <c r="P302" s="5" t="str">
        <f t="shared" si="25"/>
        <v>film &amp; video</v>
      </c>
      <c r="Q302" s="5" t="str">
        <f t="shared" si="26"/>
        <v>documentary</v>
      </c>
      <c r="R302" s="14">
        <f t="shared" si="27"/>
        <v>40626.751597222217</v>
      </c>
      <c r="S302" s="14">
        <f t="shared" si="28"/>
        <v>40657.751597222217</v>
      </c>
      <c r="T302">
        <f t="shared" si="29"/>
        <v>31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9">
        <f t="shared" si="24"/>
        <v>1.1873499999999999</v>
      </c>
      <c r="P303" s="5" t="str">
        <f t="shared" si="25"/>
        <v>film &amp; video</v>
      </c>
      <c r="Q303" s="5" t="str">
        <f t="shared" si="26"/>
        <v>documentary</v>
      </c>
      <c r="R303" s="14">
        <f t="shared" si="27"/>
        <v>41312.529340277775</v>
      </c>
      <c r="S303" s="14">
        <f t="shared" si="28"/>
        <v>41352.487673611111</v>
      </c>
      <c r="T303">
        <f t="shared" si="29"/>
        <v>39.958333333335759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9">
        <f t="shared" si="24"/>
        <v>1.0045999999999999</v>
      </c>
      <c r="P304" s="5" t="str">
        <f t="shared" si="25"/>
        <v>film &amp; video</v>
      </c>
      <c r="Q304" s="5" t="str">
        <f t="shared" si="26"/>
        <v>documentary</v>
      </c>
      <c r="R304" s="14">
        <f t="shared" si="27"/>
        <v>40933.648587962962</v>
      </c>
      <c r="S304" s="14">
        <f t="shared" si="28"/>
        <v>40963.648587962962</v>
      </c>
      <c r="T304">
        <f t="shared" si="29"/>
        <v>30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9">
        <f t="shared" si="24"/>
        <v>1.3746666666666667</v>
      </c>
      <c r="P305" s="5" t="str">
        <f t="shared" si="25"/>
        <v>film &amp; video</v>
      </c>
      <c r="Q305" s="5" t="str">
        <f t="shared" si="26"/>
        <v>documentary</v>
      </c>
      <c r="R305" s="14">
        <f t="shared" si="27"/>
        <v>41031.862800925919</v>
      </c>
      <c r="S305" s="14">
        <f t="shared" si="28"/>
        <v>41061.862800925919</v>
      </c>
      <c r="T305">
        <f t="shared" si="29"/>
        <v>30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9">
        <f t="shared" si="24"/>
        <v>2.3164705882352941</v>
      </c>
      <c r="P306" s="5" t="str">
        <f t="shared" si="25"/>
        <v>film &amp; video</v>
      </c>
      <c r="Q306" s="5" t="str">
        <f t="shared" si="26"/>
        <v>documentary</v>
      </c>
      <c r="R306" s="14">
        <f t="shared" si="27"/>
        <v>41113.88653935185</v>
      </c>
      <c r="S306" s="14">
        <f t="shared" si="28"/>
        <v>41152.875</v>
      </c>
      <c r="T306">
        <f t="shared" si="29"/>
        <v>38.988460648150067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9">
        <f t="shared" si="24"/>
        <v>1.3033333333333332</v>
      </c>
      <c r="P307" s="5" t="str">
        <f t="shared" si="25"/>
        <v>film &amp; video</v>
      </c>
      <c r="Q307" s="5" t="str">
        <f t="shared" si="26"/>
        <v>documentary</v>
      </c>
      <c r="R307" s="14">
        <f t="shared" si="27"/>
        <v>40948.421863425923</v>
      </c>
      <c r="S307" s="14">
        <f t="shared" si="28"/>
        <v>40978.421863425923</v>
      </c>
      <c r="T307">
        <f t="shared" si="29"/>
        <v>30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9">
        <f t="shared" si="24"/>
        <v>2.9289999999999998</v>
      </c>
      <c r="P308" s="5" t="str">
        <f t="shared" si="25"/>
        <v>film &amp; video</v>
      </c>
      <c r="Q308" s="5" t="str">
        <f t="shared" si="26"/>
        <v>documentary</v>
      </c>
      <c r="R308" s="14">
        <f t="shared" si="27"/>
        <v>41333.628854166665</v>
      </c>
      <c r="S308" s="14">
        <f t="shared" si="28"/>
        <v>41353.587187499994</v>
      </c>
      <c r="T308">
        <f t="shared" si="29"/>
        <v>19.958333333328483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9">
        <f t="shared" si="24"/>
        <v>1.1131818181818183</v>
      </c>
      <c r="P309" s="5" t="str">
        <f t="shared" si="25"/>
        <v>film &amp; video</v>
      </c>
      <c r="Q309" s="5" t="str">
        <f t="shared" si="26"/>
        <v>documentary</v>
      </c>
      <c r="R309" s="14">
        <f t="shared" si="27"/>
        <v>41282.736122685186</v>
      </c>
      <c r="S309" s="14">
        <f t="shared" si="28"/>
        <v>41312.736122685186</v>
      </c>
      <c r="T309">
        <f t="shared" si="29"/>
        <v>30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9">
        <f t="shared" si="24"/>
        <v>1.0556666666666668</v>
      </c>
      <c r="P310" s="5" t="str">
        <f t="shared" si="25"/>
        <v>film &amp; video</v>
      </c>
      <c r="Q310" s="5" t="str">
        <f t="shared" si="26"/>
        <v>documentary</v>
      </c>
      <c r="R310" s="14">
        <f t="shared" si="27"/>
        <v>40567.486226851848</v>
      </c>
      <c r="S310" s="14">
        <f t="shared" si="28"/>
        <v>40612.486226851848</v>
      </c>
      <c r="T310">
        <f t="shared" si="29"/>
        <v>45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9">
        <f t="shared" si="24"/>
        <v>1.1894444444444445</v>
      </c>
      <c r="P311" s="5" t="str">
        <f t="shared" si="25"/>
        <v>film &amp; video</v>
      </c>
      <c r="Q311" s="5" t="str">
        <f t="shared" si="26"/>
        <v>documentary</v>
      </c>
      <c r="R311" s="14">
        <f t="shared" si="27"/>
        <v>41134.543217592589</v>
      </c>
      <c r="S311" s="14">
        <f t="shared" si="28"/>
        <v>41155.543217592589</v>
      </c>
      <c r="T311">
        <f t="shared" si="29"/>
        <v>21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9">
        <f t="shared" si="24"/>
        <v>1.04129</v>
      </c>
      <c r="P312" s="5" t="str">
        <f t="shared" si="25"/>
        <v>film &amp; video</v>
      </c>
      <c r="Q312" s="5" t="str">
        <f t="shared" si="26"/>
        <v>documentary</v>
      </c>
      <c r="R312" s="14">
        <f t="shared" si="27"/>
        <v>40820.974803240737</v>
      </c>
      <c r="S312" s="14">
        <f t="shared" si="28"/>
        <v>40835.875</v>
      </c>
      <c r="T312">
        <f t="shared" si="29"/>
        <v>14.900196759263054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9">
        <f t="shared" si="24"/>
        <v>1.0410165</v>
      </c>
      <c r="P313" s="5" t="str">
        <f t="shared" si="25"/>
        <v>film &amp; video</v>
      </c>
      <c r="Q313" s="5" t="str">
        <f t="shared" si="26"/>
        <v>documentary</v>
      </c>
      <c r="R313" s="14">
        <f t="shared" si="27"/>
        <v>40868.011481481481</v>
      </c>
      <c r="S313" s="14">
        <f t="shared" si="28"/>
        <v>40909.124305555553</v>
      </c>
      <c r="T313">
        <f t="shared" si="29"/>
        <v>41.112824074072705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9">
        <f t="shared" si="24"/>
        <v>1.1187499999999999</v>
      </c>
      <c r="P314" s="5" t="str">
        <f t="shared" si="25"/>
        <v>film &amp; video</v>
      </c>
      <c r="Q314" s="5" t="str">
        <f t="shared" si="26"/>
        <v>documentary</v>
      </c>
      <c r="R314" s="14">
        <f t="shared" si="27"/>
        <v>41348.669351851851</v>
      </c>
      <c r="S314" s="14">
        <f t="shared" si="28"/>
        <v>41378.669351851851</v>
      </c>
      <c r="T314">
        <f t="shared" si="29"/>
        <v>30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9">
        <f t="shared" si="24"/>
        <v>1.0473529411764706</v>
      </c>
      <c r="P315" s="5" t="str">
        <f t="shared" si="25"/>
        <v>film &amp; video</v>
      </c>
      <c r="Q315" s="5" t="str">
        <f t="shared" si="26"/>
        <v>documentary</v>
      </c>
      <c r="R315" s="14">
        <f t="shared" si="27"/>
        <v>40357.019606481481</v>
      </c>
      <c r="S315" s="14">
        <f t="shared" si="28"/>
        <v>40401.457638888889</v>
      </c>
      <c r="T315">
        <f t="shared" si="29"/>
        <v>44.438032407408173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9">
        <f t="shared" si="24"/>
        <v>3.8515000000000001</v>
      </c>
      <c r="P316" s="5" t="str">
        <f t="shared" si="25"/>
        <v>film &amp; video</v>
      </c>
      <c r="Q316" s="5" t="str">
        <f t="shared" si="26"/>
        <v>documentary</v>
      </c>
      <c r="R316" s="14">
        <f t="shared" si="27"/>
        <v>41304.624861111108</v>
      </c>
      <c r="S316" s="14">
        <f t="shared" si="28"/>
        <v>41334.624861111108</v>
      </c>
      <c r="T316">
        <f t="shared" si="29"/>
        <v>30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9">
        <f t="shared" si="24"/>
        <v>1.01248</v>
      </c>
      <c r="P317" s="5" t="str">
        <f t="shared" si="25"/>
        <v>film &amp; video</v>
      </c>
      <c r="Q317" s="5" t="str">
        <f t="shared" si="26"/>
        <v>documentary</v>
      </c>
      <c r="R317" s="14">
        <f t="shared" si="27"/>
        <v>41113.564050925925</v>
      </c>
      <c r="S317" s="14">
        <f t="shared" si="28"/>
        <v>41143.564050925925</v>
      </c>
      <c r="T317">
        <f t="shared" si="29"/>
        <v>30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9">
        <f t="shared" si="24"/>
        <v>1.1377333333333333</v>
      </c>
      <c r="P318" s="5" t="str">
        <f t="shared" si="25"/>
        <v>film &amp; video</v>
      </c>
      <c r="Q318" s="5" t="str">
        <f t="shared" si="26"/>
        <v>documentary</v>
      </c>
      <c r="R318" s="14">
        <f t="shared" si="27"/>
        <v>41950.715243055551</v>
      </c>
      <c r="S318" s="14">
        <f t="shared" si="28"/>
        <v>41983.999305555553</v>
      </c>
      <c r="T318">
        <f t="shared" si="29"/>
        <v>33.284062500002619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9">
        <f t="shared" si="24"/>
        <v>1.0080333333333333</v>
      </c>
      <c r="P319" s="5" t="str">
        <f t="shared" si="25"/>
        <v>film &amp; video</v>
      </c>
      <c r="Q319" s="5" t="str">
        <f t="shared" si="26"/>
        <v>documentary</v>
      </c>
      <c r="R319" s="14">
        <f t="shared" si="27"/>
        <v>41589.468553240738</v>
      </c>
      <c r="S319" s="14">
        <f t="shared" si="28"/>
        <v>41619.468553240738</v>
      </c>
      <c r="T319">
        <f t="shared" si="29"/>
        <v>30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9">
        <f t="shared" si="24"/>
        <v>2.8332000000000002</v>
      </c>
      <c r="P320" s="5" t="str">
        <f t="shared" si="25"/>
        <v>film &amp; video</v>
      </c>
      <c r="Q320" s="5" t="str">
        <f t="shared" si="26"/>
        <v>documentary</v>
      </c>
      <c r="R320" s="14">
        <f t="shared" si="27"/>
        <v>41329.830451388887</v>
      </c>
      <c r="S320" s="14">
        <f t="shared" si="28"/>
        <v>41359.788784722223</v>
      </c>
      <c r="T320">
        <f t="shared" si="29"/>
        <v>29.958333333335759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9">
        <f t="shared" si="24"/>
        <v>1.1268</v>
      </c>
      <c r="P321" s="5" t="str">
        <f t="shared" si="25"/>
        <v>film &amp; video</v>
      </c>
      <c r="Q321" s="5" t="str">
        <f t="shared" si="26"/>
        <v>documentary</v>
      </c>
      <c r="R321" s="14">
        <f t="shared" si="27"/>
        <v>40123.629965277774</v>
      </c>
      <c r="S321" s="14">
        <f t="shared" si="28"/>
        <v>40211.124305555553</v>
      </c>
      <c r="T321">
        <f t="shared" si="29"/>
        <v>87.494340277778974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9">
        <f t="shared" si="24"/>
        <v>1.0658000000000001</v>
      </c>
      <c r="P322" s="5" t="str">
        <f t="shared" si="25"/>
        <v>film &amp; video</v>
      </c>
      <c r="Q322" s="5" t="str">
        <f t="shared" si="26"/>
        <v>documentary</v>
      </c>
      <c r="R322" s="14">
        <f t="shared" si="27"/>
        <v>42331.34297453703</v>
      </c>
      <c r="S322" s="14">
        <f t="shared" si="28"/>
        <v>42360.749999999993</v>
      </c>
      <c r="T322">
        <f t="shared" si="29"/>
        <v>29.407025462962338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9">
        <f t="shared" ref="O323:O386" si="30">E323/D323</f>
        <v>1.0266285714285714</v>
      </c>
      <c r="P323" s="5" t="str">
        <f t="shared" ref="P323:P386" si="31">LEFT(N323, SEARCH("/",N323,1)-1)</f>
        <v>film &amp; video</v>
      </c>
      <c r="Q323" s="5" t="str">
        <f t="shared" ref="Q323:Q386" si="32">RIGHT(N323,LEN(N323)-FIND("/",N323))</f>
        <v>documentary</v>
      </c>
      <c r="R323" s="14">
        <f t="shared" ref="R323:R386" si="33">(J323/86400)+25569+(-5/24)</f>
        <v>42647.238263888888</v>
      </c>
      <c r="S323" s="14">
        <f t="shared" ref="S323:S386" si="34">(I323/86400)+25569+(-5/24)</f>
        <v>42682.279930555553</v>
      </c>
      <c r="T323">
        <f t="shared" ref="T323:T386" si="35">S323-R323</f>
        <v>35.041666666664241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9">
        <f t="shared" si="30"/>
        <v>1.0791200000000001</v>
      </c>
      <c r="P324" s="5" t="str">
        <f t="shared" si="31"/>
        <v>film &amp; video</v>
      </c>
      <c r="Q324" s="5" t="str">
        <f t="shared" si="32"/>
        <v>documentary</v>
      </c>
      <c r="R324" s="14">
        <f t="shared" si="33"/>
        <v>42473.361666666664</v>
      </c>
      <c r="S324" s="14">
        <f t="shared" si="34"/>
        <v>42503.361666666664</v>
      </c>
      <c r="T324">
        <f t="shared" si="35"/>
        <v>30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9">
        <f t="shared" si="30"/>
        <v>1.2307407407407407</v>
      </c>
      <c r="P325" s="5" t="str">
        <f t="shared" si="31"/>
        <v>film &amp; video</v>
      </c>
      <c r="Q325" s="5" t="str">
        <f t="shared" si="32"/>
        <v>documentary</v>
      </c>
      <c r="R325" s="14">
        <f t="shared" si="33"/>
        <v>42697.113032407404</v>
      </c>
      <c r="S325" s="14">
        <f t="shared" si="34"/>
        <v>42725.124305555553</v>
      </c>
      <c r="T325">
        <f t="shared" si="35"/>
        <v>28.011273148149485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9">
        <f t="shared" si="30"/>
        <v>1.016</v>
      </c>
      <c r="P326" s="5" t="str">
        <f t="shared" si="31"/>
        <v>film &amp; video</v>
      </c>
      <c r="Q326" s="5" t="str">
        <f t="shared" si="32"/>
        <v>documentary</v>
      </c>
      <c r="R326" s="14">
        <f t="shared" si="33"/>
        <v>42184.417916666665</v>
      </c>
      <c r="S326" s="14">
        <f t="shared" si="34"/>
        <v>42217.417916666665</v>
      </c>
      <c r="T326">
        <f t="shared" si="35"/>
        <v>33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9">
        <f t="shared" si="30"/>
        <v>1.04396</v>
      </c>
      <c r="P327" s="5" t="str">
        <f t="shared" si="31"/>
        <v>film &amp; video</v>
      </c>
      <c r="Q327" s="5" t="str">
        <f t="shared" si="32"/>
        <v>documentary</v>
      </c>
      <c r="R327" s="14">
        <f t="shared" si="33"/>
        <v>42688.979548611103</v>
      </c>
      <c r="S327" s="14">
        <f t="shared" si="34"/>
        <v>42723.979548611103</v>
      </c>
      <c r="T327">
        <f t="shared" si="35"/>
        <v>35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9">
        <f t="shared" si="30"/>
        <v>1.1292973333333334</v>
      </c>
      <c r="P328" s="5" t="str">
        <f t="shared" si="31"/>
        <v>film &amp; video</v>
      </c>
      <c r="Q328" s="5" t="str">
        <f t="shared" si="32"/>
        <v>documentary</v>
      </c>
      <c r="R328" s="14">
        <f t="shared" si="33"/>
        <v>42775.106550925928</v>
      </c>
      <c r="S328" s="14">
        <f t="shared" si="34"/>
        <v>42808.747916666667</v>
      </c>
      <c r="T328">
        <f t="shared" si="35"/>
        <v>33.641365740739275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9">
        <f t="shared" si="30"/>
        <v>1.3640000000000001</v>
      </c>
      <c r="P329" s="5" t="str">
        <f t="shared" si="31"/>
        <v>film &amp; video</v>
      </c>
      <c r="Q329" s="5" t="str">
        <f t="shared" si="32"/>
        <v>documentary</v>
      </c>
      <c r="R329" s="14">
        <f t="shared" si="33"/>
        <v>42058.026956018519</v>
      </c>
      <c r="S329" s="14">
        <f t="shared" si="34"/>
        <v>42085.124999999993</v>
      </c>
      <c r="T329">
        <f t="shared" si="35"/>
        <v>27.098043981473893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9">
        <f t="shared" si="30"/>
        <v>1.036144</v>
      </c>
      <c r="P330" s="5" t="str">
        <f t="shared" si="31"/>
        <v>film &amp; video</v>
      </c>
      <c r="Q330" s="5" t="str">
        <f t="shared" si="32"/>
        <v>documentary</v>
      </c>
      <c r="R330" s="14">
        <f t="shared" si="33"/>
        <v>42278.738287037035</v>
      </c>
      <c r="S330" s="14">
        <f t="shared" si="34"/>
        <v>42308.958333333336</v>
      </c>
      <c r="T330">
        <f t="shared" si="35"/>
        <v>30.220046296301007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9">
        <f t="shared" si="30"/>
        <v>1.0549999999999999</v>
      </c>
      <c r="P331" s="5" t="str">
        <f t="shared" si="31"/>
        <v>film &amp; video</v>
      </c>
      <c r="Q331" s="5" t="str">
        <f t="shared" si="32"/>
        <v>documentary</v>
      </c>
      <c r="R331" s="14">
        <f t="shared" si="33"/>
        <v>42291.258414351854</v>
      </c>
      <c r="S331" s="14">
        <f t="shared" si="34"/>
        <v>42314.958333333336</v>
      </c>
      <c r="T331">
        <f t="shared" si="35"/>
        <v>23.69991898148146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9">
        <f t="shared" si="30"/>
        <v>1.0182857142857142</v>
      </c>
      <c r="P332" s="5" t="str">
        <f t="shared" si="31"/>
        <v>film &amp; video</v>
      </c>
      <c r="Q332" s="5" t="str">
        <f t="shared" si="32"/>
        <v>documentary</v>
      </c>
      <c r="R332" s="14">
        <f t="shared" si="33"/>
        <v>41379.307442129626</v>
      </c>
      <c r="S332" s="14">
        <f t="shared" si="34"/>
        <v>41410.957638888889</v>
      </c>
      <c r="T332">
        <f t="shared" si="35"/>
        <v>31.650196759263054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9">
        <f t="shared" si="30"/>
        <v>1.0660499999999999</v>
      </c>
      <c r="P333" s="5" t="str">
        <f t="shared" si="31"/>
        <v>film &amp; video</v>
      </c>
      <c r="Q333" s="5" t="str">
        <f t="shared" si="32"/>
        <v>documentary</v>
      </c>
      <c r="R333" s="14">
        <f t="shared" si="33"/>
        <v>42507.373078703698</v>
      </c>
      <c r="S333" s="14">
        <f t="shared" si="34"/>
        <v>42538.373078703698</v>
      </c>
      <c r="T333">
        <f t="shared" si="35"/>
        <v>31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9">
        <f t="shared" si="30"/>
        <v>1.13015</v>
      </c>
      <c r="P334" s="5" t="str">
        <f t="shared" si="31"/>
        <v>film &amp; video</v>
      </c>
      <c r="Q334" s="5" t="str">
        <f t="shared" si="32"/>
        <v>documentary</v>
      </c>
      <c r="R334" s="14">
        <f t="shared" si="33"/>
        <v>42263.471956018511</v>
      </c>
      <c r="S334" s="14">
        <f t="shared" si="34"/>
        <v>42305.124999999993</v>
      </c>
      <c r="T334">
        <f t="shared" si="35"/>
        <v>41.65304398148146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9">
        <f t="shared" si="30"/>
        <v>1.252275</v>
      </c>
      <c r="P335" s="5" t="str">
        <f t="shared" si="31"/>
        <v>film &amp; video</v>
      </c>
      <c r="Q335" s="5" t="str">
        <f t="shared" si="32"/>
        <v>documentary</v>
      </c>
      <c r="R335" s="14">
        <f t="shared" si="33"/>
        <v>42437.428136574068</v>
      </c>
      <c r="S335" s="14">
        <f t="shared" si="34"/>
        <v>42467.386469907404</v>
      </c>
      <c r="T335">
        <f t="shared" si="35"/>
        <v>29.958333333335759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9">
        <f t="shared" si="30"/>
        <v>1.0119</v>
      </c>
      <c r="P336" s="5" t="str">
        <f t="shared" si="31"/>
        <v>film &amp; video</v>
      </c>
      <c r="Q336" s="5" t="str">
        <f t="shared" si="32"/>
        <v>documentary</v>
      </c>
      <c r="R336" s="14">
        <f t="shared" si="33"/>
        <v>42101.474039351851</v>
      </c>
      <c r="S336" s="14">
        <f t="shared" si="34"/>
        <v>42139.583333333336</v>
      </c>
      <c r="T336">
        <f t="shared" si="35"/>
        <v>38.10929398148437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9">
        <f t="shared" si="30"/>
        <v>1.0276470588235294</v>
      </c>
      <c r="P337" s="5" t="str">
        <f t="shared" si="31"/>
        <v>film &amp; video</v>
      </c>
      <c r="Q337" s="5" t="str">
        <f t="shared" si="32"/>
        <v>documentary</v>
      </c>
      <c r="R337" s="14">
        <f t="shared" si="33"/>
        <v>42101.529108796291</v>
      </c>
      <c r="S337" s="14">
        <f t="shared" si="34"/>
        <v>42132.708333333336</v>
      </c>
      <c r="T337">
        <f t="shared" si="35"/>
        <v>31.179224537045229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9">
        <f t="shared" si="30"/>
        <v>1.1683911999999999</v>
      </c>
      <c r="P338" s="5" t="str">
        <f t="shared" si="31"/>
        <v>film &amp; video</v>
      </c>
      <c r="Q338" s="5" t="str">
        <f t="shared" si="32"/>
        <v>documentary</v>
      </c>
      <c r="R338" s="14">
        <f t="shared" si="33"/>
        <v>42291.387939814813</v>
      </c>
      <c r="S338" s="14">
        <f t="shared" si="34"/>
        <v>42321.429606481477</v>
      </c>
      <c r="T338">
        <f t="shared" si="35"/>
        <v>30.041666666664241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9">
        <f t="shared" si="30"/>
        <v>1.0116833333333335</v>
      </c>
      <c r="P339" s="5" t="str">
        <f t="shared" si="31"/>
        <v>film &amp; video</v>
      </c>
      <c r="Q339" s="5" t="str">
        <f t="shared" si="32"/>
        <v>documentary</v>
      </c>
      <c r="R339" s="14">
        <f t="shared" si="33"/>
        <v>42046.920231481483</v>
      </c>
      <c r="S339" s="14">
        <f t="shared" si="34"/>
        <v>42076.878564814811</v>
      </c>
      <c r="T339">
        <f t="shared" si="35"/>
        <v>29.958333333328483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9">
        <f t="shared" si="30"/>
        <v>1.1013360000000001</v>
      </c>
      <c r="P340" s="5" t="str">
        <f t="shared" si="31"/>
        <v>film &amp; video</v>
      </c>
      <c r="Q340" s="5" t="str">
        <f t="shared" si="32"/>
        <v>documentary</v>
      </c>
      <c r="R340" s="14">
        <f t="shared" si="33"/>
        <v>42559.547337962962</v>
      </c>
      <c r="S340" s="14">
        <f t="shared" si="34"/>
        <v>42615.833333333336</v>
      </c>
      <c r="T340">
        <f t="shared" si="35"/>
        <v>56.285995370373712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9">
        <f t="shared" si="30"/>
        <v>1.0808333333333333</v>
      </c>
      <c r="P341" s="5" t="str">
        <f t="shared" si="31"/>
        <v>film &amp; video</v>
      </c>
      <c r="Q341" s="5" t="str">
        <f t="shared" si="32"/>
        <v>documentary</v>
      </c>
      <c r="R341" s="14">
        <f t="shared" si="33"/>
        <v>42093.551712962959</v>
      </c>
      <c r="S341" s="14">
        <f t="shared" si="34"/>
        <v>42123.551712962959</v>
      </c>
      <c r="T341">
        <f t="shared" si="35"/>
        <v>30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9">
        <f t="shared" si="30"/>
        <v>1.2502285714285715</v>
      </c>
      <c r="P342" s="5" t="str">
        <f t="shared" si="31"/>
        <v>film &amp; video</v>
      </c>
      <c r="Q342" s="5" t="str">
        <f t="shared" si="32"/>
        <v>documentary</v>
      </c>
      <c r="R342" s="14">
        <f t="shared" si="33"/>
        <v>42772.460729166669</v>
      </c>
      <c r="S342" s="14">
        <f t="shared" si="34"/>
        <v>42802.666666666664</v>
      </c>
      <c r="T342">
        <f t="shared" si="35"/>
        <v>30.205937499995343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9">
        <f t="shared" si="30"/>
        <v>1.0671428571428572</v>
      </c>
      <c r="P343" s="5" t="str">
        <f t="shared" si="31"/>
        <v>film &amp; video</v>
      </c>
      <c r="Q343" s="5" t="str">
        <f t="shared" si="32"/>
        <v>documentary</v>
      </c>
      <c r="R343" s="14">
        <f t="shared" si="33"/>
        <v>41894.671273148146</v>
      </c>
      <c r="S343" s="14">
        <f t="shared" si="34"/>
        <v>41912.957638888889</v>
      </c>
      <c r="T343">
        <f t="shared" si="35"/>
        <v>18.286365740743349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9">
        <f t="shared" si="30"/>
        <v>1.0036639999999999</v>
      </c>
      <c r="P344" s="5" t="str">
        <f t="shared" si="31"/>
        <v>film &amp; video</v>
      </c>
      <c r="Q344" s="5" t="str">
        <f t="shared" si="32"/>
        <v>documentary</v>
      </c>
      <c r="R344" s="14">
        <f t="shared" si="33"/>
        <v>42459.572511574072</v>
      </c>
      <c r="S344" s="14">
        <f t="shared" si="34"/>
        <v>42489.572511574072</v>
      </c>
      <c r="T344">
        <f t="shared" si="35"/>
        <v>30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9">
        <f t="shared" si="30"/>
        <v>1.0202863333333334</v>
      </c>
      <c r="P345" s="5" t="str">
        <f t="shared" si="31"/>
        <v>film &amp; video</v>
      </c>
      <c r="Q345" s="5" t="str">
        <f t="shared" si="32"/>
        <v>documentary</v>
      </c>
      <c r="R345" s="14">
        <f t="shared" si="33"/>
        <v>41926.529456018514</v>
      </c>
      <c r="S345" s="14">
        <f t="shared" si="34"/>
        <v>41956.916666666664</v>
      </c>
      <c r="T345">
        <f t="shared" si="35"/>
        <v>30.387210648150358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9">
        <f t="shared" si="30"/>
        <v>1.0208358208955224</v>
      </c>
      <c r="P346" s="5" t="str">
        <f t="shared" si="31"/>
        <v>film &amp; video</v>
      </c>
      <c r="Q346" s="5" t="str">
        <f t="shared" si="32"/>
        <v>documentary</v>
      </c>
      <c r="R346" s="14">
        <f t="shared" si="33"/>
        <v>42111.762662037036</v>
      </c>
      <c r="S346" s="14">
        <f t="shared" si="34"/>
        <v>42155.888888888883</v>
      </c>
      <c r="T346">
        <f t="shared" si="35"/>
        <v>44.126226851847605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9">
        <f t="shared" si="30"/>
        <v>1.2327586206896552</v>
      </c>
      <c r="P347" s="5" t="str">
        <f t="shared" si="31"/>
        <v>film &amp; video</v>
      </c>
      <c r="Q347" s="5" t="str">
        <f t="shared" si="32"/>
        <v>documentary</v>
      </c>
      <c r="R347" s="14">
        <f t="shared" si="33"/>
        <v>42114.735995370364</v>
      </c>
      <c r="S347" s="14">
        <f t="shared" si="34"/>
        <v>42144.735995370364</v>
      </c>
      <c r="T347">
        <f t="shared" si="35"/>
        <v>30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9">
        <f t="shared" si="30"/>
        <v>1.7028880000000002</v>
      </c>
      <c r="P348" s="5" t="str">
        <f t="shared" si="31"/>
        <v>film &amp; video</v>
      </c>
      <c r="Q348" s="5" t="str">
        <f t="shared" si="32"/>
        <v>documentary</v>
      </c>
      <c r="R348" s="14">
        <f t="shared" si="33"/>
        <v>42261.291909722218</v>
      </c>
      <c r="S348" s="14">
        <f t="shared" si="34"/>
        <v>42291.291909722218</v>
      </c>
      <c r="T348">
        <f t="shared" si="35"/>
        <v>30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9">
        <f t="shared" si="30"/>
        <v>1.1159049999999999</v>
      </c>
      <c r="P349" s="5" t="str">
        <f t="shared" si="31"/>
        <v>film &amp; video</v>
      </c>
      <c r="Q349" s="5" t="str">
        <f t="shared" si="32"/>
        <v>documentary</v>
      </c>
      <c r="R349" s="14">
        <f t="shared" si="33"/>
        <v>42292.287141203698</v>
      </c>
      <c r="S349" s="14">
        <f t="shared" si="34"/>
        <v>42322.32880787037</v>
      </c>
      <c r="T349">
        <f t="shared" si="35"/>
        <v>30.041666666671517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9">
        <f t="shared" si="30"/>
        <v>1.03</v>
      </c>
      <c r="P350" s="5" t="str">
        <f t="shared" si="31"/>
        <v>film &amp; video</v>
      </c>
      <c r="Q350" s="5" t="str">
        <f t="shared" si="32"/>
        <v>documentary</v>
      </c>
      <c r="R350" s="14">
        <f t="shared" si="33"/>
        <v>42207.378657407404</v>
      </c>
      <c r="S350" s="14">
        <f t="shared" si="34"/>
        <v>42237.378657407404</v>
      </c>
      <c r="T350">
        <f t="shared" si="35"/>
        <v>30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9">
        <f t="shared" si="30"/>
        <v>1.0663570159857905</v>
      </c>
      <c r="P351" s="5" t="str">
        <f t="shared" si="31"/>
        <v>film &amp; video</v>
      </c>
      <c r="Q351" s="5" t="str">
        <f t="shared" si="32"/>
        <v>documentary</v>
      </c>
      <c r="R351" s="14">
        <f t="shared" si="33"/>
        <v>42760.290601851848</v>
      </c>
      <c r="S351" s="14">
        <f t="shared" si="34"/>
        <v>42790.290601851848</v>
      </c>
      <c r="T351">
        <f t="shared" si="35"/>
        <v>30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9">
        <f t="shared" si="30"/>
        <v>1.1476</v>
      </c>
      <c r="P352" s="5" t="str">
        <f t="shared" si="31"/>
        <v>film &amp; video</v>
      </c>
      <c r="Q352" s="5" t="str">
        <f t="shared" si="32"/>
        <v>documentary</v>
      </c>
      <c r="R352" s="14">
        <f t="shared" si="33"/>
        <v>42585.857743055552</v>
      </c>
      <c r="S352" s="14">
        <f t="shared" si="34"/>
        <v>42623.957638888889</v>
      </c>
      <c r="T352">
        <f t="shared" si="35"/>
        <v>38.099895833336632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9">
        <f t="shared" si="30"/>
        <v>1.2734117647058822</v>
      </c>
      <c r="P353" s="5" t="str">
        <f t="shared" si="31"/>
        <v>film &amp; video</v>
      </c>
      <c r="Q353" s="5" t="str">
        <f t="shared" si="32"/>
        <v>documentary</v>
      </c>
      <c r="R353" s="14">
        <f t="shared" si="33"/>
        <v>42427.75641203703</v>
      </c>
      <c r="S353" s="14">
        <f t="shared" si="34"/>
        <v>42467.714745370373</v>
      </c>
      <c r="T353">
        <f t="shared" si="35"/>
        <v>39.958333333343035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9">
        <f t="shared" si="30"/>
        <v>1.1656</v>
      </c>
      <c r="P354" s="5" t="str">
        <f t="shared" si="31"/>
        <v>film &amp; video</v>
      </c>
      <c r="Q354" s="5" t="str">
        <f t="shared" si="32"/>
        <v>documentary</v>
      </c>
      <c r="R354" s="14">
        <f t="shared" si="33"/>
        <v>41889.959120370368</v>
      </c>
      <c r="S354" s="14">
        <f t="shared" si="34"/>
        <v>41919.959120370368</v>
      </c>
      <c r="T354">
        <f t="shared" si="35"/>
        <v>30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9">
        <f t="shared" si="30"/>
        <v>1.0861819426615318</v>
      </c>
      <c r="P355" s="5" t="str">
        <f t="shared" si="31"/>
        <v>film &amp; video</v>
      </c>
      <c r="Q355" s="5" t="str">
        <f t="shared" si="32"/>
        <v>documentary</v>
      </c>
      <c r="R355" s="14">
        <f t="shared" si="33"/>
        <v>42297.583553240744</v>
      </c>
      <c r="S355" s="14">
        <f t="shared" si="34"/>
        <v>42327.625219907401</v>
      </c>
      <c r="T355">
        <f t="shared" si="35"/>
        <v>30.041666666656965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9">
        <f t="shared" si="30"/>
        <v>1.0394285714285714</v>
      </c>
      <c r="P356" s="5" t="str">
        <f t="shared" si="31"/>
        <v>film &amp; video</v>
      </c>
      <c r="Q356" s="5" t="str">
        <f t="shared" si="32"/>
        <v>documentary</v>
      </c>
      <c r="R356" s="14">
        <f t="shared" si="33"/>
        <v>42438.619456018518</v>
      </c>
      <c r="S356" s="14">
        <f t="shared" si="34"/>
        <v>42468.577789351846</v>
      </c>
      <c r="T356">
        <f t="shared" si="35"/>
        <v>29.958333333328483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9">
        <f t="shared" si="30"/>
        <v>1.1625714285714286</v>
      </c>
      <c r="P357" s="5" t="str">
        <f t="shared" si="31"/>
        <v>film &amp; video</v>
      </c>
      <c r="Q357" s="5" t="str">
        <f t="shared" si="32"/>
        <v>documentary</v>
      </c>
      <c r="R357" s="14">
        <f t="shared" si="33"/>
        <v>41943.0855787037</v>
      </c>
      <c r="S357" s="14">
        <f t="shared" si="34"/>
        <v>41974.127245370364</v>
      </c>
      <c r="T357">
        <f t="shared" si="35"/>
        <v>31.041666666664241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9">
        <f t="shared" si="30"/>
        <v>1.0269239999999999</v>
      </c>
      <c r="P358" s="5" t="str">
        <f t="shared" si="31"/>
        <v>film &amp; video</v>
      </c>
      <c r="Q358" s="5" t="str">
        <f t="shared" si="32"/>
        <v>documentary</v>
      </c>
      <c r="R358" s="14">
        <f t="shared" si="33"/>
        <v>42415.594826388886</v>
      </c>
      <c r="S358" s="14">
        <f t="shared" si="34"/>
        <v>42445.553159722222</v>
      </c>
      <c r="T358">
        <f t="shared" si="35"/>
        <v>29.958333333335759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9">
        <f t="shared" si="30"/>
        <v>1.74</v>
      </c>
      <c r="P359" s="5" t="str">
        <f t="shared" si="31"/>
        <v>film &amp; video</v>
      </c>
      <c r="Q359" s="5" t="str">
        <f t="shared" si="32"/>
        <v>documentary</v>
      </c>
      <c r="R359" s="14">
        <f t="shared" si="33"/>
        <v>42078.01385416666</v>
      </c>
      <c r="S359" s="14">
        <f t="shared" si="34"/>
        <v>42118.01385416666</v>
      </c>
      <c r="T359">
        <f t="shared" si="35"/>
        <v>40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9">
        <f t="shared" si="30"/>
        <v>1.03088</v>
      </c>
      <c r="P360" s="5" t="str">
        <f t="shared" si="31"/>
        <v>film &amp; video</v>
      </c>
      <c r="Q360" s="5" t="str">
        <f t="shared" si="32"/>
        <v>documentary</v>
      </c>
      <c r="R360" s="14">
        <f t="shared" si="33"/>
        <v>42507.651863425919</v>
      </c>
      <c r="S360" s="14">
        <f t="shared" si="34"/>
        <v>42536.416666666664</v>
      </c>
      <c r="T360">
        <f t="shared" si="35"/>
        <v>28.764803240745096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9">
        <f t="shared" si="30"/>
        <v>1.0485537190082646</v>
      </c>
      <c r="P361" s="5" t="str">
        <f t="shared" si="31"/>
        <v>film &amp; video</v>
      </c>
      <c r="Q361" s="5" t="str">
        <f t="shared" si="32"/>
        <v>documentary</v>
      </c>
      <c r="R361" s="14">
        <f t="shared" si="33"/>
        <v>41934.86215277778</v>
      </c>
      <c r="S361" s="14">
        <f t="shared" si="34"/>
        <v>41957.008333333331</v>
      </c>
      <c r="T361">
        <f t="shared" si="35"/>
        <v>22.146180555551837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9">
        <f t="shared" si="30"/>
        <v>1.0137499999999999</v>
      </c>
      <c r="P362" s="5" t="str">
        <f t="shared" si="31"/>
        <v>film &amp; video</v>
      </c>
      <c r="Q362" s="5" t="str">
        <f t="shared" si="32"/>
        <v>documentary</v>
      </c>
      <c r="R362" s="14">
        <f t="shared" si="33"/>
        <v>42163.689583333333</v>
      </c>
      <c r="S362" s="14">
        <f t="shared" si="34"/>
        <v>42207.924305555549</v>
      </c>
      <c r="T362">
        <f t="shared" si="35"/>
        <v>44.234722222216078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9">
        <f t="shared" si="30"/>
        <v>1.1107699999999998</v>
      </c>
      <c r="P363" s="5" t="str">
        <f t="shared" si="31"/>
        <v>film &amp; video</v>
      </c>
      <c r="Q363" s="5" t="str">
        <f t="shared" si="32"/>
        <v>documentary</v>
      </c>
      <c r="R363" s="14">
        <f t="shared" si="33"/>
        <v>41935.792893518512</v>
      </c>
      <c r="S363" s="14">
        <f t="shared" si="34"/>
        <v>41965.834560185183</v>
      </c>
      <c r="T363">
        <f t="shared" si="35"/>
        <v>30.041666666671517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9">
        <f t="shared" si="30"/>
        <v>1.2415933781686497</v>
      </c>
      <c r="P364" s="5" t="str">
        <f t="shared" si="31"/>
        <v>film &amp; video</v>
      </c>
      <c r="Q364" s="5" t="str">
        <f t="shared" si="32"/>
        <v>documentary</v>
      </c>
      <c r="R364" s="14">
        <f t="shared" si="33"/>
        <v>41837.002210648148</v>
      </c>
      <c r="S364" s="14">
        <f t="shared" si="34"/>
        <v>41858.791666666664</v>
      </c>
      <c r="T364">
        <f t="shared" si="35"/>
        <v>21.789456018515921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9">
        <f t="shared" si="30"/>
        <v>1.0133333333333334</v>
      </c>
      <c r="P365" s="5" t="str">
        <f t="shared" si="31"/>
        <v>film &amp; video</v>
      </c>
      <c r="Q365" s="5" t="str">
        <f t="shared" si="32"/>
        <v>documentary</v>
      </c>
      <c r="R365" s="14">
        <f t="shared" si="33"/>
        <v>40255.53629629629</v>
      </c>
      <c r="S365" s="14">
        <f t="shared" si="34"/>
        <v>40300.598611111105</v>
      </c>
      <c r="T365">
        <f t="shared" si="35"/>
        <v>45.062314814815181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9">
        <f t="shared" si="30"/>
        <v>1.1016142857142857</v>
      </c>
      <c r="P366" s="5" t="str">
        <f t="shared" si="31"/>
        <v>film &amp; video</v>
      </c>
      <c r="Q366" s="5" t="str">
        <f t="shared" si="32"/>
        <v>documentary</v>
      </c>
      <c r="R366" s="14">
        <f t="shared" si="33"/>
        <v>41780.651296296295</v>
      </c>
      <c r="S366" s="14">
        <f t="shared" si="34"/>
        <v>41810.957638888889</v>
      </c>
      <c r="T366">
        <f t="shared" si="35"/>
        <v>30.306342592593865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9">
        <f t="shared" si="30"/>
        <v>1.0397333333333334</v>
      </c>
      <c r="P367" s="5" t="str">
        <f t="shared" si="31"/>
        <v>film &amp; video</v>
      </c>
      <c r="Q367" s="5" t="str">
        <f t="shared" si="32"/>
        <v>documentary</v>
      </c>
      <c r="R367" s="14">
        <f t="shared" si="33"/>
        <v>41668.398136574069</v>
      </c>
      <c r="S367" s="14">
        <f t="shared" si="34"/>
        <v>41698.398136574069</v>
      </c>
      <c r="T367">
        <f t="shared" si="35"/>
        <v>30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9">
        <f t="shared" si="30"/>
        <v>1.013157894736842</v>
      </c>
      <c r="P368" s="5" t="str">
        <f t="shared" si="31"/>
        <v>film &amp; video</v>
      </c>
      <c r="Q368" s="5" t="str">
        <f t="shared" si="32"/>
        <v>documentary</v>
      </c>
      <c r="R368" s="14">
        <f t="shared" si="33"/>
        <v>41019.584699074076</v>
      </c>
      <c r="S368" s="14">
        <f t="shared" si="34"/>
        <v>41049.584699074076</v>
      </c>
      <c r="T368">
        <f t="shared" si="35"/>
        <v>30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9">
        <f t="shared" si="30"/>
        <v>1.033501</v>
      </c>
      <c r="P369" s="5" t="str">
        <f t="shared" si="31"/>
        <v>film &amp; video</v>
      </c>
      <c r="Q369" s="5" t="str">
        <f t="shared" si="32"/>
        <v>documentary</v>
      </c>
      <c r="R369" s="14">
        <f t="shared" si="33"/>
        <v>41355.368958333333</v>
      </c>
      <c r="S369" s="14">
        <f t="shared" si="34"/>
        <v>41394.999305555553</v>
      </c>
      <c r="T369">
        <f t="shared" si="35"/>
        <v>39.630347222220735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9">
        <f t="shared" si="30"/>
        <v>1.04112</v>
      </c>
      <c r="P370" s="5" t="str">
        <f t="shared" si="31"/>
        <v>film &amp; video</v>
      </c>
      <c r="Q370" s="5" t="str">
        <f t="shared" si="32"/>
        <v>documentary</v>
      </c>
      <c r="R370" s="14">
        <f t="shared" si="33"/>
        <v>42043.397245370368</v>
      </c>
      <c r="S370" s="14">
        <f t="shared" si="34"/>
        <v>42078.355578703697</v>
      </c>
      <c r="T370">
        <f t="shared" si="35"/>
        <v>34.958333333328483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9">
        <f t="shared" si="30"/>
        <v>1.1015569230769231</v>
      </c>
      <c r="P371" s="5" t="str">
        <f t="shared" si="31"/>
        <v>film &amp; video</v>
      </c>
      <c r="Q371" s="5" t="str">
        <f t="shared" si="32"/>
        <v>documentary</v>
      </c>
      <c r="R371" s="14">
        <f t="shared" si="33"/>
        <v>40893.3433912037</v>
      </c>
      <c r="S371" s="14">
        <f t="shared" si="34"/>
        <v>40923.3433912037</v>
      </c>
      <c r="T371">
        <f t="shared" si="35"/>
        <v>30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9">
        <f t="shared" si="30"/>
        <v>1.2202</v>
      </c>
      <c r="P372" s="5" t="str">
        <f t="shared" si="31"/>
        <v>film &amp; video</v>
      </c>
      <c r="Q372" s="5" t="str">
        <f t="shared" si="32"/>
        <v>documentary</v>
      </c>
      <c r="R372" s="14">
        <f t="shared" si="33"/>
        <v>42711.586805555555</v>
      </c>
      <c r="S372" s="14">
        <f t="shared" si="34"/>
        <v>42741.586805555555</v>
      </c>
      <c r="T372">
        <f t="shared" si="35"/>
        <v>30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9">
        <f t="shared" si="30"/>
        <v>1.1416866666666667</v>
      </c>
      <c r="P373" s="5" t="str">
        <f t="shared" si="31"/>
        <v>film &amp; video</v>
      </c>
      <c r="Q373" s="5" t="str">
        <f t="shared" si="32"/>
        <v>documentary</v>
      </c>
      <c r="R373" s="14">
        <f t="shared" si="33"/>
        <v>41261.559479166666</v>
      </c>
      <c r="S373" s="14">
        <f t="shared" si="34"/>
        <v>41306.559479166666</v>
      </c>
      <c r="T373">
        <f t="shared" si="35"/>
        <v>45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9">
        <f t="shared" si="30"/>
        <v>1.2533333333333334</v>
      </c>
      <c r="P374" s="5" t="str">
        <f t="shared" si="31"/>
        <v>film &amp; video</v>
      </c>
      <c r="Q374" s="5" t="str">
        <f t="shared" si="32"/>
        <v>documentary</v>
      </c>
      <c r="R374" s="14">
        <f t="shared" si="33"/>
        <v>42425.368564814817</v>
      </c>
      <c r="S374" s="14">
        <f t="shared" si="34"/>
        <v>42465.458333333336</v>
      </c>
      <c r="T374">
        <f t="shared" si="35"/>
        <v>40.089768518519122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9">
        <f t="shared" si="30"/>
        <v>1.0666666666666667</v>
      </c>
      <c r="P375" s="5" t="str">
        <f t="shared" si="31"/>
        <v>film &amp; video</v>
      </c>
      <c r="Q375" s="5" t="str">
        <f t="shared" si="32"/>
        <v>documentary</v>
      </c>
      <c r="R375" s="14">
        <f t="shared" si="33"/>
        <v>41078.703680555554</v>
      </c>
      <c r="S375" s="14">
        <f t="shared" si="34"/>
        <v>41108.703680555554</v>
      </c>
      <c r="T375">
        <f t="shared" si="35"/>
        <v>30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9">
        <f t="shared" si="30"/>
        <v>1.3065</v>
      </c>
      <c r="P376" s="5" t="str">
        <f t="shared" si="31"/>
        <v>film &amp; video</v>
      </c>
      <c r="Q376" s="5" t="str">
        <f t="shared" si="32"/>
        <v>documentary</v>
      </c>
      <c r="R376" s="14">
        <f t="shared" si="33"/>
        <v>40757.680914351848</v>
      </c>
      <c r="S376" s="14">
        <f t="shared" si="34"/>
        <v>40802.680914351848</v>
      </c>
      <c r="T376">
        <f t="shared" si="35"/>
        <v>45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9">
        <f t="shared" si="30"/>
        <v>1.2</v>
      </c>
      <c r="P377" s="5" t="str">
        <f t="shared" si="31"/>
        <v>film &amp; video</v>
      </c>
      <c r="Q377" s="5" t="str">
        <f t="shared" si="32"/>
        <v>documentary</v>
      </c>
      <c r="R377" s="14">
        <f t="shared" si="33"/>
        <v>41657.77674768518</v>
      </c>
      <c r="S377" s="14">
        <f t="shared" si="34"/>
        <v>41699.512499999997</v>
      </c>
      <c r="T377">
        <f t="shared" si="35"/>
        <v>41.735752314816636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9">
        <f t="shared" si="30"/>
        <v>1.0595918367346939</v>
      </c>
      <c r="P378" s="5" t="str">
        <f t="shared" si="31"/>
        <v>film &amp; video</v>
      </c>
      <c r="Q378" s="5" t="str">
        <f t="shared" si="32"/>
        <v>documentary</v>
      </c>
      <c r="R378" s="14">
        <f t="shared" si="33"/>
        <v>42576.244398148141</v>
      </c>
      <c r="S378" s="14">
        <f t="shared" si="34"/>
        <v>42607.244398148141</v>
      </c>
      <c r="T378">
        <f t="shared" si="35"/>
        <v>31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9">
        <f t="shared" si="30"/>
        <v>1.1439999999999999</v>
      </c>
      <c r="P379" s="5" t="str">
        <f t="shared" si="31"/>
        <v>film &amp; video</v>
      </c>
      <c r="Q379" s="5" t="str">
        <f t="shared" si="32"/>
        <v>documentary</v>
      </c>
      <c r="R379" s="14">
        <f t="shared" si="33"/>
        <v>42292.042453703696</v>
      </c>
      <c r="S379" s="14">
        <f t="shared" si="34"/>
        <v>42322.084027777775</v>
      </c>
      <c r="T379">
        <f t="shared" si="35"/>
        <v>30.041574074079108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9">
        <f t="shared" si="30"/>
        <v>1.1176666666666666</v>
      </c>
      <c r="P380" s="5" t="str">
        <f t="shared" si="31"/>
        <v>film &amp; video</v>
      </c>
      <c r="Q380" s="5" t="str">
        <f t="shared" si="32"/>
        <v>documentary</v>
      </c>
      <c r="R380" s="14">
        <f t="shared" si="33"/>
        <v>42370.363518518519</v>
      </c>
      <c r="S380" s="14">
        <f t="shared" si="34"/>
        <v>42394.786111111105</v>
      </c>
      <c r="T380">
        <f t="shared" si="35"/>
        <v>24.422592592585715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9">
        <f t="shared" si="30"/>
        <v>1.1608000000000001</v>
      </c>
      <c r="P381" s="5" t="str">
        <f t="shared" si="31"/>
        <v>film &amp; video</v>
      </c>
      <c r="Q381" s="5" t="str">
        <f t="shared" si="32"/>
        <v>documentary</v>
      </c>
      <c r="R381" s="14">
        <f t="shared" si="33"/>
        <v>40987.479999999996</v>
      </c>
      <c r="S381" s="14">
        <f t="shared" si="34"/>
        <v>41032.479999999996</v>
      </c>
      <c r="T381">
        <f t="shared" si="35"/>
        <v>45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9">
        <f t="shared" si="30"/>
        <v>1.415</v>
      </c>
      <c r="P382" s="5" t="str">
        <f t="shared" si="31"/>
        <v>film &amp; video</v>
      </c>
      <c r="Q382" s="5" t="str">
        <f t="shared" si="32"/>
        <v>documentary</v>
      </c>
      <c r="R382" s="14">
        <f t="shared" si="33"/>
        <v>42367.511481481481</v>
      </c>
      <c r="S382" s="14">
        <f t="shared" si="34"/>
        <v>42392.511481481481</v>
      </c>
      <c r="T382">
        <f t="shared" si="35"/>
        <v>25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9">
        <f t="shared" si="30"/>
        <v>1.0472999999999999</v>
      </c>
      <c r="P383" s="5" t="str">
        <f t="shared" si="31"/>
        <v>film &amp; video</v>
      </c>
      <c r="Q383" s="5" t="str">
        <f t="shared" si="32"/>
        <v>documentary</v>
      </c>
      <c r="R383" s="14">
        <f t="shared" si="33"/>
        <v>41085.48978009259</v>
      </c>
      <c r="S383" s="14">
        <f t="shared" si="34"/>
        <v>41120</v>
      </c>
      <c r="T383">
        <f t="shared" si="35"/>
        <v>34.510219907409919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9">
        <f t="shared" si="30"/>
        <v>2.5583333333333331</v>
      </c>
      <c r="P384" s="5" t="str">
        <f t="shared" si="31"/>
        <v>film &amp; video</v>
      </c>
      <c r="Q384" s="5" t="str">
        <f t="shared" si="32"/>
        <v>documentary</v>
      </c>
      <c r="R384" s="14">
        <f t="shared" si="33"/>
        <v>41144.501157407409</v>
      </c>
      <c r="S384" s="14">
        <f t="shared" si="34"/>
        <v>41158.501157407409</v>
      </c>
      <c r="T384">
        <f t="shared" si="35"/>
        <v>14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9">
        <f t="shared" si="30"/>
        <v>2.0670670670670672</v>
      </c>
      <c r="P385" s="5" t="str">
        <f t="shared" si="31"/>
        <v>film &amp; video</v>
      </c>
      <c r="Q385" s="5" t="str">
        <f t="shared" si="32"/>
        <v>documentary</v>
      </c>
      <c r="R385" s="14">
        <f t="shared" si="33"/>
        <v>41754.90924768518</v>
      </c>
      <c r="S385" s="14">
        <f t="shared" si="34"/>
        <v>41777.90924768518</v>
      </c>
      <c r="T385">
        <f t="shared" si="35"/>
        <v>23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9">
        <f t="shared" si="30"/>
        <v>1.1210500000000001</v>
      </c>
      <c r="P386" s="5" t="str">
        <f t="shared" si="31"/>
        <v>film &amp; video</v>
      </c>
      <c r="Q386" s="5" t="str">
        <f t="shared" si="32"/>
        <v>documentary</v>
      </c>
      <c r="R386" s="14">
        <f t="shared" si="33"/>
        <v>41980.573460648149</v>
      </c>
      <c r="S386" s="14">
        <f t="shared" si="34"/>
        <v>42010.573460648149</v>
      </c>
      <c r="T386">
        <f t="shared" si="35"/>
        <v>30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9">
        <f t="shared" ref="O387:O450" si="36">E387/D387</f>
        <v>1.05982</v>
      </c>
      <c r="P387" s="5" t="str">
        <f t="shared" ref="P387:P450" si="37">LEFT(N387, SEARCH("/",N387,1)-1)</f>
        <v>film &amp; video</v>
      </c>
      <c r="Q387" s="5" t="str">
        <f t="shared" ref="Q387:Q450" si="38">RIGHT(N387,LEN(N387)-FIND("/",N387))</f>
        <v>documentary</v>
      </c>
      <c r="R387" s="14">
        <f t="shared" ref="R387:R450" si="39">(J387/86400)+25569+(-5/24)</f>
        <v>41934.376168981478</v>
      </c>
      <c r="S387" s="14">
        <f t="shared" ref="S387:S450" si="40">(I387/86400)+25569+(-5/24)</f>
        <v>41964.41783564815</v>
      </c>
      <c r="T387">
        <f t="shared" ref="T387:T450" si="41">S387-R387</f>
        <v>30.041666666671517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9">
        <f t="shared" si="36"/>
        <v>1.0016666666666667</v>
      </c>
      <c r="P388" s="5" t="str">
        <f t="shared" si="37"/>
        <v>film &amp; video</v>
      </c>
      <c r="Q388" s="5" t="str">
        <f t="shared" si="38"/>
        <v>documentary</v>
      </c>
      <c r="R388" s="14">
        <f t="shared" si="39"/>
        <v>42211.742951388886</v>
      </c>
      <c r="S388" s="14">
        <f t="shared" si="40"/>
        <v>42226.742951388886</v>
      </c>
      <c r="T388">
        <f t="shared" si="41"/>
        <v>15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9">
        <f t="shared" si="36"/>
        <v>2.1398947368421051</v>
      </c>
      <c r="P389" s="5" t="str">
        <f t="shared" si="37"/>
        <v>film &amp; video</v>
      </c>
      <c r="Q389" s="5" t="str">
        <f t="shared" si="38"/>
        <v>documentary</v>
      </c>
      <c r="R389" s="14">
        <f t="shared" si="39"/>
        <v>42200.468263888884</v>
      </c>
      <c r="S389" s="14">
        <f t="shared" si="40"/>
        <v>42231.041666666664</v>
      </c>
      <c r="T389">
        <f t="shared" si="41"/>
        <v>30.573402777779847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9">
        <f t="shared" si="36"/>
        <v>1.2616000000000001</v>
      </c>
      <c r="P390" s="5" t="str">
        <f t="shared" si="37"/>
        <v>film &amp; video</v>
      </c>
      <c r="Q390" s="5" t="str">
        <f t="shared" si="38"/>
        <v>documentary</v>
      </c>
      <c r="R390" s="14">
        <f t="shared" si="39"/>
        <v>42548.86782407407</v>
      </c>
      <c r="S390" s="14">
        <f t="shared" si="40"/>
        <v>42578.86782407407</v>
      </c>
      <c r="T390">
        <f t="shared" si="41"/>
        <v>30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9">
        <f t="shared" si="36"/>
        <v>1.8153547058823529</v>
      </c>
      <c r="P391" s="5" t="str">
        <f t="shared" si="37"/>
        <v>film &amp; video</v>
      </c>
      <c r="Q391" s="5" t="str">
        <f t="shared" si="38"/>
        <v>documentary</v>
      </c>
      <c r="R391" s="14">
        <f t="shared" si="39"/>
        <v>41673.854745370372</v>
      </c>
      <c r="S391" s="14">
        <f t="shared" si="40"/>
        <v>41705.749305555553</v>
      </c>
      <c r="T391">
        <f t="shared" si="41"/>
        <v>31.894560185181035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9">
        <f t="shared" si="36"/>
        <v>1</v>
      </c>
      <c r="P392" s="5" t="str">
        <f t="shared" si="37"/>
        <v>film &amp; video</v>
      </c>
      <c r="Q392" s="5" t="str">
        <f t="shared" si="38"/>
        <v>documentary</v>
      </c>
      <c r="R392" s="14">
        <f t="shared" si="39"/>
        <v>42111.828379629624</v>
      </c>
      <c r="S392" s="14">
        <f t="shared" si="40"/>
        <v>42131.828379629624</v>
      </c>
      <c r="T392">
        <f t="shared" si="41"/>
        <v>20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9">
        <f t="shared" si="36"/>
        <v>1.0061</v>
      </c>
      <c r="P393" s="5" t="str">
        <f t="shared" si="37"/>
        <v>film &amp; video</v>
      </c>
      <c r="Q393" s="5" t="str">
        <f t="shared" si="38"/>
        <v>documentary</v>
      </c>
      <c r="R393" s="14">
        <f t="shared" si="39"/>
        <v>40864.833923611106</v>
      </c>
      <c r="S393" s="14">
        <f t="shared" si="40"/>
        <v>40894.832638888889</v>
      </c>
      <c r="T393">
        <f t="shared" si="41"/>
        <v>29.998715277783049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9">
        <f t="shared" si="36"/>
        <v>1.009027027027027</v>
      </c>
      <c r="P394" s="5" t="str">
        <f t="shared" si="37"/>
        <v>film &amp; video</v>
      </c>
      <c r="Q394" s="5" t="str">
        <f t="shared" si="38"/>
        <v>documentary</v>
      </c>
      <c r="R394" s="14">
        <f t="shared" si="39"/>
        <v>40763.508923611109</v>
      </c>
      <c r="S394" s="14">
        <f t="shared" si="40"/>
        <v>40793.916666666664</v>
      </c>
      <c r="T394">
        <f t="shared" si="41"/>
        <v>30.407743055555329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9">
        <f t="shared" si="36"/>
        <v>1.10446</v>
      </c>
      <c r="P395" s="5" t="str">
        <f t="shared" si="37"/>
        <v>film &amp; video</v>
      </c>
      <c r="Q395" s="5" t="str">
        <f t="shared" si="38"/>
        <v>documentary</v>
      </c>
      <c r="R395" s="14">
        <f t="shared" si="39"/>
        <v>41526.500601851847</v>
      </c>
      <c r="S395" s="14">
        <f t="shared" si="40"/>
        <v>41557.500601851847</v>
      </c>
      <c r="T395">
        <f t="shared" si="41"/>
        <v>31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9">
        <f t="shared" si="36"/>
        <v>1.118936170212766</v>
      </c>
      <c r="P396" s="5" t="str">
        <f t="shared" si="37"/>
        <v>film &amp; video</v>
      </c>
      <c r="Q396" s="5" t="str">
        <f t="shared" si="38"/>
        <v>documentary</v>
      </c>
      <c r="R396" s="14">
        <f t="shared" si="39"/>
        <v>42417.60974537037</v>
      </c>
      <c r="S396" s="14">
        <f t="shared" si="40"/>
        <v>42477.568078703705</v>
      </c>
      <c r="T396">
        <f t="shared" si="41"/>
        <v>59.958333333335759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9">
        <f t="shared" si="36"/>
        <v>1.0804450000000001</v>
      </c>
      <c r="P397" s="5" t="str">
        <f t="shared" si="37"/>
        <v>film &amp; video</v>
      </c>
      <c r="Q397" s="5" t="str">
        <f t="shared" si="38"/>
        <v>documentary</v>
      </c>
      <c r="R397" s="14">
        <f t="shared" si="39"/>
        <v>40990.700925925921</v>
      </c>
      <c r="S397" s="14">
        <f t="shared" si="40"/>
        <v>41026.688888888886</v>
      </c>
      <c r="T397">
        <f t="shared" si="41"/>
        <v>35.987962962964957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9">
        <f t="shared" si="36"/>
        <v>1.0666666666666667</v>
      </c>
      <c r="P398" s="5" t="str">
        <f t="shared" si="37"/>
        <v>film &amp; video</v>
      </c>
      <c r="Q398" s="5" t="str">
        <f t="shared" si="38"/>
        <v>documentary</v>
      </c>
      <c r="R398" s="14">
        <f t="shared" si="39"/>
        <v>41082.356550925928</v>
      </c>
      <c r="S398" s="14">
        <f t="shared" si="40"/>
        <v>41097.356550925928</v>
      </c>
      <c r="T398">
        <f t="shared" si="41"/>
        <v>15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9">
        <f t="shared" si="36"/>
        <v>1.0390027322404372</v>
      </c>
      <c r="P399" s="5" t="str">
        <f t="shared" si="37"/>
        <v>film &amp; video</v>
      </c>
      <c r="Q399" s="5" t="str">
        <f t="shared" si="38"/>
        <v>documentary</v>
      </c>
      <c r="R399" s="14">
        <f t="shared" si="39"/>
        <v>40379.568101851852</v>
      </c>
      <c r="S399" s="14">
        <f t="shared" si="40"/>
        <v>40421.947222222218</v>
      </c>
      <c r="T399">
        <f t="shared" si="41"/>
        <v>42.379120370365854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9">
        <f t="shared" si="36"/>
        <v>1.2516</v>
      </c>
      <c r="P400" s="5" t="str">
        <f t="shared" si="37"/>
        <v>film &amp; video</v>
      </c>
      <c r="Q400" s="5" t="str">
        <f t="shared" si="38"/>
        <v>documentary</v>
      </c>
      <c r="R400" s="14">
        <f t="shared" si="39"/>
        <v>42078.584791666661</v>
      </c>
      <c r="S400" s="14">
        <f t="shared" si="40"/>
        <v>42123.584791666661</v>
      </c>
      <c r="T400">
        <f t="shared" si="41"/>
        <v>45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9">
        <f t="shared" si="36"/>
        <v>1.0680499999999999</v>
      </c>
      <c r="P401" s="5" t="str">
        <f t="shared" si="37"/>
        <v>film &amp; video</v>
      </c>
      <c r="Q401" s="5" t="str">
        <f t="shared" si="38"/>
        <v>documentary</v>
      </c>
      <c r="R401" s="14">
        <f t="shared" si="39"/>
        <v>42687.667442129627</v>
      </c>
      <c r="S401" s="14">
        <f t="shared" si="40"/>
        <v>42718.291666666664</v>
      </c>
      <c r="T401">
        <f t="shared" si="41"/>
        <v>30.624224537037662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9">
        <f t="shared" si="36"/>
        <v>1.1230249999999999</v>
      </c>
      <c r="P402" s="5" t="str">
        <f t="shared" si="37"/>
        <v>film &amp; video</v>
      </c>
      <c r="Q402" s="5" t="str">
        <f t="shared" si="38"/>
        <v>documentary</v>
      </c>
      <c r="R402" s="14">
        <f t="shared" si="39"/>
        <v>41745.427627314813</v>
      </c>
      <c r="S402" s="14">
        <f t="shared" si="40"/>
        <v>41775.9375</v>
      </c>
      <c r="T402">
        <f t="shared" si="41"/>
        <v>30.509872685186565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9">
        <f t="shared" si="36"/>
        <v>1.0381199999999999</v>
      </c>
      <c r="P403" s="5" t="str">
        <f t="shared" si="37"/>
        <v>film &amp; video</v>
      </c>
      <c r="Q403" s="5" t="str">
        <f t="shared" si="38"/>
        <v>documentary</v>
      </c>
      <c r="R403" s="14">
        <f t="shared" si="39"/>
        <v>40732.633912037032</v>
      </c>
      <c r="S403" s="14">
        <f t="shared" si="40"/>
        <v>40762.633912037032</v>
      </c>
      <c r="T403">
        <f t="shared" si="41"/>
        <v>30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9">
        <f t="shared" si="36"/>
        <v>1.4165000000000001</v>
      </c>
      <c r="P404" s="5" t="str">
        <f t="shared" si="37"/>
        <v>film &amp; video</v>
      </c>
      <c r="Q404" s="5" t="str">
        <f t="shared" si="38"/>
        <v>documentary</v>
      </c>
      <c r="R404" s="14">
        <f t="shared" si="39"/>
        <v>42292.331215277773</v>
      </c>
      <c r="S404" s="14">
        <f t="shared" si="40"/>
        <v>42313.372881944444</v>
      </c>
      <c r="T404">
        <f t="shared" si="41"/>
        <v>21.041666666671517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9">
        <f t="shared" si="36"/>
        <v>1.0526</v>
      </c>
      <c r="P405" s="5" t="str">
        <f t="shared" si="37"/>
        <v>film &amp; video</v>
      </c>
      <c r="Q405" s="5" t="str">
        <f t="shared" si="38"/>
        <v>documentary</v>
      </c>
      <c r="R405" s="14">
        <f t="shared" si="39"/>
        <v>40718.102326388886</v>
      </c>
      <c r="S405" s="14">
        <f t="shared" si="40"/>
        <v>40765.088888888888</v>
      </c>
      <c r="T405">
        <f t="shared" si="41"/>
        <v>46.986562500002037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9">
        <f t="shared" si="36"/>
        <v>1.0309142857142857</v>
      </c>
      <c r="P406" s="5" t="str">
        <f t="shared" si="37"/>
        <v>film &amp; video</v>
      </c>
      <c r="Q406" s="5" t="str">
        <f t="shared" si="38"/>
        <v>documentary</v>
      </c>
      <c r="R406" s="14">
        <f t="shared" si="39"/>
        <v>41646.419699074067</v>
      </c>
      <c r="S406" s="14">
        <f t="shared" si="40"/>
        <v>41675.75277777778</v>
      </c>
      <c r="T406">
        <f t="shared" si="41"/>
        <v>29.33307870371209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9">
        <f t="shared" si="36"/>
        <v>1.0765957446808512</v>
      </c>
      <c r="P407" s="5" t="str">
        <f t="shared" si="37"/>
        <v>film &amp; video</v>
      </c>
      <c r="Q407" s="5" t="str">
        <f t="shared" si="38"/>
        <v>documentary</v>
      </c>
      <c r="R407" s="14">
        <f t="shared" si="39"/>
        <v>41673.876608796294</v>
      </c>
      <c r="S407" s="14">
        <f t="shared" si="40"/>
        <v>41703.876608796294</v>
      </c>
      <c r="T407">
        <f t="shared" si="41"/>
        <v>30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9">
        <f t="shared" si="36"/>
        <v>1.0770464285714285</v>
      </c>
      <c r="P408" s="5" t="str">
        <f t="shared" si="37"/>
        <v>film &amp; video</v>
      </c>
      <c r="Q408" s="5" t="str">
        <f t="shared" si="38"/>
        <v>documentary</v>
      </c>
      <c r="R408" s="14">
        <f t="shared" si="39"/>
        <v>40637.95413194444</v>
      </c>
      <c r="S408" s="14">
        <f t="shared" si="40"/>
        <v>40672.040972222218</v>
      </c>
      <c r="T408">
        <f t="shared" si="41"/>
        <v>34.08684027777781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9">
        <f t="shared" si="36"/>
        <v>1.0155000000000001</v>
      </c>
      <c r="P409" s="5" t="str">
        <f t="shared" si="37"/>
        <v>film &amp; video</v>
      </c>
      <c r="Q409" s="5" t="str">
        <f t="shared" si="38"/>
        <v>documentary</v>
      </c>
      <c r="R409" s="14">
        <f t="shared" si="39"/>
        <v>40806.662615740737</v>
      </c>
      <c r="S409" s="14">
        <f t="shared" si="40"/>
        <v>40866.704282407409</v>
      </c>
      <c r="T409">
        <f t="shared" si="41"/>
        <v>60.041666666671517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9">
        <f t="shared" si="36"/>
        <v>1.0143766666666667</v>
      </c>
      <c r="P410" s="5" t="str">
        <f t="shared" si="37"/>
        <v>film &amp; video</v>
      </c>
      <c r="Q410" s="5" t="str">
        <f t="shared" si="38"/>
        <v>documentary</v>
      </c>
      <c r="R410" s="14">
        <f t="shared" si="39"/>
        <v>41543.527662037035</v>
      </c>
      <c r="S410" s="14">
        <f t="shared" si="40"/>
        <v>41583.569328703699</v>
      </c>
      <c r="T410">
        <f t="shared" si="41"/>
        <v>40.041666666664241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9">
        <f t="shared" si="36"/>
        <v>1.3680000000000001</v>
      </c>
      <c r="P411" s="5" t="str">
        <f t="shared" si="37"/>
        <v>film &amp; video</v>
      </c>
      <c r="Q411" s="5" t="str">
        <f t="shared" si="38"/>
        <v>documentary</v>
      </c>
      <c r="R411" s="14">
        <f t="shared" si="39"/>
        <v>42543.654444444437</v>
      </c>
      <c r="S411" s="14">
        <f t="shared" si="40"/>
        <v>42573.654444444437</v>
      </c>
      <c r="T411">
        <f t="shared" si="41"/>
        <v>30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9">
        <f t="shared" si="36"/>
        <v>1.2829999999999999</v>
      </c>
      <c r="P412" s="5" t="str">
        <f t="shared" si="37"/>
        <v>film &amp; video</v>
      </c>
      <c r="Q412" s="5" t="str">
        <f t="shared" si="38"/>
        <v>documentary</v>
      </c>
      <c r="R412" s="14">
        <f t="shared" si="39"/>
        <v>42113.773113425923</v>
      </c>
      <c r="S412" s="14">
        <f t="shared" si="40"/>
        <v>42173.773113425923</v>
      </c>
      <c r="T412">
        <f t="shared" si="41"/>
        <v>60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9">
        <f t="shared" si="36"/>
        <v>1.0105</v>
      </c>
      <c r="P413" s="5" t="str">
        <f t="shared" si="37"/>
        <v>film &amp; video</v>
      </c>
      <c r="Q413" s="5" t="str">
        <f t="shared" si="38"/>
        <v>documentary</v>
      </c>
      <c r="R413" s="14">
        <f t="shared" si="39"/>
        <v>41597.967638888884</v>
      </c>
      <c r="S413" s="14">
        <f t="shared" si="40"/>
        <v>41630</v>
      </c>
      <c r="T413">
        <f t="shared" si="41"/>
        <v>32.032361111116188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9">
        <f t="shared" si="36"/>
        <v>1.2684</v>
      </c>
      <c r="P414" s="5" t="str">
        <f t="shared" si="37"/>
        <v>film &amp; video</v>
      </c>
      <c r="Q414" s="5" t="str">
        <f t="shared" si="38"/>
        <v>documentary</v>
      </c>
      <c r="R414" s="14">
        <f t="shared" si="39"/>
        <v>41099.534467592588</v>
      </c>
      <c r="S414" s="14">
        <f t="shared" si="40"/>
        <v>41115.534467592588</v>
      </c>
      <c r="T414">
        <f t="shared" si="41"/>
        <v>16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9">
        <f t="shared" si="36"/>
        <v>1.0508593749999999</v>
      </c>
      <c r="P415" s="5" t="str">
        <f t="shared" si="37"/>
        <v>film &amp; video</v>
      </c>
      <c r="Q415" s="5" t="str">
        <f t="shared" si="38"/>
        <v>documentary</v>
      </c>
      <c r="R415" s="14">
        <f t="shared" si="39"/>
        <v>41079.66910879629</v>
      </c>
      <c r="S415" s="14">
        <f t="shared" si="40"/>
        <v>41109.66910879629</v>
      </c>
      <c r="T415">
        <f t="shared" si="41"/>
        <v>30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9">
        <f t="shared" si="36"/>
        <v>1.0285405405405406</v>
      </c>
      <c r="P416" s="5" t="str">
        <f t="shared" si="37"/>
        <v>film &amp; video</v>
      </c>
      <c r="Q416" s="5" t="str">
        <f t="shared" si="38"/>
        <v>documentary</v>
      </c>
      <c r="R416" s="14">
        <f t="shared" si="39"/>
        <v>41528.85491898148</v>
      </c>
      <c r="S416" s="14">
        <f t="shared" si="40"/>
        <v>41558.85491898148</v>
      </c>
      <c r="T416">
        <f t="shared" si="41"/>
        <v>30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9">
        <f t="shared" si="36"/>
        <v>1.0214714285714286</v>
      </c>
      <c r="P417" s="5" t="str">
        <f t="shared" si="37"/>
        <v>film &amp; video</v>
      </c>
      <c r="Q417" s="5" t="str">
        <f t="shared" si="38"/>
        <v>documentary</v>
      </c>
      <c r="R417" s="14">
        <f t="shared" si="39"/>
        <v>41904.643541666665</v>
      </c>
      <c r="S417" s="14">
        <f t="shared" si="40"/>
        <v>41929.291666666664</v>
      </c>
      <c r="T417">
        <f t="shared" si="41"/>
        <v>24.648124999999709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9">
        <f t="shared" si="36"/>
        <v>1.2021700000000002</v>
      </c>
      <c r="P418" s="5" t="str">
        <f t="shared" si="37"/>
        <v>film &amp; video</v>
      </c>
      <c r="Q418" s="5" t="str">
        <f t="shared" si="38"/>
        <v>documentary</v>
      </c>
      <c r="R418" s="14">
        <f t="shared" si="39"/>
        <v>41648.187858796293</v>
      </c>
      <c r="S418" s="14">
        <f t="shared" si="40"/>
        <v>41678.187858796293</v>
      </c>
      <c r="T418">
        <f t="shared" si="41"/>
        <v>30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9">
        <f t="shared" si="36"/>
        <v>1.0024761904761905</v>
      </c>
      <c r="P419" s="5" t="str">
        <f t="shared" si="37"/>
        <v>film &amp; video</v>
      </c>
      <c r="Q419" s="5" t="str">
        <f t="shared" si="38"/>
        <v>documentary</v>
      </c>
      <c r="R419" s="14">
        <f t="shared" si="39"/>
        <v>41360.762268518512</v>
      </c>
      <c r="S419" s="14">
        <f t="shared" si="40"/>
        <v>41371.981249999997</v>
      </c>
      <c r="T419">
        <f t="shared" si="41"/>
        <v>11.218981481484661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9">
        <f t="shared" si="36"/>
        <v>1.0063392857142857</v>
      </c>
      <c r="P420" s="5" t="str">
        <f t="shared" si="37"/>
        <v>film &amp; video</v>
      </c>
      <c r="Q420" s="5" t="str">
        <f t="shared" si="38"/>
        <v>documentary</v>
      </c>
      <c r="R420" s="14">
        <f t="shared" si="39"/>
        <v>42178.07403935185</v>
      </c>
      <c r="S420" s="14">
        <f t="shared" si="40"/>
        <v>42208.07403935185</v>
      </c>
      <c r="T420">
        <f t="shared" si="41"/>
        <v>30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9">
        <f t="shared" si="36"/>
        <v>1.004375</v>
      </c>
      <c r="P421" s="5" t="str">
        <f t="shared" si="37"/>
        <v>film &amp; video</v>
      </c>
      <c r="Q421" s="5" t="str">
        <f t="shared" si="38"/>
        <v>documentary</v>
      </c>
      <c r="R421" s="14">
        <f t="shared" si="39"/>
        <v>41394.634108796294</v>
      </c>
      <c r="S421" s="14">
        <f t="shared" si="40"/>
        <v>41454.634108796294</v>
      </c>
      <c r="T421">
        <f t="shared" si="41"/>
        <v>60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9">
        <f t="shared" si="36"/>
        <v>4.3939393939393936E-3</v>
      </c>
      <c r="P422" s="5" t="str">
        <f t="shared" si="37"/>
        <v>film &amp; video</v>
      </c>
      <c r="Q422" s="5" t="str">
        <f t="shared" si="38"/>
        <v>animation</v>
      </c>
      <c r="R422" s="14">
        <f t="shared" si="39"/>
        <v>41682.028136574074</v>
      </c>
      <c r="S422" s="14">
        <f t="shared" si="40"/>
        <v>41711.986469907402</v>
      </c>
      <c r="T422">
        <f t="shared" si="41"/>
        <v>29.958333333328483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9">
        <f t="shared" si="36"/>
        <v>2.0066666666666667E-2</v>
      </c>
      <c r="P423" s="5" t="str">
        <f t="shared" si="37"/>
        <v>film &amp; video</v>
      </c>
      <c r="Q423" s="5" t="str">
        <f t="shared" si="38"/>
        <v>animation</v>
      </c>
      <c r="R423" s="14">
        <f t="shared" si="39"/>
        <v>42177.283055555548</v>
      </c>
      <c r="S423" s="14">
        <f t="shared" si="40"/>
        <v>42237.283055555548</v>
      </c>
      <c r="T423">
        <f t="shared" si="41"/>
        <v>60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9">
        <f t="shared" si="36"/>
        <v>1.0749999999999999E-2</v>
      </c>
      <c r="P424" s="5" t="str">
        <f t="shared" si="37"/>
        <v>film &amp; video</v>
      </c>
      <c r="Q424" s="5" t="str">
        <f t="shared" si="38"/>
        <v>animation</v>
      </c>
      <c r="R424" s="14">
        <f t="shared" si="39"/>
        <v>41863.052048611113</v>
      </c>
      <c r="S424" s="14">
        <f t="shared" si="40"/>
        <v>41893.052048611113</v>
      </c>
      <c r="T424">
        <f t="shared" si="41"/>
        <v>30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9">
        <f t="shared" si="36"/>
        <v>7.6499999999999997E-3</v>
      </c>
      <c r="P425" s="5" t="str">
        <f t="shared" si="37"/>
        <v>film &amp; video</v>
      </c>
      <c r="Q425" s="5" t="str">
        <f t="shared" si="38"/>
        <v>animation</v>
      </c>
      <c r="R425" s="14">
        <f t="shared" si="39"/>
        <v>41400.717939814815</v>
      </c>
      <c r="S425" s="14">
        <f t="shared" si="40"/>
        <v>41430.717939814815</v>
      </c>
      <c r="T425">
        <f t="shared" si="41"/>
        <v>30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9">
        <f t="shared" si="36"/>
        <v>6.7966666666666675E-2</v>
      </c>
      <c r="P426" s="5" t="str">
        <f t="shared" si="37"/>
        <v>film &amp; video</v>
      </c>
      <c r="Q426" s="5" t="str">
        <f t="shared" si="38"/>
        <v>animation</v>
      </c>
      <c r="R426" s="14">
        <f t="shared" si="39"/>
        <v>40934.167812499996</v>
      </c>
      <c r="S426" s="14">
        <f t="shared" si="40"/>
        <v>40994.126145833332</v>
      </c>
      <c r="T426">
        <f t="shared" si="41"/>
        <v>59.958333333335759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9">
        <f t="shared" si="36"/>
        <v>1.2E-4</v>
      </c>
      <c r="P427" s="5" t="str">
        <f t="shared" si="37"/>
        <v>film &amp; video</v>
      </c>
      <c r="Q427" s="5" t="str">
        <f t="shared" si="38"/>
        <v>animation</v>
      </c>
      <c r="R427" s="14">
        <f t="shared" si="39"/>
        <v>42275.652824074066</v>
      </c>
      <c r="S427" s="14">
        <f t="shared" si="40"/>
        <v>42335.694490740738</v>
      </c>
      <c r="T427">
        <f t="shared" si="41"/>
        <v>60.041666666671517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9">
        <f t="shared" si="36"/>
        <v>1.3299999999999999E-2</v>
      </c>
      <c r="P428" s="5" t="str">
        <f t="shared" si="37"/>
        <v>film &amp; video</v>
      </c>
      <c r="Q428" s="5" t="str">
        <f t="shared" si="38"/>
        <v>animation</v>
      </c>
      <c r="R428" s="14">
        <f t="shared" si="39"/>
        <v>42400.503634259258</v>
      </c>
      <c r="S428" s="14">
        <f t="shared" si="40"/>
        <v>42430.503634259258</v>
      </c>
      <c r="T428">
        <f t="shared" si="41"/>
        <v>30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9">
        <f t="shared" si="36"/>
        <v>0</v>
      </c>
      <c r="P429" s="5" t="str">
        <f t="shared" si="37"/>
        <v>film &amp; video</v>
      </c>
      <c r="Q429" s="5" t="str">
        <f t="shared" si="38"/>
        <v>animation</v>
      </c>
      <c r="R429" s="14">
        <f t="shared" si="39"/>
        <v>42285.700694444444</v>
      </c>
      <c r="S429" s="14">
        <f t="shared" si="40"/>
        <v>42299.582638888889</v>
      </c>
      <c r="T429">
        <f t="shared" si="41"/>
        <v>13.881944444445253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9">
        <f t="shared" si="36"/>
        <v>5.6333333333333332E-2</v>
      </c>
      <c r="P430" s="5" t="str">
        <f t="shared" si="37"/>
        <v>film &amp; video</v>
      </c>
      <c r="Q430" s="5" t="str">
        <f t="shared" si="38"/>
        <v>animation</v>
      </c>
      <c r="R430" s="14">
        <f t="shared" si="39"/>
        <v>41778.558391203704</v>
      </c>
      <c r="S430" s="14">
        <f t="shared" si="40"/>
        <v>41806.708333333328</v>
      </c>
      <c r="T430">
        <f t="shared" si="41"/>
        <v>28.149942129624833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9">
        <f t="shared" si="36"/>
        <v>0</v>
      </c>
      <c r="P431" s="5" t="str">
        <f t="shared" si="37"/>
        <v>film &amp; video</v>
      </c>
      <c r="Q431" s="5" t="str">
        <f t="shared" si="38"/>
        <v>animation</v>
      </c>
      <c r="R431" s="14">
        <f t="shared" si="39"/>
        <v>40070.693078703705</v>
      </c>
      <c r="S431" s="14">
        <f t="shared" si="40"/>
        <v>40143.999305555553</v>
      </c>
      <c r="T431">
        <f t="shared" si="41"/>
        <v>73.306226851847896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9">
        <f t="shared" si="36"/>
        <v>2.4E-2</v>
      </c>
      <c r="P432" s="5" t="str">
        <f t="shared" si="37"/>
        <v>film &amp; video</v>
      </c>
      <c r="Q432" s="5" t="str">
        <f t="shared" si="38"/>
        <v>animation</v>
      </c>
      <c r="R432" s="14">
        <f t="shared" si="39"/>
        <v>41512.898923611108</v>
      </c>
      <c r="S432" s="14">
        <f t="shared" si="40"/>
        <v>41527.898923611108</v>
      </c>
      <c r="T432">
        <f t="shared" si="41"/>
        <v>15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9">
        <f t="shared" si="36"/>
        <v>0.13833333333333334</v>
      </c>
      <c r="P433" s="5" t="str">
        <f t="shared" si="37"/>
        <v>film &amp; video</v>
      </c>
      <c r="Q433" s="5" t="str">
        <f t="shared" si="38"/>
        <v>animation</v>
      </c>
      <c r="R433" s="14">
        <f t="shared" si="39"/>
        <v>42526.662997685184</v>
      </c>
      <c r="S433" s="14">
        <f t="shared" si="40"/>
        <v>42556.662997685184</v>
      </c>
      <c r="T433">
        <f t="shared" si="41"/>
        <v>30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9">
        <f t="shared" si="36"/>
        <v>9.5000000000000001E-2</v>
      </c>
      <c r="P434" s="5" t="str">
        <f t="shared" si="37"/>
        <v>film &amp; video</v>
      </c>
      <c r="Q434" s="5" t="str">
        <f t="shared" si="38"/>
        <v>animation</v>
      </c>
      <c r="R434" s="14">
        <f t="shared" si="39"/>
        <v>42238.51829861111</v>
      </c>
      <c r="S434" s="14">
        <f t="shared" si="40"/>
        <v>42298.51829861111</v>
      </c>
      <c r="T434">
        <f t="shared" si="41"/>
        <v>60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9">
        <f t="shared" si="36"/>
        <v>0</v>
      </c>
      <c r="P435" s="5" t="str">
        <f t="shared" si="37"/>
        <v>film &amp; video</v>
      </c>
      <c r="Q435" s="5" t="str">
        <f t="shared" si="38"/>
        <v>animation</v>
      </c>
      <c r="R435" s="14">
        <f t="shared" si="39"/>
        <v>42228.421550925923</v>
      </c>
      <c r="S435" s="14">
        <f t="shared" si="40"/>
        <v>42288.421550925923</v>
      </c>
      <c r="T435">
        <f t="shared" si="41"/>
        <v>60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9">
        <f t="shared" si="36"/>
        <v>0.05</v>
      </c>
      <c r="P436" s="5" t="str">
        <f t="shared" si="37"/>
        <v>film &amp; video</v>
      </c>
      <c r="Q436" s="5" t="str">
        <f t="shared" si="38"/>
        <v>animation</v>
      </c>
      <c r="R436" s="14">
        <f t="shared" si="39"/>
        <v>41576.626180555555</v>
      </c>
      <c r="S436" s="14">
        <f t="shared" si="40"/>
        <v>41609.667847222219</v>
      </c>
      <c r="T436">
        <f t="shared" si="41"/>
        <v>33.041666666664241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9">
        <f t="shared" si="36"/>
        <v>2.7272727272727273E-5</v>
      </c>
      <c r="P437" s="5" t="str">
        <f t="shared" si="37"/>
        <v>film &amp; video</v>
      </c>
      <c r="Q437" s="5" t="str">
        <f t="shared" si="38"/>
        <v>animation</v>
      </c>
      <c r="R437" s="14">
        <f t="shared" si="39"/>
        <v>41500.539120370369</v>
      </c>
      <c r="S437" s="14">
        <f t="shared" si="40"/>
        <v>41530.539120370369</v>
      </c>
      <c r="T437">
        <f t="shared" si="41"/>
        <v>30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9">
        <f t="shared" si="36"/>
        <v>0</v>
      </c>
      <c r="P438" s="5" t="str">
        <f t="shared" si="37"/>
        <v>film &amp; video</v>
      </c>
      <c r="Q438" s="5" t="str">
        <f t="shared" si="38"/>
        <v>animation</v>
      </c>
      <c r="R438" s="14">
        <f t="shared" si="39"/>
        <v>41456.154085648144</v>
      </c>
      <c r="S438" s="14">
        <f t="shared" si="40"/>
        <v>41486.154085648144</v>
      </c>
      <c r="T438">
        <f t="shared" si="41"/>
        <v>30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9">
        <f t="shared" si="36"/>
        <v>0</v>
      </c>
      <c r="P439" s="5" t="str">
        <f t="shared" si="37"/>
        <v>film &amp; video</v>
      </c>
      <c r="Q439" s="5" t="str">
        <f t="shared" si="38"/>
        <v>animation</v>
      </c>
      <c r="R439" s="14">
        <f t="shared" si="39"/>
        <v>42591.110254629624</v>
      </c>
      <c r="S439" s="14">
        <f t="shared" si="40"/>
        <v>42651.110254629624</v>
      </c>
      <c r="T439">
        <f t="shared" si="41"/>
        <v>60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9">
        <f t="shared" si="36"/>
        <v>9.3799999999999994E-2</v>
      </c>
      <c r="P440" s="5" t="str">
        <f t="shared" si="37"/>
        <v>film &amp; video</v>
      </c>
      <c r="Q440" s="5" t="str">
        <f t="shared" si="38"/>
        <v>animation</v>
      </c>
      <c r="R440" s="14">
        <f t="shared" si="39"/>
        <v>42296.052754629629</v>
      </c>
      <c r="S440" s="14">
        <f t="shared" si="40"/>
        <v>42326.094421296293</v>
      </c>
      <c r="T440">
        <f t="shared" si="41"/>
        <v>30.041666666664241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9">
        <f t="shared" si="36"/>
        <v>0</v>
      </c>
      <c r="P441" s="5" t="str">
        <f t="shared" si="37"/>
        <v>film &amp; video</v>
      </c>
      <c r="Q441" s="5" t="str">
        <f t="shared" si="38"/>
        <v>animation</v>
      </c>
      <c r="R441" s="14">
        <f t="shared" si="39"/>
        <v>41919.553449074076</v>
      </c>
      <c r="S441" s="14">
        <f t="shared" si="40"/>
        <v>41929.553449074076</v>
      </c>
      <c r="T441">
        <f t="shared" si="41"/>
        <v>10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9">
        <f t="shared" si="36"/>
        <v>1E-3</v>
      </c>
      <c r="P442" s="5" t="str">
        <f t="shared" si="37"/>
        <v>film &amp; video</v>
      </c>
      <c r="Q442" s="5" t="str">
        <f t="shared" si="38"/>
        <v>animation</v>
      </c>
      <c r="R442" s="14">
        <f t="shared" si="39"/>
        <v>42423.777233796289</v>
      </c>
      <c r="S442" s="14">
        <f t="shared" si="40"/>
        <v>42453.735567129632</v>
      </c>
      <c r="T442">
        <f t="shared" si="41"/>
        <v>29.958333333343035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9">
        <f t="shared" si="36"/>
        <v>0</v>
      </c>
      <c r="P443" s="5" t="str">
        <f t="shared" si="37"/>
        <v>film &amp; video</v>
      </c>
      <c r="Q443" s="5" t="str">
        <f t="shared" si="38"/>
        <v>animation</v>
      </c>
      <c r="R443" s="14">
        <f t="shared" si="39"/>
        <v>41550.585601851846</v>
      </c>
      <c r="S443" s="14">
        <f t="shared" si="40"/>
        <v>41580.585601851846</v>
      </c>
      <c r="T443">
        <f t="shared" si="41"/>
        <v>30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9">
        <f t="shared" si="36"/>
        <v>0.39358823529411763</v>
      </c>
      <c r="P444" s="5" t="str">
        <f t="shared" si="37"/>
        <v>film &amp; video</v>
      </c>
      <c r="Q444" s="5" t="str">
        <f t="shared" si="38"/>
        <v>animation</v>
      </c>
      <c r="R444" s="14">
        <f t="shared" si="39"/>
        <v>42024.680358796293</v>
      </c>
      <c r="S444" s="14">
        <f t="shared" si="40"/>
        <v>42054.680358796293</v>
      </c>
      <c r="T444">
        <f t="shared" si="41"/>
        <v>30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9">
        <f t="shared" si="36"/>
        <v>1E-3</v>
      </c>
      <c r="P445" s="5" t="str">
        <f t="shared" si="37"/>
        <v>film &amp; video</v>
      </c>
      <c r="Q445" s="5" t="str">
        <f t="shared" si="38"/>
        <v>animation</v>
      </c>
      <c r="R445" s="14">
        <f t="shared" si="39"/>
        <v>41649.806724537033</v>
      </c>
      <c r="S445" s="14">
        <f t="shared" si="40"/>
        <v>41679.806724537033</v>
      </c>
      <c r="T445">
        <f t="shared" si="41"/>
        <v>30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9">
        <f t="shared" si="36"/>
        <v>0.05</v>
      </c>
      <c r="P446" s="5" t="str">
        <f t="shared" si="37"/>
        <v>film &amp; video</v>
      </c>
      <c r="Q446" s="5" t="str">
        <f t="shared" si="38"/>
        <v>animation</v>
      </c>
      <c r="R446" s="14">
        <f t="shared" si="39"/>
        <v>40894.69862268518</v>
      </c>
      <c r="S446" s="14">
        <f t="shared" si="40"/>
        <v>40954.69862268518</v>
      </c>
      <c r="T446">
        <f t="shared" si="41"/>
        <v>60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9">
        <f t="shared" si="36"/>
        <v>3.3333333333333335E-5</v>
      </c>
      <c r="P447" s="5" t="str">
        <f t="shared" si="37"/>
        <v>film &amp; video</v>
      </c>
      <c r="Q447" s="5" t="str">
        <f t="shared" si="38"/>
        <v>animation</v>
      </c>
      <c r="R447" s="14">
        <f t="shared" si="39"/>
        <v>42130.127025462956</v>
      </c>
      <c r="S447" s="14">
        <f t="shared" si="40"/>
        <v>42145.127025462956</v>
      </c>
      <c r="T447">
        <f t="shared" si="41"/>
        <v>15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9">
        <f t="shared" si="36"/>
        <v>7.2952380952380949E-2</v>
      </c>
      <c r="P448" s="5" t="str">
        <f t="shared" si="37"/>
        <v>film &amp; video</v>
      </c>
      <c r="Q448" s="5" t="str">
        <f t="shared" si="38"/>
        <v>animation</v>
      </c>
      <c r="R448" s="14">
        <f t="shared" si="39"/>
        <v>42036.875231481477</v>
      </c>
      <c r="S448" s="14">
        <f t="shared" si="40"/>
        <v>42066.875231481477</v>
      </c>
      <c r="T448">
        <f t="shared" si="41"/>
        <v>30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9">
        <f t="shared" si="36"/>
        <v>1.6666666666666666E-4</v>
      </c>
      <c r="P449" s="5" t="str">
        <f t="shared" si="37"/>
        <v>film &amp; video</v>
      </c>
      <c r="Q449" s="5" t="str">
        <f t="shared" si="38"/>
        <v>animation</v>
      </c>
      <c r="R449" s="14">
        <f t="shared" si="39"/>
        <v>41331.34679398148</v>
      </c>
      <c r="S449" s="14">
        <f t="shared" si="40"/>
        <v>41356.305127314808</v>
      </c>
      <c r="T449">
        <f t="shared" si="41"/>
        <v>24.958333333328483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9">
        <f t="shared" si="36"/>
        <v>3.2804E-2</v>
      </c>
      <c r="P450" s="5" t="str">
        <f t="shared" si="37"/>
        <v>film &amp; video</v>
      </c>
      <c r="Q450" s="5" t="str">
        <f t="shared" si="38"/>
        <v>animation</v>
      </c>
      <c r="R450" s="14">
        <f t="shared" si="39"/>
        <v>41753.549710648142</v>
      </c>
      <c r="S450" s="14">
        <f t="shared" si="40"/>
        <v>41773.549710648142</v>
      </c>
      <c r="T450">
        <f t="shared" si="41"/>
        <v>20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9">
        <f t="shared" ref="O451:O514" si="42">E451/D451</f>
        <v>2.2499999999999999E-2</v>
      </c>
      <c r="P451" s="5" t="str">
        <f t="shared" ref="P451:P514" si="43">LEFT(N451, SEARCH("/",N451,1)-1)</f>
        <v>film &amp; video</v>
      </c>
      <c r="Q451" s="5" t="str">
        <f t="shared" ref="Q451:Q514" si="44">RIGHT(N451,LEN(N451)-FIND("/",N451))</f>
        <v>animation</v>
      </c>
      <c r="R451" s="14">
        <f t="shared" ref="R451:R514" si="45">(J451/86400)+25569+(-5/24)</f>
        <v>41534.359780092593</v>
      </c>
      <c r="S451" s="14">
        <f t="shared" ref="S451:S514" si="46">(I451/86400)+25569+(-5/24)</f>
        <v>41564.359780092593</v>
      </c>
      <c r="T451">
        <f t="shared" ref="T451:T514" si="47">S451-R451</f>
        <v>30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9">
        <f t="shared" si="42"/>
        <v>7.92E-3</v>
      </c>
      <c r="P452" s="5" t="str">
        <f t="shared" si="43"/>
        <v>film &amp; video</v>
      </c>
      <c r="Q452" s="5" t="str">
        <f t="shared" si="44"/>
        <v>animation</v>
      </c>
      <c r="R452" s="14">
        <f t="shared" si="45"/>
        <v>41654.73842592592</v>
      </c>
      <c r="S452" s="14">
        <f t="shared" si="46"/>
        <v>41684.73842592592</v>
      </c>
      <c r="T452">
        <f t="shared" si="47"/>
        <v>30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9">
        <f t="shared" si="42"/>
        <v>0</v>
      </c>
      <c r="P453" s="5" t="str">
        <f t="shared" si="43"/>
        <v>film &amp; video</v>
      </c>
      <c r="Q453" s="5" t="str">
        <f t="shared" si="44"/>
        <v>animation</v>
      </c>
      <c r="R453" s="14">
        <f t="shared" si="45"/>
        <v>41634.506840277776</v>
      </c>
      <c r="S453" s="14">
        <f t="shared" si="46"/>
        <v>41664.506840277776</v>
      </c>
      <c r="T453">
        <f t="shared" si="47"/>
        <v>30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9">
        <f t="shared" si="42"/>
        <v>0.64</v>
      </c>
      <c r="P454" s="5" t="str">
        <f t="shared" si="43"/>
        <v>film &amp; video</v>
      </c>
      <c r="Q454" s="5" t="str">
        <f t="shared" si="44"/>
        <v>animation</v>
      </c>
      <c r="R454" s="14">
        <f t="shared" si="45"/>
        <v>42107.49554398148</v>
      </c>
      <c r="S454" s="14">
        <f t="shared" si="46"/>
        <v>42137.49554398148</v>
      </c>
      <c r="T454">
        <f t="shared" si="47"/>
        <v>30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9">
        <f t="shared" si="42"/>
        <v>2.740447957839262E-4</v>
      </c>
      <c r="P455" s="5" t="str">
        <f t="shared" si="43"/>
        <v>film &amp; video</v>
      </c>
      <c r="Q455" s="5" t="str">
        <f t="shared" si="44"/>
        <v>animation</v>
      </c>
      <c r="R455" s="14">
        <f t="shared" si="45"/>
        <v>42038.616655092592</v>
      </c>
      <c r="S455" s="14">
        <f t="shared" si="46"/>
        <v>42054.616655092592</v>
      </c>
      <c r="T455">
        <f t="shared" si="47"/>
        <v>16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9">
        <f t="shared" si="42"/>
        <v>8.2000000000000007E-3</v>
      </c>
      <c r="P456" s="5" t="str">
        <f t="shared" si="43"/>
        <v>film &amp; video</v>
      </c>
      <c r="Q456" s="5" t="str">
        <f t="shared" si="44"/>
        <v>animation</v>
      </c>
      <c r="R456" s="14">
        <f t="shared" si="45"/>
        <v>41938.508923611109</v>
      </c>
      <c r="S456" s="14">
        <f t="shared" si="46"/>
        <v>41969.343055555553</v>
      </c>
      <c r="T456">
        <f t="shared" si="47"/>
        <v>30.83413194444438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9">
        <f t="shared" si="42"/>
        <v>6.9230769230769226E-4</v>
      </c>
      <c r="P457" s="5" t="str">
        <f t="shared" si="43"/>
        <v>film &amp; video</v>
      </c>
      <c r="Q457" s="5" t="str">
        <f t="shared" si="44"/>
        <v>animation</v>
      </c>
      <c r="R457" s="14">
        <f t="shared" si="45"/>
        <v>40970.794236111113</v>
      </c>
      <c r="S457" s="14">
        <f t="shared" si="46"/>
        <v>41015.813194444439</v>
      </c>
      <c r="T457">
        <f t="shared" si="47"/>
        <v>45.018958333326736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9">
        <f t="shared" si="42"/>
        <v>6.8631863186318634E-3</v>
      </c>
      <c r="P458" s="5" t="str">
        <f t="shared" si="43"/>
        <v>film &amp; video</v>
      </c>
      <c r="Q458" s="5" t="str">
        <f t="shared" si="44"/>
        <v>animation</v>
      </c>
      <c r="R458" s="14">
        <f t="shared" si="45"/>
        <v>41547.486122685186</v>
      </c>
      <c r="S458" s="14">
        <f t="shared" si="46"/>
        <v>41568.957638888889</v>
      </c>
      <c r="T458">
        <f t="shared" si="47"/>
        <v>21.471516203702777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9">
        <f t="shared" si="42"/>
        <v>0</v>
      </c>
      <c r="P459" s="5" t="str">
        <f t="shared" si="43"/>
        <v>film &amp; video</v>
      </c>
      <c r="Q459" s="5" t="str">
        <f t="shared" si="44"/>
        <v>animation</v>
      </c>
      <c r="R459" s="14">
        <f t="shared" si="45"/>
        <v>41837.559166666666</v>
      </c>
      <c r="S459" s="14">
        <f t="shared" si="46"/>
        <v>41867.559166666666</v>
      </c>
      <c r="T459">
        <f t="shared" si="47"/>
        <v>30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9">
        <f t="shared" si="42"/>
        <v>8.2100000000000006E-2</v>
      </c>
      <c r="P460" s="5" t="str">
        <f t="shared" si="43"/>
        <v>film &amp; video</v>
      </c>
      <c r="Q460" s="5" t="str">
        <f t="shared" si="44"/>
        <v>animation</v>
      </c>
      <c r="R460" s="14">
        <f t="shared" si="45"/>
        <v>41378.491435185184</v>
      </c>
      <c r="S460" s="14">
        <f t="shared" si="46"/>
        <v>41408.491435185184</v>
      </c>
      <c r="T460">
        <f t="shared" si="47"/>
        <v>30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9">
        <f t="shared" si="42"/>
        <v>6.4102564102564103E-4</v>
      </c>
      <c r="P461" s="5" t="str">
        <f t="shared" si="43"/>
        <v>film &amp; video</v>
      </c>
      <c r="Q461" s="5" t="str">
        <f t="shared" si="44"/>
        <v>animation</v>
      </c>
      <c r="R461" s="14">
        <f t="shared" si="45"/>
        <v>40800.432025462964</v>
      </c>
      <c r="S461" s="14">
        <f t="shared" si="46"/>
        <v>40860.473692129628</v>
      </c>
      <c r="T461">
        <f t="shared" si="47"/>
        <v>60.041666666664241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9">
        <f t="shared" si="42"/>
        <v>2.9411764705882353E-3</v>
      </c>
      <c r="P462" s="5" t="str">
        <f t="shared" si="43"/>
        <v>film &amp; video</v>
      </c>
      <c r="Q462" s="5" t="str">
        <f t="shared" si="44"/>
        <v>animation</v>
      </c>
      <c r="R462" s="14">
        <f t="shared" si="45"/>
        <v>41759.334201388883</v>
      </c>
      <c r="S462" s="14">
        <f t="shared" si="46"/>
        <v>41790.958333333328</v>
      </c>
      <c r="T462">
        <f t="shared" si="47"/>
        <v>31.624131944445253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9">
        <f t="shared" si="42"/>
        <v>0</v>
      </c>
      <c r="P463" s="5" t="str">
        <f t="shared" si="43"/>
        <v>film &amp; video</v>
      </c>
      <c r="Q463" s="5" t="str">
        <f t="shared" si="44"/>
        <v>animation</v>
      </c>
      <c r="R463" s="14">
        <f t="shared" si="45"/>
        <v>41407.638506944444</v>
      </c>
      <c r="S463" s="14">
        <f t="shared" si="46"/>
        <v>41427.638506944444</v>
      </c>
      <c r="T463">
        <f t="shared" si="47"/>
        <v>20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9">
        <f t="shared" si="42"/>
        <v>0</v>
      </c>
      <c r="P464" s="5" t="str">
        <f t="shared" si="43"/>
        <v>film &amp; video</v>
      </c>
      <c r="Q464" s="5" t="str">
        <f t="shared" si="44"/>
        <v>animation</v>
      </c>
      <c r="R464" s="14">
        <f t="shared" si="45"/>
        <v>40704.918298611105</v>
      </c>
      <c r="S464" s="14">
        <f t="shared" si="46"/>
        <v>40764.918298611105</v>
      </c>
      <c r="T464">
        <f t="shared" si="47"/>
        <v>60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9">
        <f t="shared" si="42"/>
        <v>2.2727272727272728E-2</v>
      </c>
      <c r="P465" s="5" t="str">
        <f t="shared" si="43"/>
        <v>film &amp; video</v>
      </c>
      <c r="Q465" s="5" t="str">
        <f t="shared" si="44"/>
        <v>animation</v>
      </c>
      <c r="R465" s="14">
        <f t="shared" si="45"/>
        <v>40750.501770833333</v>
      </c>
      <c r="S465" s="14">
        <f t="shared" si="46"/>
        <v>40810.501770833333</v>
      </c>
      <c r="T465">
        <f t="shared" si="47"/>
        <v>60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9">
        <f t="shared" si="42"/>
        <v>9.9009900990099011E-4</v>
      </c>
      <c r="P466" s="5" t="str">
        <f t="shared" si="43"/>
        <v>film &amp; video</v>
      </c>
      <c r="Q466" s="5" t="str">
        <f t="shared" si="44"/>
        <v>animation</v>
      </c>
      <c r="R466" s="14">
        <f t="shared" si="45"/>
        <v>42488.640451388885</v>
      </c>
      <c r="S466" s="14">
        <f t="shared" si="46"/>
        <v>42508.640451388885</v>
      </c>
      <c r="T466">
        <f t="shared" si="47"/>
        <v>20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9">
        <f t="shared" si="42"/>
        <v>0.26953125</v>
      </c>
      <c r="P467" s="5" t="str">
        <f t="shared" si="43"/>
        <v>film &amp; video</v>
      </c>
      <c r="Q467" s="5" t="str">
        <f t="shared" si="44"/>
        <v>animation</v>
      </c>
      <c r="R467" s="14">
        <f t="shared" si="45"/>
        <v>41800.911736111106</v>
      </c>
      <c r="S467" s="14">
        <f t="shared" si="46"/>
        <v>41816.911736111106</v>
      </c>
      <c r="T467">
        <f t="shared" si="47"/>
        <v>16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9">
        <f t="shared" si="42"/>
        <v>7.6E-3</v>
      </c>
      <c r="P468" s="5" t="str">
        <f t="shared" si="43"/>
        <v>film &amp; video</v>
      </c>
      <c r="Q468" s="5" t="str">
        <f t="shared" si="44"/>
        <v>animation</v>
      </c>
      <c r="R468" s="14">
        <f t="shared" si="45"/>
        <v>41129.734537037039</v>
      </c>
      <c r="S468" s="14">
        <f t="shared" si="46"/>
        <v>41159.734537037039</v>
      </c>
      <c r="T468">
        <f t="shared" si="47"/>
        <v>30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9">
        <f t="shared" si="42"/>
        <v>0.21575</v>
      </c>
      <c r="P469" s="5" t="str">
        <f t="shared" si="43"/>
        <v>film &amp; video</v>
      </c>
      <c r="Q469" s="5" t="str">
        <f t="shared" si="44"/>
        <v>animation</v>
      </c>
      <c r="R469" s="14">
        <f t="shared" si="45"/>
        <v>41135.471458333333</v>
      </c>
      <c r="S469" s="14">
        <f t="shared" si="46"/>
        <v>41180.471458333333</v>
      </c>
      <c r="T469">
        <f t="shared" si="47"/>
        <v>45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9">
        <f t="shared" si="42"/>
        <v>0</v>
      </c>
      <c r="P470" s="5" t="str">
        <f t="shared" si="43"/>
        <v>film &amp; video</v>
      </c>
      <c r="Q470" s="5" t="str">
        <f t="shared" si="44"/>
        <v>animation</v>
      </c>
      <c r="R470" s="14">
        <f t="shared" si="45"/>
        <v>41040.959293981483</v>
      </c>
      <c r="S470" s="14">
        <f t="shared" si="46"/>
        <v>41100.952141203699</v>
      </c>
      <c r="T470">
        <f t="shared" si="47"/>
        <v>59.992847222216369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9">
        <f t="shared" si="42"/>
        <v>0</v>
      </c>
      <c r="P471" s="5" t="str">
        <f t="shared" si="43"/>
        <v>film &amp; video</v>
      </c>
      <c r="Q471" s="5" t="str">
        <f t="shared" si="44"/>
        <v>animation</v>
      </c>
      <c r="R471" s="14">
        <f t="shared" si="45"/>
        <v>41827.781527777777</v>
      </c>
      <c r="S471" s="14">
        <f t="shared" si="46"/>
        <v>41887.781527777777</v>
      </c>
      <c r="T471">
        <f t="shared" si="47"/>
        <v>60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9">
        <f t="shared" si="42"/>
        <v>1.0200000000000001E-2</v>
      </c>
      <c r="P472" s="5" t="str">
        <f t="shared" si="43"/>
        <v>film &amp; video</v>
      </c>
      <c r="Q472" s="5" t="str">
        <f t="shared" si="44"/>
        <v>animation</v>
      </c>
      <c r="R472" s="14">
        <f t="shared" si="45"/>
        <v>41604.959363425922</v>
      </c>
      <c r="S472" s="14">
        <f t="shared" si="46"/>
        <v>41654.958333333328</v>
      </c>
      <c r="T472">
        <f t="shared" si="47"/>
        <v>49.998969907406718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9">
        <f t="shared" si="42"/>
        <v>0.11892727272727273</v>
      </c>
      <c r="P473" s="5" t="str">
        <f t="shared" si="43"/>
        <v>film &amp; video</v>
      </c>
      <c r="Q473" s="5" t="str">
        <f t="shared" si="44"/>
        <v>animation</v>
      </c>
      <c r="R473" s="14">
        <f t="shared" si="45"/>
        <v>41703.513645833329</v>
      </c>
      <c r="S473" s="14">
        <f t="shared" si="46"/>
        <v>41748.471979166665</v>
      </c>
      <c r="T473">
        <f t="shared" si="47"/>
        <v>44.958333333335759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9">
        <f t="shared" si="42"/>
        <v>0.17624999999999999</v>
      </c>
      <c r="P474" s="5" t="str">
        <f t="shared" si="43"/>
        <v>film &amp; video</v>
      </c>
      <c r="Q474" s="5" t="str">
        <f t="shared" si="44"/>
        <v>animation</v>
      </c>
      <c r="R474" s="14">
        <f t="shared" si="45"/>
        <v>41844.714328703703</v>
      </c>
      <c r="S474" s="14">
        <f t="shared" si="46"/>
        <v>41874.714328703703</v>
      </c>
      <c r="T474">
        <f t="shared" si="47"/>
        <v>30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9">
        <f t="shared" si="42"/>
        <v>2.87E-2</v>
      </c>
      <c r="P475" s="5" t="str">
        <f t="shared" si="43"/>
        <v>film &amp; video</v>
      </c>
      <c r="Q475" s="5" t="str">
        <f t="shared" si="44"/>
        <v>animation</v>
      </c>
      <c r="R475" s="14">
        <f t="shared" si="45"/>
        <v>41869.489803240736</v>
      </c>
      <c r="S475" s="14">
        <f t="shared" si="46"/>
        <v>41899.489803240736</v>
      </c>
      <c r="T475">
        <f t="shared" si="47"/>
        <v>30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9">
        <f t="shared" si="42"/>
        <v>3.0303030303030303E-4</v>
      </c>
      <c r="P476" s="5" t="str">
        <f t="shared" si="43"/>
        <v>film &amp; video</v>
      </c>
      <c r="Q476" s="5" t="str">
        <f t="shared" si="44"/>
        <v>animation</v>
      </c>
      <c r="R476" s="14">
        <f t="shared" si="45"/>
        <v>42753.120706018519</v>
      </c>
      <c r="S476" s="14">
        <f t="shared" si="46"/>
        <v>42783.120706018519</v>
      </c>
      <c r="T476">
        <f t="shared" si="47"/>
        <v>30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9">
        <f t="shared" si="42"/>
        <v>0</v>
      </c>
      <c r="P477" s="5" t="str">
        <f t="shared" si="43"/>
        <v>film &amp; video</v>
      </c>
      <c r="Q477" s="5" t="str">
        <f t="shared" si="44"/>
        <v>animation</v>
      </c>
      <c r="R477" s="14">
        <f t="shared" si="45"/>
        <v>42099.877812500003</v>
      </c>
      <c r="S477" s="14">
        <f t="shared" si="46"/>
        <v>42129.877812500003</v>
      </c>
      <c r="T477">
        <f t="shared" si="47"/>
        <v>30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9">
        <f t="shared" si="42"/>
        <v>2.2302681818181819E-2</v>
      </c>
      <c r="P478" s="5" t="str">
        <f t="shared" si="43"/>
        <v>film &amp; video</v>
      </c>
      <c r="Q478" s="5" t="str">
        <f t="shared" si="44"/>
        <v>animation</v>
      </c>
      <c r="R478" s="14">
        <f t="shared" si="45"/>
        <v>41757.76667824074</v>
      </c>
      <c r="S478" s="14">
        <f t="shared" si="46"/>
        <v>41792.957638888889</v>
      </c>
      <c r="T478">
        <f t="shared" si="47"/>
        <v>35.190960648149485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9">
        <f t="shared" si="42"/>
        <v>0</v>
      </c>
      <c r="P479" s="5" t="str">
        <f t="shared" si="43"/>
        <v>film &amp; video</v>
      </c>
      <c r="Q479" s="5" t="str">
        <f t="shared" si="44"/>
        <v>animation</v>
      </c>
      <c r="R479" s="14">
        <f t="shared" si="45"/>
        <v>40987.626550925925</v>
      </c>
      <c r="S479" s="14">
        <f t="shared" si="46"/>
        <v>41047.626550925925</v>
      </c>
      <c r="T479">
        <f t="shared" si="47"/>
        <v>60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9">
        <f t="shared" si="42"/>
        <v>0</v>
      </c>
      <c r="P480" s="5" t="str">
        <f t="shared" si="43"/>
        <v>film &amp; video</v>
      </c>
      <c r="Q480" s="5" t="str">
        <f t="shared" si="44"/>
        <v>animation</v>
      </c>
      <c r="R480" s="14">
        <f t="shared" si="45"/>
        <v>42065.702650462961</v>
      </c>
      <c r="S480" s="14">
        <f t="shared" si="46"/>
        <v>42095.660983796297</v>
      </c>
      <c r="T480">
        <f t="shared" si="47"/>
        <v>29.958333333335759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9">
        <f t="shared" si="42"/>
        <v>0.3256</v>
      </c>
      <c r="P481" s="5" t="str">
        <f t="shared" si="43"/>
        <v>film &amp; video</v>
      </c>
      <c r="Q481" s="5" t="str">
        <f t="shared" si="44"/>
        <v>animation</v>
      </c>
      <c r="R481" s="14">
        <f t="shared" si="45"/>
        <v>41904.199479166666</v>
      </c>
      <c r="S481" s="14">
        <f t="shared" si="46"/>
        <v>41964.24114583333</v>
      </c>
      <c r="T481">
        <f t="shared" si="47"/>
        <v>60.041666666664241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9">
        <f t="shared" si="42"/>
        <v>0.19409999999999999</v>
      </c>
      <c r="P482" s="5" t="str">
        <f t="shared" si="43"/>
        <v>film &amp; video</v>
      </c>
      <c r="Q482" s="5" t="str">
        <f t="shared" si="44"/>
        <v>animation</v>
      </c>
      <c r="R482" s="14">
        <f t="shared" si="45"/>
        <v>41465.29184027778</v>
      </c>
      <c r="S482" s="14">
        <f t="shared" si="46"/>
        <v>41495.29184027778</v>
      </c>
      <c r="T482">
        <f t="shared" si="47"/>
        <v>30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9">
        <f t="shared" si="42"/>
        <v>6.0999999999999999E-2</v>
      </c>
      <c r="P483" s="5" t="str">
        <f t="shared" si="43"/>
        <v>film &amp; video</v>
      </c>
      <c r="Q483" s="5" t="str">
        <f t="shared" si="44"/>
        <v>animation</v>
      </c>
      <c r="R483" s="14">
        <f t="shared" si="45"/>
        <v>41162.46399305555</v>
      </c>
      <c r="S483" s="14">
        <f t="shared" si="46"/>
        <v>41192.46399305555</v>
      </c>
      <c r="T483">
        <f t="shared" si="47"/>
        <v>30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9">
        <f t="shared" si="42"/>
        <v>1E-3</v>
      </c>
      <c r="P484" s="5" t="str">
        <f t="shared" si="43"/>
        <v>film &amp; video</v>
      </c>
      <c r="Q484" s="5" t="str">
        <f t="shared" si="44"/>
        <v>animation</v>
      </c>
      <c r="R484" s="14">
        <f t="shared" si="45"/>
        <v>42447.688541666663</v>
      </c>
      <c r="S484" s="14">
        <f t="shared" si="46"/>
        <v>42474.398611111108</v>
      </c>
      <c r="T484">
        <f t="shared" si="47"/>
        <v>26.710069444445253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9">
        <f t="shared" si="42"/>
        <v>0.502</v>
      </c>
      <c r="P485" s="5" t="str">
        <f t="shared" si="43"/>
        <v>film &amp; video</v>
      </c>
      <c r="Q485" s="5" t="str">
        <f t="shared" si="44"/>
        <v>animation</v>
      </c>
      <c r="R485" s="14">
        <f t="shared" si="45"/>
        <v>41242.989259259259</v>
      </c>
      <c r="S485" s="14">
        <f t="shared" si="46"/>
        <v>41302.989259259259</v>
      </c>
      <c r="T485">
        <f t="shared" si="47"/>
        <v>60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9">
        <f t="shared" si="42"/>
        <v>1.8625E-3</v>
      </c>
      <c r="P486" s="5" t="str">
        <f t="shared" si="43"/>
        <v>film &amp; video</v>
      </c>
      <c r="Q486" s="5" t="str">
        <f t="shared" si="44"/>
        <v>animation</v>
      </c>
      <c r="R486" s="14">
        <f t="shared" si="45"/>
        <v>42272.731157407405</v>
      </c>
      <c r="S486" s="14">
        <f t="shared" si="46"/>
        <v>42313.772824074076</v>
      </c>
      <c r="T486">
        <f t="shared" si="47"/>
        <v>41.041666666671517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9">
        <f t="shared" si="42"/>
        <v>0.21906971229845085</v>
      </c>
      <c r="P487" s="5" t="str">
        <f t="shared" si="43"/>
        <v>film &amp; video</v>
      </c>
      <c r="Q487" s="5" t="str">
        <f t="shared" si="44"/>
        <v>animation</v>
      </c>
      <c r="R487" s="14">
        <f t="shared" si="45"/>
        <v>41381.297442129631</v>
      </c>
      <c r="S487" s="14">
        <f t="shared" si="46"/>
        <v>41411.297442129631</v>
      </c>
      <c r="T487">
        <f t="shared" si="47"/>
        <v>30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9">
        <f t="shared" si="42"/>
        <v>9.0909090909090904E-5</v>
      </c>
      <c r="P488" s="5" t="str">
        <f t="shared" si="43"/>
        <v>film &amp; video</v>
      </c>
      <c r="Q488" s="5" t="str">
        <f t="shared" si="44"/>
        <v>animation</v>
      </c>
      <c r="R488" s="14">
        <f t="shared" si="45"/>
        <v>41761.734247685185</v>
      </c>
      <c r="S488" s="14">
        <f t="shared" si="46"/>
        <v>41791.734247685185</v>
      </c>
      <c r="T488">
        <f t="shared" si="47"/>
        <v>30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9">
        <f t="shared" si="42"/>
        <v>0</v>
      </c>
      <c r="P489" s="5" t="str">
        <f t="shared" si="43"/>
        <v>film &amp; video</v>
      </c>
      <c r="Q489" s="5" t="str">
        <f t="shared" si="44"/>
        <v>animation</v>
      </c>
      <c r="R489" s="14">
        <f t="shared" si="45"/>
        <v>42669.386504629627</v>
      </c>
      <c r="S489" s="14">
        <f t="shared" si="46"/>
        <v>42729.428171296291</v>
      </c>
      <c r="T489">
        <f t="shared" si="47"/>
        <v>60.041666666664241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9">
        <f t="shared" si="42"/>
        <v>0</v>
      </c>
      <c r="P490" s="5" t="str">
        <f t="shared" si="43"/>
        <v>film &amp; video</v>
      </c>
      <c r="Q490" s="5" t="str">
        <f t="shared" si="44"/>
        <v>animation</v>
      </c>
      <c r="R490" s="14">
        <f t="shared" si="45"/>
        <v>42713.84606481481</v>
      </c>
      <c r="S490" s="14">
        <f t="shared" si="46"/>
        <v>42743.84606481481</v>
      </c>
      <c r="T490">
        <f t="shared" si="47"/>
        <v>30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9">
        <f t="shared" si="42"/>
        <v>2.8667813379201833E-3</v>
      </c>
      <c r="P491" s="5" t="str">
        <f t="shared" si="43"/>
        <v>film &amp; video</v>
      </c>
      <c r="Q491" s="5" t="str">
        <f t="shared" si="44"/>
        <v>animation</v>
      </c>
      <c r="R491" s="14">
        <f t="shared" si="45"/>
        <v>40882.273333333331</v>
      </c>
      <c r="S491" s="14">
        <f t="shared" si="46"/>
        <v>40913.272916666661</v>
      </c>
      <c r="T491">
        <f t="shared" si="47"/>
        <v>30.99958333333052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9">
        <f t="shared" si="42"/>
        <v>0</v>
      </c>
      <c r="P492" s="5" t="str">
        <f t="shared" si="43"/>
        <v>film &amp; video</v>
      </c>
      <c r="Q492" s="5" t="str">
        <f t="shared" si="44"/>
        <v>animation</v>
      </c>
      <c r="R492" s="14">
        <f t="shared" si="45"/>
        <v>41113.760243055549</v>
      </c>
      <c r="S492" s="14">
        <f t="shared" si="46"/>
        <v>41143.760243055549</v>
      </c>
      <c r="T492">
        <f t="shared" si="47"/>
        <v>30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9">
        <f t="shared" si="42"/>
        <v>0</v>
      </c>
      <c r="P493" s="5" t="str">
        <f t="shared" si="43"/>
        <v>film &amp; video</v>
      </c>
      <c r="Q493" s="5" t="str">
        <f t="shared" si="44"/>
        <v>animation</v>
      </c>
      <c r="R493" s="14">
        <f t="shared" si="45"/>
        <v>42366.774293981478</v>
      </c>
      <c r="S493" s="14">
        <f t="shared" si="46"/>
        <v>42396.774293981478</v>
      </c>
      <c r="T493">
        <f t="shared" si="47"/>
        <v>30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9">
        <f t="shared" si="42"/>
        <v>0</v>
      </c>
      <c r="P494" s="5" t="str">
        <f t="shared" si="43"/>
        <v>film &amp; video</v>
      </c>
      <c r="Q494" s="5" t="str">
        <f t="shared" si="44"/>
        <v>animation</v>
      </c>
      <c r="R494" s="14">
        <f t="shared" si="45"/>
        <v>42595.826736111114</v>
      </c>
      <c r="S494" s="14">
        <f t="shared" si="46"/>
        <v>42655.826736111114</v>
      </c>
      <c r="T494">
        <f t="shared" si="47"/>
        <v>60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9">
        <f t="shared" si="42"/>
        <v>0</v>
      </c>
      <c r="P495" s="5" t="str">
        <f t="shared" si="43"/>
        <v>film &amp; video</v>
      </c>
      <c r="Q495" s="5" t="str">
        <f t="shared" si="44"/>
        <v>animation</v>
      </c>
      <c r="R495" s="14">
        <f t="shared" si="45"/>
        <v>42114.517800925925</v>
      </c>
      <c r="S495" s="14">
        <f t="shared" si="46"/>
        <v>42144.517800925925</v>
      </c>
      <c r="T495">
        <f t="shared" si="47"/>
        <v>30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9">
        <f t="shared" si="42"/>
        <v>1.5499999999999999E-3</v>
      </c>
      <c r="P496" s="5" t="str">
        <f t="shared" si="43"/>
        <v>film &amp; video</v>
      </c>
      <c r="Q496" s="5" t="str">
        <f t="shared" si="44"/>
        <v>animation</v>
      </c>
      <c r="R496" s="14">
        <f t="shared" si="45"/>
        <v>41799.62228009259</v>
      </c>
      <c r="S496" s="14">
        <f t="shared" si="46"/>
        <v>41822.916666666664</v>
      </c>
      <c r="T496">
        <f t="shared" si="47"/>
        <v>23.294386574074451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9">
        <f t="shared" si="42"/>
        <v>0</v>
      </c>
      <c r="P497" s="5" t="str">
        <f t="shared" si="43"/>
        <v>film &amp; video</v>
      </c>
      <c r="Q497" s="5" t="str">
        <f t="shared" si="44"/>
        <v>animation</v>
      </c>
      <c r="R497" s="14">
        <f t="shared" si="45"/>
        <v>42171.619270833333</v>
      </c>
      <c r="S497" s="14">
        <f t="shared" si="46"/>
        <v>42201.619270833333</v>
      </c>
      <c r="T497">
        <f t="shared" si="47"/>
        <v>30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9">
        <f t="shared" si="42"/>
        <v>1.6666666666666667E-5</v>
      </c>
      <c r="P498" s="5" t="str">
        <f t="shared" si="43"/>
        <v>film &amp; video</v>
      </c>
      <c r="Q498" s="5" t="str">
        <f t="shared" si="44"/>
        <v>animation</v>
      </c>
      <c r="R498" s="14">
        <f t="shared" si="45"/>
        <v>41620.723078703704</v>
      </c>
      <c r="S498" s="14">
        <f t="shared" si="46"/>
        <v>41680.723078703704</v>
      </c>
      <c r="T498">
        <f t="shared" si="47"/>
        <v>60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9">
        <f t="shared" si="42"/>
        <v>6.6964285714285711E-3</v>
      </c>
      <c r="P499" s="5" t="str">
        <f t="shared" si="43"/>
        <v>film &amp; video</v>
      </c>
      <c r="Q499" s="5" t="str">
        <f t="shared" si="44"/>
        <v>animation</v>
      </c>
      <c r="R499" s="14">
        <f t="shared" si="45"/>
        <v>41944.829456018517</v>
      </c>
      <c r="S499" s="14">
        <f t="shared" si="46"/>
        <v>41997.999999999993</v>
      </c>
      <c r="T499">
        <f t="shared" si="47"/>
        <v>53.17054398147593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9">
        <f t="shared" si="42"/>
        <v>4.5985132395404561E-2</v>
      </c>
      <c r="P500" s="5" t="str">
        <f t="shared" si="43"/>
        <v>film &amp; video</v>
      </c>
      <c r="Q500" s="5" t="str">
        <f t="shared" si="44"/>
        <v>animation</v>
      </c>
      <c r="R500" s="14">
        <f t="shared" si="45"/>
        <v>40858.553807870368</v>
      </c>
      <c r="S500" s="14">
        <f t="shared" si="46"/>
        <v>40900.553807870368</v>
      </c>
      <c r="T500">
        <f t="shared" si="47"/>
        <v>42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9">
        <f t="shared" si="42"/>
        <v>9.5500000000000002E-2</v>
      </c>
      <c r="P501" s="5" t="str">
        <f t="shared" si="43"/>
        <v>film &amp; video</v>
      </c>
      <c r="Q501" s="5" t="str">
        <f t="shared" si="44"/>
        <v>animation</v>
      </c>
      <c r="R501" s="14">
        <f t="shared" si="45"/>
        <v>40043.687129629623</v>
      </c>
      <c r="S501" s="14">
        <f t="shared" si="46"/>
        <v>40098.665972222218</v>
      </c>
      <c r="T501">
        <f t="shared" si="47"/>
        <v>54.978842592594447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9">
        <f t="shared" si="42"/>
        <v>3.307692307692308E-2</v>
      </c>
      <c r="P502" s="5" t="str">
        <f t="shared" si="43"/>
        <v>film &amp; video</v>
      </c>
      <c r="Q502" s="5" t="str">
        <f t="shared" si="44"/>
        <v>animation</v>
      </c>
      <c r="R502" s="14">
        <f t="shared" si="45"/>
        <v>40247.677673611106</v>
      </c>
      <c r="S502" s="14">
        <f t="shared" si="46"/>
        <v>40306.719444444439</v>
      </c>
      <c r="T502">
        <f t="shared" si="47"/>
        <v>59.04177083333343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9">
        <f t="shared" si="42"/>
        <v>0</v>
      </c>
      <c r="P503" s="5" t="str">
        <f t="shared" si="43"/>
        <v>film &amp; video</v>
      </c>
      <c r="Q503" s="5" t="str">
        <f t="shared" si="44"/>
        <v>animation</v>
      </c>
      <c r="R503" s="14">
        <f t="shared" si="45"/>
        <v>40703.026053240741</v>
      </c>
      <c r="S503" s="14">
        <f t="shared" si="46"/>
        <v>40733.026053240741</v>
      </c>
      <c r="T503">
        <f t="shared" si="47"/>
        <v>30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9">
        <f t="shared" si="42"/>
        <v>1.15E-2</v>
      </c>
      <c r="P504" s="5" t="str">
        <f t="shared" si="43"/>
        <v>film &amp; video</v>
      </c>
      <c r="Q504" s="5" t="str">
        <f t="shared" si="44"/>
        <v>animation</v>
      </c>
      <c r="R504" s="14">
        <f t="shared" si="45"/>
        <v>40956.345196759255</v>
      </c>
      <c r="S504" s="14">
        <f t="shared" si="46"/>
        <v>40986.303530092591</v>
      </c>
      <c r="T504">
        <f t="shared" si="47"/>
        <v>29.958333333335759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9">
        <f t="shared" si="42"/>
        <v>1.7538461538461537E-2</v>
      </c>
      <c r="P505" s="5" t="str">
        <f t="shared" si="43"/>
        <v>film &amp; video</v>
      </c>
      <c r="Q505" s="5" t="str">
        <f t="shared" si="44"/>
        <v>animation</v>
      </c>
      <c r="R505" s="14">
        <f t="shared" si="45"/>
        <v>41991.318321759252</v>
      </c>
      <c r="S505" s="14">
        <f t="shared" si="46"/>
        <v>42021.318321759252</v>
      </c>
      <c r="T505">
        <f t="shared" si="47"/>
        <v>30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9">
        <f t="shared" si="42"/>
        <v>1.3673469387755101E-2</v>
      </c>
      <c r="P506" s="5" t="str">
        <f t="shared" si="43"/>
        <v>film &amp; video</v>
      </c>
      <c r="Q506" s="5" t="str">
        <f t="shared" si="44"/>
        <v>animation</v>
      </c>
      <c r="R506" s="14">
        <f t="shared" si="45"/>
        <v>40949.775312499994</v>
      </c>
      <c r="S506" s="14">
        <f t="shared" si="46"/>
        <v>41009.73364583333</v>
      </c>
      <c r="T506">
        <f t="shared" si="47"/>
        <v>59.958333333335759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9">
        <f t="shared" si="42"/>
        <v>4.3333333333333331E-3</v>
      </c>
      <c r="P507" s="5" t="str">
        <f t="shared" si="43"/>
        <v>film &amp; video</v>
      </c>
      <c r="Q507" s="5" t="str">
        <f t="shared" si="44"/>
        <v>animation</v>
      </c>
      <c r="R507" s="14">
        <f t="shared" si="45"/>
        <v>42317.889884259253</v>
      </c>
      <c r="S507" s="14">
        <f t="shared" si="46"/>
        <v>42362.889884259253</v>
      </c>
      <c r="T507">
        <f t="shared" si="47"/>
        <v>45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9">
        <f t="shared" si="42"/>
        <v>1.25E-3</v>
      </c>
      <c r="P508" s="5" t="str">
        <f t="shared" si="43"/>
        <v>film &amp; video</v>
      </c>
      <c r="Q508" s="5" t="str">
        <f t="shared" si="44"/>
        <v>animation</v>
      </c>
      <c r="R508" s="14">
        <f t="shared" si="45"/>
        <v>41466.343981481477</v>
      </c>
      <c r="S508" s="14">
        <f t="shared" si="46"/>
        <v>41496.343981481477</v>
      </c>
      <c r="T508">
        <f t="shared" si="47"/>
        <v>30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9">
        <f t="shared" si="42"/>
        <v>3.2000000000000001E-2</v>
      </c>
      <c r="P509" s="5" t="str">
        <f t="shared" si="43"/>
        <v>film &amp; video</v>
      </c>
      <c r="Q509" s="5" t="str">
        <f t="shared" si="44"/>
        <v>animation</v>
      </c>
      <c r="R509" s="14">
        <f t="shared" si="45"/>
        <v>41156.750659722216</v>
      </c>
      <c r="S509" s="14">
        <f t="shared" si="46"/>
        <v>41201.750659722216</v>
      </c>
      <c r="T509">
        <f t="shared" si="47"/>
        <v>45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9">
        <f t="shared" si="42"/>
        <v>8.0000000000000002E-3</v>
      </c>
      <c r="P510" s="5" t="str">
        <f t="shared" si="43"/>
        <v>film &amp; video</v>
      </c>
      <c r="Q510" s="5" t="str">
        <f t="shared" si="44"/>
        <v>animation</v>
      </c>
      <c r="R510" s="14">
        <f t="shared" si="45"/>
        <v>40994.815983796296</v>
      </c>
      <c r="S510" s="14">
        <f t="shared" si="46"/>
        <v>41054.384722222218</v>
      </c>
      <c r="T510">
        <f t="shared" si="47"/>
        <v>59.568738425921765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9">
        <f t="shared" si="42"/>
        <v>2E-3</v>
      </c>
      <c r="P511" s="5" t="str">
        <f t="shared" si="43"/>
        <v>film &amp; video</v>
      </c>
      <c r="Q511" s="5" t="str">
        <f t="shared" si="44"/>
        <v>animation</v>
      </c>
      <c r="R511" s="14">
        <f t="shared" si="45"/>
        <v>42153.423263888886</v>
      </c>
      <c r="S511" s="14">
        <f t="shared" si="46"/>
        <v>42183.423263888886</v>
      </c>
      <c r="T511">
        <f t="shared" si="47"/>
        <v>30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9">
        <f t="shared" si="42"/>
        <v>0</v>
      </c>
      <c r="P512" s="5" t="str">
        <f t="shared" si="43"/>
        <v>film &amp; video</v>
      </c>
      <c r="Q512" s="5" t="str">
        <f t="shared" si="44"/>
        <v>animation</v>
      </c>
      <c r="R512" s="14">
        <f t="shared" si="45"/>
        <v>42399.968043981477</v>
      </c>
      <c r="S512" s="14">
        <f t="shared" si="46"/>
        <v>42429.968043981477</v>
      </c>
      <c r="T512">
        <f t="shared" si="47"/>
        <v>30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9">
        <f t="shared" si="42"/>
        <v>0.03</v>
      </c>
      <c r="P513" s="5" t="str">
        <f t="shared" si="43"/>
        <v>film &amp; video</v>
      </c>
      <c r="Q513" s="5" t="str">
        <f t="shared" si="44"/>
        <v>animation</v>
      </c>
      <c r="R513" s="14">
        <f t="shared" si="45"/>
        <v>41340.09469907407</v>
      </c>
      <c r="S513" s="14">
        <f t="shared" si="46"/>
        <v>41370.053032407406</v>
      </c>
      <c r="T513">
        <f t="shared" si="47"/>
        <v>29.958333333335759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9">
        <f t="shared" si="42"/>
        <v>1.3749999999999999E-3</v>
      </c>
      <c r="P514" s="5" t="str">
        <f t="shared" si="43"/>
        <v>film &amp; video</v>
      </c>
      <c r="Q514" s="5" t="str">
        <f t="shared" si="44"/>
        <v>animation</v>
      </c>
      <c r="R514" s="14">
        <f t="shared" si="45"/>
        <v>42649.533877314818</v>
      </c>
      <c r="S514" s="14">
        <f t="shared" si="46"/>
        <v>42694.575543981475</v>
      </c>
      <c r="T514">
        <f t="shared" si="47"/>
        <v>45.041666666656965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9">
        <f t="shared" ref="O515:O578" si="48">E515/D515</f>
        <v>0.13924</v>
      </c>
      <c r="P515" s="5" t="str">
        <f t="shared" ref="P515:P578" si="49">LEFT(N515, SEARCH("/",N515,1)-1)</f>
        <v>film &amp; video</v>
      </c>
      <c r="Q515" s="5" t="str">
        <f t="shared" ref="Q515:Q578" si="50">RIGHT(N515,LEN(N515)-FIND("/",N515))</f>
        <v>animation</v>
      </c>
      <c r="R515" s="14">
        <f t="shared" ref="R515:R578" si="51">(J515/86400)+25569+(-5/24)</f>
        <v>42552.445659722223</v>
      </c>
      <c r="S515" s="14">
        <f t="shared" ref="S515:S578" si="52">(I515/86400)+25569+(-5/24)</f>
        <v>42597.083333333336</v>
      </c>
      <c r="T515">
        <f t="shared" ref="T515:T578" si="53">S515-R515</f>
        <v>44.637673611112405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9">
        <f t="shared" si="48"/>
        <v>3.3333333333333333E-2</v>
      </c>
      <c r="P516" s="5" t="str">
        <f t="shared" si="49"/>
        <v>film &amp; video</v>
      </c>
      <c r="Q516" s="5" t="str">
        <f t="shared" si="50"/>
        <v>animation</v>
      </c>
      <c r="R516" s="14">
        <f t="shared" si="51"/>
        <v>41830.405636574069</v>
      </c>
      <c r="S516" s="14">
        <f t="shared" si="52"/>
        <v>41860.405636574069</v>
      </c>
      <c r="T516">
        <f t="shared" si="53"/>
        <v>30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9">
        <f t="shared" si="48"/>
        <v>0.25413402061855672</v>
      </c>
      <c r="P517" s="5" t="str">
        <f t="shared" si="49"/>
        <v>film &amp; video</v>
      </c>
      <c r="Q517" s="5" t="str">
        <f t="shared" si="50"/>
        <v>animation</v>
      </c>
      <c r="R517" s="14">
        <f t="shared" si="51"/>
        <v>42327.282418981478</v>
      </c>
      <c r="S517" s="14">
        <f t="shared" si="52"/>
        <v>42367.282418981478</v>
      </c>
      <c r="T517">
        <f t="shared" si="53"/>
        <v>40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9">
        <f t="shared" si="48"/>
        <v>0</v>
      </c>
      <c r="P518" s="5" t="str">
        <f t="shared" si="49"/>
        <v>film &amp; video</v>
      </c>
      <c r="Q518" s="5" t="str">
        <f t="shared" si="50"/>
        <v>animation</v>
      </c>
      <c r="R518" s="14">
        <f t="shared" si="51"/>
        <v>42091.570370370369</v>
      </c>
      <c r="S518" s="14">
        <f t="shared" si="52"/>
        <v>42151.570370370369</v>
      </c>
      <c r="T518">
        <f t="shared" si="53"/>
        <v>60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9">
        <f t="shared" si="48"/>
        <v>1.3666666666666667E-2</v>
      </c>
      <c r="P519" s="5" t="str">
        <f t="shared" si="49"/>
        <v>film &amp; video</v>
      </c>
      <c r="Q519" s="5" t="str">
        <f t="shared" si="50"/>
        <v>animation</v>
      </c>
      <c r="R519" s="14">
        <f t="shared" si="51"/>
        <v>42738.406956018516</v>
      </c>
      <c r="S519" s="14">
        <f t="shared" si="52"/>
        <v>42768.406956018516</v>
      </c>
      <c r="T519">
        <f t="shared" si="53"/>
        <v>30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9">
        <f t="shared" si="48"/>
        <v>0</v>
      </c>
      <c r="P520" s="5" t="str">
        <f t="shared" si="49"/>
        <v>film &amp; video</v>
      </c>
      <c r="Q520" s="5" t="str">
        <f t="shared" si="50"/>
        <v>animation</v>
      </c>
      <c r="R520" s="14">
        <f t="shared" si="51"/>
        <v>42223.407685185179</v>
      </c>
      <c r="S520" s="14">
        <f t="shared" si="52"/>
        <v>42253.406944444439</v>
      </c>
      <c r="T520">
        <f t="shared" si="53"/>
        <v>29.999259259260725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9">
        <f t="shared" si="48"/>
        <v>0.22881426547787684</v>
      </c>
      <c r="P521" s="5" t="str">
        <f t="shared" si="49"/>
        <v>film &amp; video</v>
      </c>
      <c r="Q521" s="5" t="str">
        <f t="shared" si="50"/>
        <v>animation</v>
      </c>
      <c r="R521" s="14">
        <f t="shared" si="51"/>
        <v>41218.183113425919</v>
      </c>
      <c r="S521" s="14">
        <f t="shared" si="52"/>
        <v>41248.183113425919</v>
      </c>
      <c r="T521">
        <f t="shared" si="53"/>
        <v>30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9">
        <f t="shared" si="48"/>
        <v>1.0209999999999999</v>
      </c>
      <c r="P522" s="5" t="str">
        <f t="shared" si="49"/>
        <v>theater</v>
      </c>
      <c r="Q522" s="5" t="str">
        <f t="shared" si="50"/>
        <v>plays</v>
      </c>
      <c r="R522" s="14">
        <f t="shared" si="51"/>
        <v>42318.493761574071</v>
      </c>
      <c r="S522" s="14">
        <f t="shared" si="52"/>
        <v>42348.493761574071</v>
      </c>
      <c r="T522">
        <f t="shared" si="53"/>
        <v>30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9">
        <f t="shared" si="48"/>
        <v>1.0464</v>
      </c>
      <c r="P523" s="5" t="str">
        <f t="shared" si="49"/>
        <v>theater</v>
      </c>
      <c r="Q523" s="5" t="str">
        <f t="shared" si="50"/>
        <v>plays</v>
      </c>
      <c r="R523" s="14">
        <f t="shared" si="51"/>
        <v>42645.884479166663</v>
      </c>
      <c r="S523" s="14">
        <f t="shared" si="52"/>
        <v>42674.999305555553</v>
      </c>
      <c r="T523">
        <f t="shared" si="53"/>
        <v>29.114826388889924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9">
        <f t="shared" si="48"/>
        <v>1.1466666666666667</v>
      </c>
      <c r="P524" s="5" t="str">
        <f t="shared" si="49"/>
        <v>theater</v>
      </c>
      <c r="Q524" s="5" t="str">
        <f t="shared" si="50"/>
        <v>plays</v>
      </c>
      <c r="R524" s="14">
        <f t="shared" si="51"/>
        <v>42429.832465277774</v>
      </c>
      <c r="S524" s="14">
        <f t="shared" si="52"/>
        <v>42449.790798611109</v>
      </c>
      <c r="T524">
        <f t="shared" si="53"/>
        <v>19.958333333335759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9">
        <f t="shared" si="48"/>
        <v>1.206</v>
      </c>
      <c r="P525" s="5" t="str">
        <f t="shared" si="49"/>
        <v>theater</v>
      </c>
      <c r="Q525" s="5" t="str">
        <f t="shared" si="50"/>
        <v>plays</v>
      </c>
      <c r="R525" s="14">
        <f t="shared" si="51"/>
        <v>42237.924490740734</v>
      </c>
      <c r="S525" s="14">
        <f t="shared" si="52"/>
        <v>42267.924490740734</v>
      </c>
      <c r="T525">
        <f t="shared" si="53"/>
        <v>30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9">
        <f t="shared" si="48"/>
        <v>1.0867285714285715</v>
      </c>
      <c r="P526" s="5" t="str">
        <f t="shared" si="49"/>
        <v>theater</v>
      </c>
      <c r="Q526" s="5" t="str">
        <f t="shared" si="50"/>
        <v>plays</v>
      </c>
      <c r="R526" s="14">
        <f t="shared" si="51"/>
        <v>42492.508900462963</v>
      </c>
      <c r="S526" s="14">
        <f t="shared" si="52"/>
        <v>42522.508900462963</v>
      </c>
      <c r="T526">
        <f t="shared" si="53"/>
        <v>30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9">
        <f t="shared" si="48"/>
        <v>1</v>
      </c>
      <c r="P527" s="5" t="str">
        <f t="shared" si="49"/>
        <v>theater</v>
      </c>
      <c r="Q527" s="5" t="str">
        <f t="shared" si="50"/>
        <v>plays</v>
      </c>
      <c r="R527" s="14">
        <f t="shared" si="51"/>
        <v>41850.192604166667</v>
      </c>
      <c r="S527" s="14">
        <f t="shared" si="52"/>
        <v>41895.192604166667</v>
      </c>
      <c r="T527">
        <f t="shared" si="53"/>
        <v>45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9">
        <f t="shared" si="48"/>
        <v>1.1399999999999999</v>
      </c>
      <c r="P528" s="5" t="str">
        <f t="shared" si="49"/>
        <v>theater</v>
      </c>
      <c r="Q528" s="5" t="str">
        <f t="shared" si="50"/>
        <v>plays</v>
      </c>
      <c r="R528" s="14">
        <f t="shared" si="51"/>
        <v>42192.383611111109</v>
      </c>
      <c r="S528" s="14">
        <f t="shared" si="52"/>
        <v>42223.499999999993</v>
      </c>
      <c r="T528">
        <f t="shared" si="53"/>
        <v>31.116388888884103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9">
        <f t="shared" si="48"/>
        <v>1.0085</v>
      </c>
      <c r="P529" s="5" t="str">
        <f t="shared" si="49"/>
        <v>theater</v>
      </c>
      <c r="Q529" s="5" t="str">
        <f t="shared" si="50"/>
        <v>plays</v>
      </c>
      <c r="R529" s="14">
        <f t="shared" si="51"/>
        <v>42752.997291666667</v>
      </c>
      <c r="S529" s="14">
        <f t="shared" si="52"/>
        <v>42783.461805555555</v>
      </c>
      <c r="T529">
        <f t="shared" si="53"/>
        <v>30.464513888888177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9">
        <f t="shared" si="48"/>
        <v>1.1565217391304348</v>
      </c>
      <c r="P530" s="5" t="str">
        <f t="shared" si="49"/>
        <v>theater</v>
      </c>
      <c r="Q530" s="5" t="str">
        <f t="shared" si="50"/>
        <v>plays</v>
      </c>
      <c r="R530" s="14">
        <f t="shared" si="51"/>
        <v>42155.71188657407</v>
      </c>
      <c r="S530" s="14">
        <f t="shared" si="52"/>
        <v>42176.680555555555</v>
      </c>
      <c r="T530">
        <f t="shared" si="53"/>
        <v>20.96866898148437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9">
        <f t="shared" si="48"/>
        <v>1.3041666666666667</v>
      </c>
      <c r="P531" s="5" t="str">
        <f t="shared" si="49"/>
        <v>theater</v>
      </c>
      <c r="Q531" s="5" t="str">
        <f t="shared" si="50"/>
        <v>plays</v>
      </c>
      <c r="R531" s="14">
        <f t="shared" si="51"/>
        <v>42724.822847222218</v>
      </c>
      <c r="S531" s="14">
        <f t="shared" si="52"/>
        <v>42745.999999999993</v>
      </c>
      <c r="T531">
        <f t="shared" si="53"/>
        <v>21.177152777774609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9">
        <f t="shared" si="48"/>
        <v>1.0778267254038179</v>
      </c>
      <c r="P532" s="5" t="str">
        <f t="shared" si="49"/>
        <v>theater</v>
      </c>
      <c r="Q532" s="5" t="str">
        <f t="shared" si="50"/>
        <v>plays</v>
      </c>
      <c r="R532" s="14">
        <f t="shared" si="51"/>
        <v>42157.382731481477</v>
      </c>
      <c r="S532" s="14">
        <f t="shared" si="52"/>
        <v>42178.874999999993</v>
      </c>
      <c r="T532">
        <f t="shared" si="53"/>
        <v>21.49226851851563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9">
        <f t="shared" si="48"/>
        <v>1</v>
      </c>
      <c r="P533" s="5" t="str">
        <f t="shared" si="49"/>
        <v>theater</v>
      </c>
      <c r="Q533" s="5" t="str">
        <f t="shared" si="50"/>
        <v>plays</v>
      </c>
      <c r="R533" s="14">
        <f t="shared" si="51"/>
        <v>42675.856817129628</v>
      </c>
      <c r="S533" s="14">
        <f t="shared" si="52"/>
        <v>42721.082638888889</v>
      </c>
      <c r="T533">
        <f t="shared" si="53"/>
        <v>45.225821759260725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9">
        <f t="shared" si="48"/>
        <v>1.2324999999999999</v>
      </c>
      <c r="P534" s="5" t="str">
        <f t="shared" si="49"/>
        <v>theater</v>
      </c>
      <c r="Q534" s="5" t="str">
        <f t="shared" si="50"/>
        <v>plays</v>
      </c>
      <c r="R534" s="14">
        <f t="shared" si="51"/>
        <v>42472.798703703702</v>
      </c>
      <c r="S534" s="14">
        <f t="shared" si="52"/>
        <v>42502.798703703702</v>
      </c>
      <c r="T534">
        <f t="shared" si="53"/>
        <v>30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9">
        <f t="shared" si="48"/>
        <v>1.002</v>
      </c>
      <c r="P535" s="5" t="str">
        <f t="shared" si="49"/>
        <v>theater</v>
      </c>
      <c r="Q535" s="5" t="str">
        <f t="shared" si="50"/>
        <v>plays</v>
      </c>
      <c r="R535" s="14">
        <f t="shared" si="51"/>
        <v>42482.226446759254</v>
      </c>
      <c r="S535" s="14">
        <f t="shared" si="52"/>
        <v>42506.226446759254</v>
      </c>
      <c r="T535">
        <f t="shared" si="53"/>
        <v>24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9">
        <f t="shared" si="48"/>
        <v>1.0466666666666666</v>
      </c>
      <c r="P536" s="5" t="str">
        <f t="shared" si="49"/>
        <v>theater</v>
      </c>
      <c r="Q536" s="5" t="str">
        <f t="shared" si="50"/>
        <v>plays</v>
      </c>
      <c r="R536" s="14">
        <f t="shared" si="51"/>
        <v>42270.602662037032</v>
      </c>
      <c r="S536" s="14">
        <f t="shared" si="52"/>
        <v>42309.749999999993</v>
      </c>
      <c r="T536">
        <f t="shared" si="53"/>
        <v>39.147337962960592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9">
        <f t="shared" si="48"/>
        <v>1.0249999999999999</v>
      </c>
      <c r="P537" s="5" t="str">
        <f t="shared" si="49"/>
        <v>theater</v>
      </c>
      <c r="Q537" s="5" t="str">
        <f t="shared" si="50"/>
        <v>plays</v>
      </c>
      <c r="R537" s="14">
        <f t="shared" si="51"/>
        <v>42711.336863425924</v>
      </c>
      <c r="S537" s="14">
        <f t="shared" si="52"/>
        <v>42741.336863425924</v>
      </c>
      <c r="T537">
        <f t="shared" si="53"/>
        <v>30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9">
        <f t="shared" si="48"/>
        <v>1.1825757575757576</v>
      </c>
      <c r="P538" s="5" t="str">
        <f t="shared" si="49"/>
        <v>theater</v>
      </c>
      <c r="Q538" s="5" t="str">
        <f t="shared" si="50"/>
        <v>plays</v>
      </c>
      <c r="R538" s="14">
        <f t="shared" si="51"/>
        <v>42179.136655092589</v>
      </c>
      <c r="S538" s="14">
        <f t="shared" si="52"/>
        <v>42219.541666666664</v>
      </c>
      <c r="T538">
        <f t="shared" si="53"/>
        <v>40.405011574075615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9">
        <f t="shared" si="48"/>
        <v>1.2050000000000001</v>
      </c>
      <c r="P539" s="5" t="str">
        <f t="shared" si="49"/>
        <v>theater</v>
      </c>
      <c r="Q539" s="5" t="str">
        <f t="shared" si="50"/>
        <v>plays</v>
      </c>
      <c r="R539" s="14">
        <f t="shared" si="51"/>
        <v>42282.560081018521</v>
      </c>
      <c r="S539" s="14">
        <f t="shared" si="52"/>
        <v>42312.601747685178</v>
      </c>
      <c r="T539">
        <f t="shared" si="53"/>
        <v>30.041666666656965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9">
        <f t="shared" si="48"/>
        <v>3.0242</v>
      </c>
      <c r="P540" s="5" t="str">
        <f t="shared" si="49"/>
        <v>theater</v>
      </c>
      <c r="Q540" s="5" t="str">
        <f t="shared" si="50"/>
        <v>plays</v>
      </c>
      <c r="R540" s="14">
        <f t="shared" si="51"/>
        <v>42473.586377314808</v>
      </c>
      <c r="S540" s="14">
        <f t="shared" si="52"/>
        <v>42503.586377314808</v>
      </c>
      <c r="T540">
        <f t="shared" si="53"/>
        <v>30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9">
        <f t="shared" si="48"/>
        <v>1.00644</v>
      </c>
      <c r="P541" s="5" t="str">
        <f t="shared" si="49"/>
        <v>theater</v>
      </c>
      <c r="Q541" s="5" t="str">
        <f t="shared" si="50"/>
        <v>plays</v>
      </c>
      <c r="R541" s="14">
        <f t="shared" si="51"/>
        <v>42534.841516203705</v>
      </c>
      <c r="S541" s="14">
        <f t="shared" si="52"/>
        <v>42555.841516203705</v>
      </c>
      <c r="T541">
        <f t="shared" si="53"/>
        <v>21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9">
        <f t="shared" si="48"/>
        <v>6.666666666666667E-5</v>
      </c>
      <c r="P542" s="5" t="str">
        <f t="shared" si="49"/>
        <v>technology</v>
      </c>
      <c r="Q542" s="5" t="str">
        <f t="shared" si="50"/>
        <v>web</v>
      </c>
      <c r="R542" s="14">
        <f t="shared" si="51"/>
        <v>42009.608865740738</v>
      </c>
      <c r="S542" s="14">
        <f t="shared" si="52"/>
        <v>42039.608865740738</v>
      </c>
      <c r="T542">
        <f t="shared" si="53"/>
        <v>30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9">
        <f t="shared" si="48"/>
        <v>5.5555555555555558E-3</v>
      </c>
      <c r="P543" s="5" t="str">
        <f t="shared" si="49"/>
        <v>technology</v>
      </c>
      <c r="Q543" s="5" t="str">
        <f t="shared" si="50"/>
        <v>web</v>
      </c>
      <c r="R543" s="14">
        <f t="shared" si="51"/>
        <v>42275.838356481479</v>
      </c>
      <c r="S543" s="14">
        <f t="shared" si="52"/>
        <v>42305.838356481479</v>
      </c>
      <c r="T543">
        <f t="shared" si="53"/>
        <v>30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9">
        <f t="shared" si="48"/>
        <v>3.9999999999999998E-6</v>
      </c>
      <c r="P544" s="5" t="str">
        <f t="shared" si="49"/>
        <v>technology</v>
      </c>
      <c r="Q544" s="5" t="str">
        <f t="shared" si="50"/>
        <v>web</v>
      </c>
      <c r="R544" s="14">
        <f t="shared" si="51"/>
        <v>42433.529120370367</v>
      </c>
      <c r="S544" s="14">
        <f t="shared" si="52"/>
        <v>42493.487453703703</v>
      </c>
      <c r="T544">
        <f t="shared" si="53"/>
        <v>59.958333333335759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9">
        <f t="shared" si="48"/>
        <v>3.1818181818181819E-3</v>
      </c>
      <c r="P545" s="5" t="str">
        <f t="shared" si="49"/>
        <v>technology</v>
      </c>
      <c r="Q545" s="5" t="str">
        <f t="shared" si="50"/>
        <v>web</v>
      </c>
      <c r="R545" s="14">
        <f t="shared" si="51"/>
        <v>41913.88381944444</v>
      </c>
      <c r="S545" s="14">
        <f t="shared" si="52"/>
        <v>41943.88381944444</v>
      </c>
      <c r="T545">
        <f t="shared" si="53"/>
        <v>30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9">
        <f t="shared" si="48"/>
        <v>1.2E-2</v>
      </c>
      <c r="P546" s="5" t="str">
        <f t="shared" si="49"/>
        <v>technology</v>
      </c>
      <c r="Q546" s="5" t="str">
        <f t="shared" si="50"/>
        <v>web</v>
      </c>
      <c r="R546" s="14">
        <f t="shared" si="51"/>
        <v>42525.448611111111</v>
      </c>
      <c r="S546" s="14">
        <f t="shared" si="52"/>
        <v>42555.448611111111</v>
      </c>
      <c r="T546">
        <f t="shared" si="53"/>
        <v>30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9">
        <f t="shared" si="48"/>
        <v>0.27383999999999997</v>
      </c>
      <c r="P547" s="5" t="str">
        <f t="shared" si="49"/>
        <v>technology</v>
      </c>
      <c r="Q547" s="5" t="str">
        <f t="shared" si="50"/>
        <v>web</v>
      </c>
      <c r="R547" s="14">
        <f t="shared" si="51"/>
        <v>42283.38413194444</v>
      </c>
      <c r="S547" s="14">
        <f t="shared" si="52"/>
        <v>42323.425798611112</v>
      </c>
      <c r="T547">
        <f t="shared" si="53"/>
        <v>40.041666666671517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9">
        <f t="shared" si="48"/>
        <v>8.6666666666666663E-4</v>
      </c>
      <c r="P548" s="5" t="str">
        <f t="shared" si="49"/>
        <v>technology</v>
      </c>
      <c r="Q548" s="5" t="str">
        <f t="shared" si="50"/>
        <v>web</v>
      </c>
      <c r="R548" s="14">
        <f t="shared" si="51"/>
        <v>42249.459664351853</v>
      </c>
      <c r="S548" s="14">
        <f t="shared" si="52"/>
        <v>42294.459664351853</v>
      </c>
      <c r="T548">
        <f t="shared" si="53"/>
        <v>45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9">
        <f t="shared" si="48"/>
        <v>0</v>
      </c>
      <c r="P549" s="5" t="str">
        <f t="shared" si="49"/>
        <v>technology</v>
      </c>
      <c r="Q549" s="5" t="str">
        <f t="shared" si="50"/>
        <v>web</v>
      </c>
      <c r="R549" s="14">
        <f t="shared" si="51"/>
        <v>42380.488009259258</v>
      </c>
      <c r="S549" s="14">
        <f t="shared" si="52"/>
        <v>42410.488009259258</v>
      </c>
      <c r="T549">
        <f t="shared" si="53"/>
        <v>30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9">
        <f t="shared" si="48"/>
        <v>8.9999999999999998E-4</v>
      </c>
      <c r="P550" s="5" t="str">
        <f t="shared" si="49"/>
        <v>technology</v>
      </c>
      <c r="Q550" s="5" t="str">
        <f t="shared" si="50"/>
        <v>web</v>
      </c>
      <c r="R550" s="14">
        <f t="shared" si="51"/>
        <v>42276.695</v>
      </c>
      <c r="S550" s="14">
        <f t="shared" si="52"/>
        <v>42306.695</v>
      </c>
      <c r="T550">
        <f t="shared" si="53"/>
        <v>30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9">
        <f t="shared" si="48"/>
        <v>2.7199999999999998E-2</v>
      </c>
      <c r="P551" s="5" t="str">
        <f t="shared" si="49"/>
        <v>technology</v>
      </c>
      <c r="Q551" s="5" t="str">
        <f t="shared" si="50"/>
        <v>web</v>
      </c>
      <c r="R551" s="14">
        <f t="shared" si="51"/>
        <v>42163.428495370368</v>
      </c>
      <c r="S551" s="14">
        <f t="shared" si="52"/>
        <v>42193.428495370368</v>
      </c>
      <c r="T551">
        <f t="shared" si="53"/>
        <v>30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9">
        <f t="shared" si="48"/>
        <v>7.0000000000000001E-3</v>
      </c>
      <c r="P552" s="5" t="str">
        <f t="shared" si="49"/>
        <v>technology</v>
      </c>
      <c r="Q552" s="5" t="str">
        <f t="shared" si="50"/>
        <v>web</v>
      </c>
      <c r="R552" s="14">
        <f t="shared" si="51"/>
        <v>42753.47042824074</v>
      </c>
      <c r="S552" s="14">
        <f t="shared" si="52"/>
        <v>42765.999999999993</v>
      </c>
      <c r="T552">
        <f t="shared" si="53"/>
        <v>12.529571759252576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9">
        <f t="shared" si="48"/>
        <v>5.0413333333333331E-2</v>
      </c>
      <c r="P553" s="5" t="str">
        <f t="shared" si="49"/>
        <v>technology</v>
      </c>
      <c r="Q553" s="5" t="str">
        <f t="shared" si="50"/>
        <v>web</v>
      </c>
      <c r="R553" s="14">
        <f t="shared" si="51"/>
        <v>42173.067407407405</v>
      </c>
      <c r="S553" s="14">
        <f t="shared" si="52"/>
        <v>42217.536805555552</v>
      </c>
      <c r="T553">
        <f t="shared" si="53"/>
        <v>44.469398148146865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9">
        <f t="shared" si="48"/>
        <v>0</v>
      </c>
      <c r="P554" s="5" t="str">
        <f t="shared" si="49"/>
        <v>technology</v>
      </c>
      <c r="Q554" s="5" t="str">
        <f t="shared" si="50"/>
        <v>web</v>
      </c>
      <c r="R554" s="14">
        <f t="shared" si="51"/>
        <v>42318.408518518518</v>
      </c>
      <c r="S554" s="14">
        <f t="shared" si="52"/>
        <v>42378.408518518518</v>
      </c>
      <c r="T554">
        <f t="shared" si="53"/>
        <v>60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9">
        <f t="shared" si="48"/>
        <v>4.9199999999999999E-3</v>
      </c>
      <c r="P555" s="5" t="str">
        <f t="shared" si="49"/>
        <v>technology</v>
      </c>
      <c r="Q555" s="5" t="str">
        <f t="shared" si="50"/>
        <v>web</v>
      </c>
      <c r="R555" s="14">
        <f t="shared" si="51"/>
        <v>41927.511469907404</v>
      </c>
      <c r="S555" s="14">
        <f t="shared" si="52"/>
        <v>41957.553136574068</v>
      </c>
      <c r="T555">
        <f t="shared" si="53"/>
        <v>30.041666666664241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9">
        <f t="shared" si="48"/>
        <v>0.36589147286821705</v>
      </c>
      <c r="P556" s="5" t="str">
        <f t="shared" si="49"/>
        <v>technology</v>
      </c>
      <c r="Q556" s="5" t="str">
        <f t="shared" si="50"/>
        <v>web</v>
      </c>
      <c r="R556" s="14">
        <f t="shared" si="51"/>
        <v>41901.476527777777</v>
      </c>
      <c r="S556" s="14">
        <f t="shared" si="52"/>
        <v>41931.476527777777</v>
      </c>
      <c r="T556">
        <f t="shared" si="53"/>
        <v>30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9">
        <f t="shared" si="48"/>
        <v>0</v>
      </c>
      <c r="P557" s="5" t="str">
        <f t="shared" si="49"/>
        <v>technology</v>
      </c>
      <c r="Q557" s="5" t="str">
        <f t="shared" si="50"/>
        <v>web</v>
      </c>
      <c r="R557" s="14">
        <f t="shared" si="51"/>
        <v>42503.145173611112</v>
      </c>
      <c r="S557" s="14">
        <f t="shared" si="52"/>
        <v>42533.145173611112</v>
      </c>
      <c r="T557">
        <f t="shared" si="53"/>
        <v>30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9">
        <f t="shared" si="48"/>
        <v>2.5000000000000001E-2</v>
      </c>
      <c r="P558" s="5" t="str">
        <f t="shared" si="49"/>
        <v>technology</v>
      </c>
      <c r="Q558" s="5" t="str">
        <f t="shared" si="50"/>
        <v>web</v>
      </c>
      <c r="R558" s="14">
        <f t="shared" si="51"/>
        <v>42345.651817129627</v>
      </c>
      <c r="S558" s="14">
        <f t="shared" si="52"/>
        <v>42375.651817129627</v>
      </c>
      <c r="T558">
        <f t="shared" si="53"/>
        <v>30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9">
        <f t="shared" si="48"/>
        <v>9.1066666666666674E-3</v>
      </c>
      <c r="P559" s="5" t="str">
        <f t="shared" si="49"/>
        <v>technology</v>
      </c>
      <c r="Q559" s="5" t="str">
        <f t="shared" si="50"/>
        <v>web</v>
      </c>
      <c r="R559" s="14">
        <f t="shared" si="51"/>
        <v>42676.733831018515</v>
      </c>
      <c r="S559" s="14">
        <f t="shared" si="52"/>
        <v>42706.775497685179</v>
      </c>
      <c r="T559">
        <f t="shared" si="53"/>
        <v>30.041666666664241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9">
        <f t="shared" si="48"/>
        <v>0</v>
      </c>
      <c r="P560" s="5" t="str">
        <f t="shared" si="49"/>
        <v>technology</v>
      </c>
      <c r="Q560" s="5" t="str">
        <f t="shared" si="50"/>
        <v>web</v>
      </c>
      <c r="R560" s="14">
        <f t="shared" si="51"/>
        <v>42057.674826388888</v>
      </c>
      <c r="S560" s="14">
        <f t="shared" si="52"/>
        <v>42087.633159722223</v>
      </c>
      <c r="T560">
        <f t="shared" si="53"/>
        <v>29.958333333335759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9">
        <f t="shared" si="48"/>
        <v>2.0833333333333335E-4</v>
      </c>
      <c r="P561" s="5" t="str">
        <f t="shared" si="49"/>
        <v>technology</v>
      </c>
      <c r="Q561" s="5" t="str">
        <f t="shared" si="50"/>
        <v>web</v>
      </c>
      <c r="R561" s="14">
        <f t="shared" si="51"/>
        <v>42321.074768518512</v>
      </c>
      <c r="S561" s="14">
        <f t="shared" si="52"/>
        <v>42351.074768518512</v>
      </c>
      <c r="T561">
        <f t="shared" si="53"/>
        <v>30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9">
        <f t="shared" si="48"/>
        <v>1.2E-4</v>
      </c>
      <c r="P562" s="5" t="str">
        <f t="shared" si="49"/>
        <v>technology</v>
      </c>
      <c r="Q562" s="5" t="str">
        <f t="shared" si="50"/>
        <v>web</v>
      </c>
      <c r="R562" s="14">
        <f t="shared" si="51"/>
        <v>41960.563020833331</v>
      </c>
      <c r="S562" s="14">
        <f t="shared" si="52"/>
        <v>41990.563020833331</v>
      </c>
      <c r="T562">
        <f t="shared" si="53"/>
        <v>30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9">
        <f t="shared" si="48"/>
        <v>3.6666666666666666E-3</v>
      </c>
      <c r="P563" s="5" t="str">
        <f t="shared" si="49"/>
        <v>technology</v>
      </c>
      <c r="Q563" s="5" t="str">
        <f t="shared" si="50"/>
        <v>web</v>
      </c>
      <c r="R563" s="14">
        <f t="shared" si="51"/>
        <v>42268.450381944444</v>
      </c>
      <c r="S563" s="14">
        <f t="shared" si="52"/>
        <v>42303.450381944444</v>
      </c>
      <c r="T563">
        <f t="shared" si="53"/>
        <v>35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9">
        <f t="shared" si="48"/>
        <v>0</v>
      </c>
      <c r="P564" s="5" t="str">
        <f t="shared" si="49"/>
        <v>technology</v>
      </c>
      <c r="Q564" s="5" t="str">
        <f t="shared" si="50"/>
        <v>web</v>
      </c>
      <c r="R564" s="14">
        <f t="shared" si="51"/>
        <v>42692.180729166663</v>
      </c>
      <c r="S564" s="14">
        <f t="shared" si="52"/>
        <v>42722.180729166663</v>
      </c>
      <c r="T564">
        <f t="shared" si="53"/>
        <v>30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9">
        <f t="shared" si="48"/>
        <v>9.0666666666666662E-4</v>
      </c>
      <c r="P565" s="5" t="str">
        <f t="shared" si="49"/>
        <v>technology</v>
      </c>
      <c r="Q565" s="5" t="str">
        <f t="shared" si="50"/>
        <v>web</v>
      </c>
      <c r="R565" s="14">
        <f t="shared" si="51"/>
        <v>42021.861655092587</v>
      </c>
      <c r="S565" s="14">
        <f t="shared" si="52"/>
        <v>42051.861655092587</v>
      </c>
      <c r="T565">
        <f t="shared" si="53"/>
        <v>30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9">
        <f t="shared" si="48"/>
        <v>5.5555555555555558E-5</v>
      </c>
      <c r="P566" s="5" t="str">
        <f t="shared" si="49"/>
        <v>technology</v>
      </c>
      <c r="Q566" s="5" t="str">
        <f t="shared" si="50"/>
        <v>web</v>
      </c>
      <c r="R566" s="14">
        <f t="shared" si="51"/>
        <v>42411.734664351847</v>
      </c>
      <c r="S566" s="14">
        <f t="shared" si="52"/>
        <v>42441.734664351847</v>
      </c>
      <c r="T566">
        <f t="shared" si="53"/>
        <v>30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9">
        <f t="shared" si="48"/>
        <v>0</v>
      </c>
      <c r="P567" s="5" t="str">
        <f t="shared" si="49"/>
        <v>technology</v>
      </c>
      <c r="Q567" s="5" t="str">
        <f t="shared" si="50"/>
        <v>web</v>
      </c>
      <c r="R567" s="14">
        <f t="shared" si="51"/>
        <v>42165.576956018514</v>
      </c>
      <c r="S567" s="14">
        <f t="shared" si="52"/>
        <v>42195.576956018514</v>
      </c>
      <c r="T567">
        <f t="shared" si="53"/>
        <v>30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9">
        <f t="shared" si="48"/>
        <v>2.0000000000000001E-4</v>
      </c>
      <c r="P568" s="5" t="str">
        <f t="shared" si="49"/>
        <v>technology</v>
      </c>
      <c r="Q568" s="5" t="str">
        <f t="shared" si="50"/>
        <v>web</v>
      </c>
      <c r="R568" s="14">
        <f t="shared" si="51"/>
        <v>42535.476076388884</v>
      </c>
      <c r="S568" s="14">
        <f t="shared" si="52"/>
        <v>42565.476076388884</v>
      </c>
      <c r="T568">
        <f t="shared" si="53"/>
        <v>30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9">
        <f t="shared" si="48"/>
        <v>0</v>
      </c>
      <c r="P569" s="5" t="str">
        <f t="shared" si="49"/>
        <v>technology</v>
      </c>
      <c r="Q569" s="5" t="str">
        <f t="shared" si="50"/>
        <v>web</v>
      </c>
      <c r="R569" s="14">
        <f t="shared" si="51"/>
        <v>41975.634189814817</v>
      </c>
      <c r="S569" s="14">
        <f t="shared" si="52"/>
        <v>42005.634189814817</v>
      </c>
      <c r="T569">
        <f t="shared" si="53"/>
        <v>30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9">
        <f t="shared" si="48"/>
        <v>0.01</v>
      </c>
      <c r="P570" s="5" t="str">
        <f t="shared" si="49"/>
        <v>technology</v>
      </c>
      <c r="Q570" s="5" t="str">
        <f t="shared" si="50"/>
        <v>web</v>
      </c>
      <c r="R570" s="14">
        <f t="shared" si="51"/>
        <v>42348.713229166664</v>
      </c>
      <c r="S570" s="14">
        <f t="shared" si="52"/>
        <v>42385.249999999993</v>
      </c>
      <c r="T570">
        <f t="shared" si="53"/>
        <v>36.536770833328774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9">
        <f t="shared" si="48"/>
        <v>8.0000000000000002E-3</v>
      </c>
      <c r="P571" s="5" t="str">
        <f t="shared" si="49"/>
        <v>technology</v>
      </c>
      <c r="Q571" s="5" t="str">
        <f t="shared" si="50"/>
        <v>web</v>
      </c>
      <c r="R571" s="14">
        <f t="shared" si="51"/>
        <v>42340.639027777775</v>
      </c>
      <c r="S571" s="14">
        <f t="shared" si="52"/>
        <v>42370.639027777775</v>
      </c>
      <c r="T571">
        <f t="shared" si="53"/>
        <v>30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9">
        <f t="shared" si="48"/>
        <v>1.6705882352941177E-3</v>
      </c>
      <c r="P572" s="5" t="str">
        <f t="shared" si="49"/>
        <v>technology</v>
      </c>
      <c r="Q572" s="5" t="str">
        <f t="shared" si="50"/>
        <v>web</v>
      </c>
      <c r="R572" s="14">
        <f t="shared" si="51"/>
        <v>42388.589918981474</v>
      </c>
      <c r="S572" s="14">
        <f t="shared" si="52"/>
        <v>42418.589918981474</v>
      </c>
      <c r="T572">
        <f t="shared" si="53"/>
        <v>30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9">
        <f t="shared" si="48"/>
        <v>4.2399999999999998E-3</v>
      </c>
      <c r="P573" s="5" t="str">
        <f t="shared" si="49"/>
        <v>technology</v>
      </c>
      <c r="Q573" s="5" t="str">
        <f t="shared" si="50"/>
        <v>web</v>
      </c>
      <c r="R573" s="14">
        <f t="shared" si="51"/>
        <v>42192.607905092591</v>
      </c>
      <c r="S573" s="14">
        <f t="shared" si="52"/>
        <v>42211.957638888889</v>
      </c>
      <c r="T573">
        <f t="shared" si="53"/>
        <v>19.349733796298096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9">
        <f t="shared" si="48"/>
        <v>0</v>
      </c>
      <c r="P574" s="5" t="str">
        <f t="shared" si="49"/>
        <v>technology</v>
      </c>
      <c r="Q574" s="5" t="str">
        <f t="shared" si="50"/>
        <v>web</v>
      </c>
      <c r="R574" s="14">
        <f t="shared" si="51"/>
        <v>42282.507962962962</v>
      </c>
      <c r="S574" s="14">
        <f t="shared" si="52"/>
        <v>42312.549629629626</v>
      </c>
      <c r="T574">
        <f t="shared" si="53"/>
        <v>30.041666666664241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9">
        <f t="shared" si="48"/>
        <v>3.892538925389254E-3</v>
      </c>
      <c r="P575" s="5" t="str">
        <f t="shared" si="49"/>
        <v>technology</v>
      </c>
      <c r="Q575" s="5" t="str">
        <f t="shared" si="50"/>
        <v>web</v>
      </c>
      <c r="R575" s="14">
        <f t="shared" si="51"/>
        <v>41962.841793981475</v>
      </c>
      <c r="S575" s="14">
        <f t="shared" si="52"/>
        <v>42021.841666666667</v>
      </c>
      <c r="T575">
        <f t="shared" si="53"/>
        <v>58.999872685191804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9">
        <f t="shared" si="48"/>
        <v>7.1556350626118068E-3</v>
      </c>
      <c r="P576" s="5" t="str">
        <f t="shared" si="49"/>
        <v>technology</v>
      </c>
      <c r="Q576" s="5" t="str">
        <f t="shared" si="50"/>
        <v>web</v>
      </c>
      <c r="R576" s="14">
        <f t="shared" si="51"/>
        <v>42632.235034722216</v>
      </c>
      <c r="S576" s="14">
        <f t="shared" si="52"/>
        <v>42662.235034722216</v>
      </c>
      <c r="T576">
        <f t="shared" si="53"/>
        <v>30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9">
        <f t="shared" si="48"/>
        <v>4.3166666666666666E-3</v>
      </c>
      <c r="P577" s="5" t="str">
        <f t="shared" si="49"/>
        <v>technology</v>
      </c>
      <c r="Q577" s="5" t="str">
        <f t="shared" si="50"/>
        <v>web</v>
      </c>
      <c r="R577" s="14">
        <f t="shared" si="51"/>
        <v>42138.484293981477</v>
      </c>
      <c r="S577" s="14">
        <f t="shared" si="52"/>
        <v>42168.484293981477</v>
      </c>
      <c r="T577">
        <f t="shared" si="53"/>
        <v>30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9">
        <f t="shared" si="48"/>
        <v>1.2500000000000001E-5</v>
      </c>
      <c r="P578" s="5" t="str">
        <f t="shared" si="49"/>
        <v>technology</v>
      </c>
      <c r="Q578" s="5" t="str">
        <f t="shared" si="50"/>
        <v>web</v>
      </c>
      <c r="R578" s="14">
        <f t="shared" si="51"/>
        <v>42031.263333333329</v>
      </c>
      <c r="S578" s="14">
        <f t="shared" si="52"/>
        <v>42091.221666666665</v>
      </c>
      <c r="T578">
        <f t="shared" si="53"/>
        <v>59.958333333335759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9">
        <f t="shared" ref="O579:O642" si="54">E579/D579</f>
        <v>2E-3</v>
      </c>
      <c r="P579" s="5" t="str">
        <f t="shared" ref="P579:P642" si="55">LEFT(N579, SEARCH("/",N579,1)-1)</f>
        <v>technology</v>
      </c>
      <c r="Q579" s="5" t="str">
        <f t="shared" ref="Q579:Q642" si="56">RIGHT(N579,LEN(N579)-FIND("/",N579))</f>
        <v>web</v>
      </c>
      <c r="R579" s="14">
        <f t="shared" ref="R579:R642" si="57">(J579/86400)+25569+(-5/24)</f>
        <v>42450.380810185183</v>
      </c>
      <c r="S579" s="14">
        <f t="shared" ref="S579:S642" si="58">(I579/86400)+25569+(-5/24)</f>
        <v>42510.380810185183</v>
      </c>
      <c r="T579">
        <f t="shared" ref="T579:T642" si="59">S579-R579</f>
        <v>60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9">
        <f t="shared" si="54"/>
        <v>1.12E-4</v>
      </c>
      <c r="P580" s="5" t="str">
        <f t="shared" si="55"/>
        <v>technology</v>
      </c>
      <c r="Q580" s="5" t="str">
        <f t="shared" si="56"/>
        <v>web</v>
      </c>
      <c r="R580" s="14">
        <f t="shared" si="57"/>
        <v>42230.370289351849</v>
      </c>
      <c r="S580" s="14">
        <f t="shared" si="58"/>
        <v>42254.370289351849</v>
      </c>
      <c r="T580">
        <f t="shared" si="59"/>
        <v>24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9">
        <f t="shared" si="54"/>
        <v>1.4583333333333334E-2</v>
      </c>
      <c r="P581" s="5" t="str">
        <f t="shared" si="55"/>
        <v>technology</v>
      </c>
      <c r="Q581" s="5" t="str">
        <f t="shared" si="56"/>
        <v>web</v>
      </c>
      <c r="R581" s="14">
        <f t="shared" si="57"/>
        <v>41968.643784722219</v>
      </c>
      <c r="S581" s="14">
        <f t="shared" si="58"/>
        <v>41998.643784722219</v>
      </c>
      <c r="T581">
        <f t="shared" si="59"/>
        <v>30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9">
        <f t="shared" si="54"/>
        <v>3.3333333333333332E-4</v>
      </c>
      <c r="P582" s="5" t="str">
        <f t="shared" si="55"/>
        <v>technology</v>
      </c>
      <c r="Q582" s="5" t="str">
        <f t="shared" si="56"/>
        <v>web</v>
      </c>
      <c r="R582" s="14">
        <f t="shared" si="57"/>
        <v>42605.699849537035</v>
      </c>
      <c r="S582" s="14">
        <f t="shared" si="58"/>
        <v>42635.699849537035</v>
      </c>
      <c r="T582">
        <f t="shared" si="59"/>
        <v>30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9">
        <f t="shared" si="54"/>
        <v>0</v>
      </c>
      <c r="P583" s="5" t="str">
        <f t="shared" si="55"/>
        <v>technology</v>
      </c>
      <c r="Q583" s="5" t="str">
        <f t="shared" si="56"/>
        <v>web</v>
      </c>
      <c r="R583" s="14">
        <f t="shared" si="57"/>
        <v>42187.804444444446</v>
      </c>
      <c r="S583" s="14">
        <f t="shared" si="58"/>
        <v>42217.804444444446</v>
      </c>
      <c r="T583">
        <f t="shared" si="59"/>
        <v>30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9">
        <f t="shared" si="54"/>
        <v>0</v>
      </c>
      <c r="P584" s="5" t="str">
        <f t="shared" si="55"/>
        <v>technology</v>
      </c>
      <c r="Q584" s="5" t="str">
        <f t="shared" si="56"/>
        <v>web</v>
      </c>
      <c r="R584" s="14">
        <f t="shared" si="57"/>
        <v>42055.531469907401</v>
      </c>
      <c r="S584" s="14">
        <f t="shared" si="58"/>
        <v>42078.541666666664</v>
      </c>
      <c r="T584">
        <f t="shared" si="59"/>
        <v>23.010196759263636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9">
        <f t="shared" si="54"/>
        <v>1.1111111111111112E-4</v>
      </c>
      <c r="P585" s="5" t="str">
        <f t="shared" si="55"/>
        <v>technology</v>
      </c>
      <c r="Q585" s="5" t="str">
        <f t="shared" si="56"/>
        <v>web</v>
      </c>
      <c r="R585" s="14">
        <f t="shared" si="57"/>
        <v>42052.730173611104</v>
      </c>
      <c r="S585" s="14">
        <f t="shared" si="58"/>
        <v>42082.688506944447</v>
      </c>
      <c r="T585">
        <f t="shared" si="59"/>
        <v>29.958333333343035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9">
        <f t="shared" si="54"/>
        <v>0.01</v>
      </c>
      <c r="P586" s="5" t="str">
        <f t="shared" si="55"/>
        <v>technology</v>
      </c>
      <c r="Q586" s="5" t="str">
        <f t="shared" si="56"/>
        <v>web</v>
      </c>
      <c r="R586" s="14">
        <f t="shared" si="57"/>
        <v>42049.508287037032</v>
      </c>
      <c r="S586" s="14">
        <f t="shared" si="58"/>
        <v>42079.466620370367</v>
      </c>
      <c r="T586">
        <f t="shared" si="59"/>
        <v>29.958333333335759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9">
        <f t="shared" si="54"/>
        <v>0</v>
      </c>
      <c r="P587" s="5" t="str">
        <f t="shared" si="55"/>
        <v>technology</v>
      </c>
      <c r="Q587" s="5" t="str">
        <f t="shared" si="56"/>
        <v>web</v>
      </c>
      <c r="R587" s="14">
        <f t="shared" si="57"/>
        <v>42283.182604166665</v>
      </c>
      <c r="S587" s="14">
        <f t="shared" si="58"/>
        <v>42338.791666666664</v>
      </c>
      <c r="T587">
        <f t="shared" si="59"/>
        <v>55.609062499999709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9">
        <f t="shared" si="54"/>
        <v>5.5999999999999999E-3</v>
      </c>
      <c r="P588" s="5" t="str">
        <f t="shared" si="55"/>
        <v>technology</v>
      </c>
      <c r="Q588" s="5" t="str">
        <f t="shared" si="56"/>
        <v>web</v>
      </c>
      <c r="R588" s="14">
        <f t="shared" si="57"/>
        <v>42020.645914351851</v>
      </c>
      <c r="S588" s="14">
        <f t="shared" si="58"/>
        <v>42050.645914351851</v>
      </c>
      <c r="T588">
        <f t="shared" si="59"/>
        <v>30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9">
        <f t="shared" si="54"/>
        <v>9.0833333333333335E-2</v>
      </c>
      <c r="P589" s="5" t="str">
        <f t="shared" si="55"/>
        <v>technology</v>
      </c>
      <c r="Q589" s="5" t="str">
        <f t="shared" si="56"/>
        <v>web</v>
      </c>
      <c r="R589" s="14">
        <f t="shared" si="57"/>
        <v>42080.548993055556</v>
      </c>
      <c r="S589" s="14">
        <f t="shared" si="58"/>
        <v>42110.548993055556</v>
      </c>
      <c r="T589">
        <f t="shared" si="59"/>
        <v>30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9">
        <f t="shared" si="54"/>
        <v>3.3444444444444443E-2</v>
      </c>
      <c r="P590" s="5" t="str">
        <f t="shared" si="55"/>
        <v>technology</v>
      </c>
      <c r="Q590" s="5" t="str">
        <f t="shared" si="56"/>
        <v>web</v>
      </c>
      <c r="R590" s="14">
        <f t="shared" si="57"/>
        <v>42631.561180555553</v>
      </c>
      <c r="S590" s="14">
        <f t="shared" si="58"/>
        <v>42691.602847222217</v>
      </c>
      <c r="T590">
        <f t="shared" si="59"/>
        <v>60.041666666664241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9">
        <f t="shared" si="54"/>
        <v>1.3333333333333334E-4</v>
      </c>
      <c r="P591" s="5" t="str">
        <f t="shared" si="55"/>
        <v>technology</v>
      </c>
      <c r="Q591" s="5" t="str">
        <f t="shared" si="56"/>
        <v>web</v>
      </c>
      <c r="R591" s="14">
        <f t="shared" si="57"/>
        <v>42178.406238425923</v>
      </c>
      <c r="S591" s="14">
        <f t="shared" si="58"/>
        <v>42193.406238425923</v>
      </c>
      <c r="T591">
        <f t="shared" si="59"/>
        <v>15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9">
        <f t="shared" si="54"/>
        <v>4.4600000000000001E-2</v>
      </c>
      <c r="P592" s="5" t="str">
        <f t="shared" si="55"/>
        <v>technology</v>
      </c>
      <c r="Q592" s="5" t="str">
        <f t="shared" si="56"/>
        <v>web</v>
      </c>
      <c r="R592" s="14">
        <f t="shared" si="57"/>
        <v>42377.34642361111</v>
      </c>
      <c r="S592" s="14">
        <f t="shared" si="58"/>
        <v>42408.334027777775</v>
      </c>
      <c r="T592">
        <f t="shared" si="59"/>
        <v>30.987604166664823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9">
        <f t="shared" si="54"/>
        <v>6.0999999999999997E-4</v>
      </c>
      <c r="P593" s="5" t="str">
        <f t="shared" si="55"/>
        <v>technology</v>
      </c>
      <c r="Q593" s="5" t="str">
        <f t="shared" si="56"/>
        <v>web</v>
      </c>
      <c r="R593" s="14">
        <f t="shared" si="57"/>
        <v>42177.334837962961</v>
      </c>
      <c r="S593" s="14">
        <f t="shared" si="58"/>
        <v>42207.334837962961</v>
      </c>
      <c r="T593">
        <f t="shared" si="59"/>
        <v>30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9">
        <f t="shared" si="54"/>
        <v>3.3333333333333333E-2</v>
      </c>
      <c r="P594" s="5" t="str">
        <f t="shared" si="55"/>
        <v>technology</v>
      </c>
      <c r="Q594" s="5" t="str">
        <f t="shared" si="56"/>
        <v>web</v>
      </c>
      <c r="R594" s="14">
        <f t="shared" si="57"/>
        <v>41946.023842592593</v>
      </c>
      <c r="S594" s="14">
        <f t="shared" si="58"/>
        <v>41976.023842592585</v>
      </c>
      <c r="T594">
        <f t="shared" si="59"/>
        <v>29.999999999992724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9">
        <f t="shared" si="54"/>
        <v>0.23</v>
      </c>
      <c r="P595" s="5" t="str">
        <f t="shared" si="55"/>
        <v>technology</v>
      </c>
      <c r="Q595" s="5" t="str">
        <f t="shared" si="56"/>
        <v>web</v>
      </c>
      <c r="R595" s="14">
        <f t="shared" si="57"/>
        <v>42070.469270833331</v>
      </c>
      <c r="S595" s="14">
        <f t="shared" si="58"/>
        <v>42100.427604166667</v>
      </c>
      <c r="T595">
        <f t="shared" si="59"/>
        <v>29.958333333335759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9">
        <f t="shared" si="54"/>
        <v>1.0399999999999999E-3</v>
      </c>
      <c r="P596" s="5" t="str">
        <f t="shared" si="55"/>
        <v>technology</v>
      </c>
      <c r="Q596" s="5" t="str">
        <f t="shared" si="56"/>
        <v>web</v>
      </c>
      <c r="R596" s="14">
        <f t="shared" si="57"/>
        <v>42446.571828703702</v>
      </c>
      <c r="S596" s="14">
        <f t="shared" si="58"/>
        <v>42476.571828703702</v>
      </c>
      <c r="T596">
        <f t="shared" si="59"/>
        <v>30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9">
        <f t="shared" si="54"/>
        <v>4.2599999999999999E-3</v>
      </c>
      <c r="P597" s="5" t="str">
        <f t="shared" si="55"/>
        <v>technology</v>
      </c>
      <c r="Q597" s="5" t="str">
        <f t="shared" si="56"/>
        <v>web</v>
      </c>
      <c r="R597" s="14">
        <f t="shared" si="57"/>
        <v>42082.861550925925</v>
      </c>
      <c r="S597" s="14">
        <f t="shared" si="58"/>
        <v>42127.861550925925</v>
      </c>
      <c r="T597">
        <f t="shared" si="59"/>
        <v>45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9">
        <f t="shared" si="54"/>
        <v>2.9999999999999997E-4</v>
      </c>
      <c r="P598" s="5" t="str">
        <f t="shared" si="55"/>
        <v>technology</v>
      </c>
      <c r="Q598" s="5" t="str">
        <f t="shared" si="56"/>
        <v>web</v>
      </c>
      <c r="R598" s="14">
        <f t="shared" si="57"/>
        <v>42646.688564814809</v>
      </c>
      <c r="S598" s="14">
        <f t="shared" si="58"/>
        <v>42676.688564814809</v>
      </c>
      <c r="T598">
        <f t="shared" si="59"/>
        <v>30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9">
        <f t="shared" si="54"/>
        <v>2.6666666666666666E-3</v>
      </c>
      <c r="P599" s="5" t="str">
        <f t="shared" si="55"/>
        <v>technology</v>
      </c>
      <c r="Q599" s="5" t="str">
        <f t="shared" si="56"/>
        <v>web</v>
      </c>
      <c r="R599" s="14">
        <f t="shared" si="57"/>
        <v>42545.496932870366</v>
      </c>
      <c r="S599" s="14">
        <f t="shared" si="58"/>
        <v>42582.458333333336</v>
      </c>
      <c r="T599">
        <f t="shared" si="59"/>
        <v>36.961400462969323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9">
        <f t="shared" si="54"/>
        <v>0.34</v>
      </c>
      <c r="P600" s="5" t="str">
        <f t="shared" si="55"/>
        <v>technology</v>
      </c>
      <c r="Q600" s="5" t="str">
        <f t="shared" si="56"/>
        <v>web</v>
      </c>
      <c r="R600" s="14">
        <f t="shared" si="57"/>
        <v>41947.793761574074</v>
      </c>
      <c r="S600" s="14">
        <f t="shared" si="58"/>
        <v>41977.793761574074</v>
      </c>
      <c r="T600">
        <f t="shared" si="59"/>
        <v>30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9">
        <f t="shared" si="54"/>
        <v>6.2E-4</v>
      </c>
      <c r="P601" s="5" t="str">
        <f t="shared" si="55"/>
        <v>technology</v>
      </c>
      <c r="Q601" s="5" t="str">
        <f t="shared" si="56"/>
        <v>web</v>
      </c>
      <c r="R601" s="14">
        <f t="shared" si="57"/>
        <v>42047.604189814818</v>
      </c>
      <c r="S601" s="14">
        <f t="shared" si="58"/>
        <v>42071.427777777775</v>
      </c>
      <c r="T601">
        <f t="shared" si="59"/>
        <v>23.82358796295739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9">
        <f t="shared" si="54"/>
        <v>0.02</v>
      </c>
      <c r="P602" s="5" t="str">
        <f t="shared" si="55"/>
        <v>technology</v>
      </c>
      <c r="Q602" s="5" t="str">
        <f t="shared" si="56"/>
        <v>web</v>
      </c>
      <c r="R602" s="14">
        <f t="shared" si="57"/>
        <v>42073.589837962958</v>
      </c>
      <c r="S602" s="14">
        <f t="shared" si="58"/>
        <v>42133.589837962958</v>
      </c>
      <c r="T602">
        <f t="shared" si="59"/>
        <v>60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9">
        <f t="shared" si="54"/>
        <v>1.4E-2</v>
      </c>
      <c r="P603" s="5" t="str">
        <f t="shared" si="55"/>
        <v>technology</v>
      </c>
      <c r="Q603" s="5" t="str">
        <f t="shared" si="56"/>
        <v>web</v>
      </c>
      <c r="R603" s="14">
        <f t="shared" si="57"/>
        <v>41969.64975694444</v>
      </c>
      <c r="S603" s="14">
        <f t="shared" si="58"/>
        <v>41999.64975694444</v>
      </c>
      <c r="T603">
        <f t="shared" si="59"/>
        <v>30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9">
        <f t="shared" si="54"/>
        <v>0</v>
      </c>
      <c r="P604" s="5" t="str">
        <f t="shared" si="55"/>
        <v>technology</v>
      </c>
      <c r="Q604" s="5" t="str">
        <f t="shared" si="56"/>
        <v>web</v>
      </c>
      <c r="R604" s="14">
        <f t="shared" si="57"/>
        <v>42143.585821759254</v>
      </c>
      <c r="S604" s="14">
        <f t="shared" si="58"/>
        <v>42173.585821759254</v>
      </c>
      <c r="T604">
        <f t="shared" si="59"/>
        <v>30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9">
        <f t="shared" si="54"/>
        <v>3.9334666666666664E-2</v>
      </c>
      <c r="P605" s="5" t="str">
        <f t="shared" si="55"/>
        <v>technology</v>
      </c>
      <c r="Q605" s="5" t="str">
        <f t="shared" si="56"/>
        <v>web</v>
      </c>
      <c r="R605" s="14">
        <f t="shared" si="57"/>
        <v>41835.430821759255</v>
      </c>
      <c r="S605" s="14">
        <f t="shared" si="58"/>
        <v>41865.430821759255</v>
      </c>
      <c r="T605">
        <f t="shared" si="59"/>
        <v>30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9">
        <f t="shared" si="54"/>
        <v>0</v>
      </c>
      <c r="P606" s="5" t="str">
        <f t="shared" si="55"/>
        <v>technology</v>
      </c>
      <c r="Q606" s="5" t="str">
        <f t="shared" si="56"/>
        <v>web</v>
      </c>
      <c r="R606" s="14">
        <f t="shared" si="57"/>
        <v>41848.827037037037</v>
      </c>
      <c r="S606" s="14">
        <f t="shared" si="58"/>
        <v>41878.827037037037</v>
      </c>
      <c r="T606">
        <f t="shared" si="59"/>
        <v>30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9">
        <f t="shared" si="54"/>
        <v>2.6200000000000001E-2</v>
      </c>
      <c r="P607" s="5" t="str">
        <f t="shared" si="55"/>
        <v>technology</v>
      </c>
      <c r="Q607" s="5" t="str">
        <f t="shared" si="56"/>
        <v>web</v>
      </c>
      <c r="R607" s="14">
        <f t="shared" si="57"/>
        <v>42194.149398148147</v>
      </c>
      <c r="S607" s="14">
        <f t="shared" si="58"/>
        <v>42239.149398148147</v>
      </c>
      <c r="T607">
        <f t="shared" si="59"/>
        <v>45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9">
        <f t="shared" si="54"/>
        <v>2E-3</v>
      </c>
      <c r="P608" s="5" t="str">
        <f t="shared" si="55"/>
        <v>technology</v>
      </c>
      <c r="Q608" s="5" t="str">
        <f t="shared" si="56"/>
        <v>web</v>
      </c>
      <c r="R608" s="14">
        <f t="shared" si="57"/>
        <v>42102.442233796297</v>
      </c>
      <c r="S608" s="14">
        <f t="shared" si="58"/>
        <v>42148.416666666664</v>
      </c>
      <c r="T608">
        <f t="shared" si="59"/>
        <v>45.974432870367309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9">
        <f t="shared" si="54"/>
        <v>0</v>
      </c>
      <c r="P609" s="5" t="str">
        <f t="shared" si="55"/>
        <v>technology</v>
      </c>
      <c r="Q609" s="5" t="str">
        <f t="shared" si="56"/>
        <v>web</v>
      </c>
      <c r="R609" s="14">
        <f t="shared" si="57"/>
        <v>42300.617314814815</v>
      </c>
      <c r="S609" s="14">
        <f t="shared" si="58"/>
        <v>42330.65898148148</v>
      </c>
      <c r="T609">
        <f t="shared" si="59"/>
        <v>30.041666666664241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9">
        <f t="shared" si="54"/>
        <v>9.7400000000000004E-3</v>
      </c>
      <c r="P610" s="5" t="str">
        <f t="shared" si="55"/>
        <v>technology</v>
      </c>
      <c r="Q610" s="5" t="str">
        <f t="shared" si="56"/>
        <v>web</v>
      </c>
      <c r="R610" s="14">
        <f t="shared" si="57"/>
        <v>42140.712731481479</v>
      </c>
      <c r="S610" s="14">
        <f t="shared" si="58"/>
        <v>42170.712731481479</v>
      </c>
      <c r="T610">
        <f t="shared" si="59"/>
        <v>30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9">
        <f t="shared" si="54"/>
        <v>6.41025641025641E-3</v>
      </c>
      <c r="P611" s="5" t="str">
        <f t="shared" si="55"/>
        <v>technology</v>
      </c>
      <c r="Q611" s="5" t="str">
        <f t="shared" si="56"/>
        <v>web</v>
      </c>
      <c r="R611" s="14">
        <f t="shared" si="57"/>
        <v>42306.825740740744</v>
      </c>
      <c r="S611" s="14">
        <f t="shared" si="58"/>
        <v>42336.867407407401</v>
      </c>
      <c r="T611">
        <f t="shared" si="59"/>
        <v>30.041666666656965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9">
        <f t="shared" si="54"/>
        <v>0</v>
      </c>
      <c r="P612" s="5" t="str">
        <f t="shared" si="55"/>
        <v>technology</v>
      </c>
      <c r="Q612" s="5" t="str">
        <f t="shared" si="56"/>
        <v>web</v>
      </c>
      <c r="R612" s="14">
        <f t="shared" si="57"/>
        <v>42086.622523148144</v>
      </c>
      <c r="S612" s="14">
        <f t="shared" si="58"/>
        <v>42116.622523148144</v>
      </c>
      <c r="T612">
        <f t="shared" si="59"/>
        <v>30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9">
        <f t="shared" si="54"/>
        <v>0</v>
      </c>
      <c r="P613" s="5" t="str">
        <f t="shared" si="55"/>
        <v>technology</v>
      </c>
      <c r="Q613" s="5" t="str">
        <f t="shared" si="56"/>
        <v>web</v>
      </c>
      <c r="R613" s="14">
        <f t="shared" si="57"/>
        <v>42328.352280092593</v>
      </c>
      <c r="S613" s="14">
        <f t="shared" si="58"/>
        <v>42388.352280092593</v>
      </c>
      <c r="T613">
        <f t="shared" si="59"/>
        <v>60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9">
        <f t="shared" si="54"/>
        <v>0</v>
      </c>
      <c r="P614" s="5" t="str">
        <f t="shared" si="55"/>
        <v>technology</v>
      </c>
      <c r="Q614" s="5" t="str">
        <f t="shared" si="56"/>
        <v>web</v>
      </c>
      <c r="R614" s="14">
        <f t="shared" si="57"/>
        <v>42584.823449074072</v>
      </c>
      <c r="S614" s="14">
        <f t="shared" si="58"/>
        <v>42614.823449074072</v>
      </c>
      <c r="T614">
        <f t="shared" si="59"/>
        <v>30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9">
        <f t="shared" si="54"/>
        <v>0.21363333333333334</v>
      </c>
      <c r="P615" s="5" t="str">
        <f t="shared" si="55"/>
        <v>technology</v>
      </c>
      <c r="Q615" s="5" t="str">
        <f t="shared" si="56"/>
        <v>web</v>
      </c>
      <c r="R615" s="14">
        <f t="shared" si="57"/>
        <v>42247.288425925923</v>
      </c>
      <c r="S615" s="14">
        <f t="shared" si="58"/>
        <v>42277.999305555553</v>
      </c>
      <c r="T615">
        <f t="shared" si="59"/>
        <v>30.710879629630654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9">
        <f t="shared" si="54"/>
        <v>0</v>
      </c>
      <c r="P616" s="5" t="str">
        <f t="shared" si="55"/>
        <v>technology</v>
      </c>
      <c r="Q616" s="5" t="str">
        <f t="shared" si="56"/>
        <v>web</v>
      </c>
      <c r="R616" s="14">
        <f t="shared" si="57"/>
        <v>42514.853472222218</v>
      </c>
      <c r="S616" s="14">
        <f t="shared" si="58"/>
        <v>42544.853472222218</v>
      </c>
      <c r="T616">
        <f t="shared" si="59"/>
        <v>30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9">
        <f t="shared" si="54"/>
        <v>0</v>
      </c>
      <c r="P617" s="5" t="str">
        <f t="shared" si="55"/>
        <v>technology</v>
      </c>
      <c r="Q617" s="5" t="str">
        <f t="shared" si="56"/>
        <v>web</v>
      </c>
      <c r="R617" s="14">
        <f t="shared" si="57"/>
        <v>42241.913877314808</v>
      </c>
      <c r="S617" s="14">
        <f t="shared" si="58"/>
        <v>42271.913877314808</v>
      </c>
      <c r="T617">
        <f t="shared" si="59"/>
        <v>30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9">
        <f t="shared" si="54"/>
        <v>0</v>
      </c>
      <c r="P618" s="5" t="str">
        <f t="shared" si="55"/>
        <v>technology</v>
      </c>
      <c r="Q618" s="5" t="str">
        <f t="shared" si="56"/>
        <v>web</v>
      </c>
      <c r="R618" s="14">
        <f t="shared" si="57"/>
        <v>42761.167905092589</v>
      </c>
      <c r="S618" s="14">
        <f t="shared" si="58"/>
        <v>42791.167905092589</v>
      </c>
      <c r="T618">
        <f t="shared" si="59"/>
        <v>30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9">
        <f t="shared" si="54"/>
        <v>0.03</v>
      </c>
      <c r="P619" s="5" t="str">
        <f t="shared" si="55"/>
        <v>technology</v>
      </c>
      <c r="Q619" s="5" t="str">
        <f t="shared" si="56"/>
        <v>web</v>
      </c>
      <c r="R619" s="14">
        <f t="shared" si="57"/>
        <v>42087.134756944441</v>
      </c>
      <c r="S619" s="14">
        <f t="shared" si="58"/>
        <v>42132.134756944441</v>
      </c>
      <c r="T619">
        <f t="shared" si="59"/>
        <v>45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9">
        <f t="shared" si="54"/>
        <v>0</v>
      </c>
      <c r="P620" s="5" t="str">
        <f t="shared" si="55"/>
        <v>technology</v>
      </c>
      <c r="Q620" s="5" t="str">
        <f t="shared" si="56"/>
        <v>web</v>
      </c>
      <c r="R620" s="14">
        <f t="shared" si="57"/>
        <v>42317.60188657407</v>
      </c>
      <c r="S620" s="14">
        <f t="shared" si="58"/>
        <v>42347.60188657407</v>
      </c>
      <c r="T620">
        <f t="shared" si="59"/>
        <v>30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9">
        <f t="shared" si="54"/>
        <v>3.9999999999999998E-7</v>
      </c>
      <c r="P621" s="5" t="str">
        <f t="shared" si="55"/>
        <v>technology</v>
      </c>
      <c r="Q621" s="5" t="str">
        <f t="shared" si="56"/>
        <v>web</v>
      </c>
      <c r="R621" s="14">
        <f t="shared" si="57"/>
        <v>41908.442013888889</v>
      </c>
      <c r="S621" s="14">
        <f t="shared" si="58"/>
        <v>41968.483680555553</v>
      </c>
      <c r="T621">
        <f t="shared" si="59"/>
        <v>60.041666666664241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9">
        <f t="shared" si="54"/>
        <v>0.01</v>
      </c>
      <c r="P622" s="5" t="str">
        <f t="shared" si="55"/>
        <v>technology</v>
      </c>
      <c r="Q622" s="5" t="str">
        <f t="shared" si="56"/>
        <v>web</v>
      </c>
      <c r="R622" s="14">
        <f t="shared" si="57"/>
        <v>41831.508541666662</v>
      </c>
      <c r="S622" s="14">
        <f t="shared" si="58"/>
        <v>41876.508541666662</v>
      </c>
      <c r="T622">
        <f t="shared" si="59"/>
        <v>45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9">
        <f t="shared" si="54"/>
        <v>1.044E-2</v>
      </c>
      <c r="P623" s="5" t="str">
        <f t="shared" si="55"/>
        <v>technology</v>
      </c>
      <c r="Q623" s="5" t="str">
        <f t="shared" si="56"/>
        <v>web</v>
      </c>
      <c r="R623" s="14">
        <f t="shared" si="57"/>
        <v>42528.779363425921</v>
      </c>
      <c r="S623" s="14">
        <f t="shared" si="58"/>
        <v>42558.779363425921</v>
      </c>
      <c r="T623">
        <f t="shared" si="59"/>
        <v>30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9">
        <f t="shared" si="54"/>
        <v>5.6833333333333333E-2</v>
      </c>
      <c r="P624" s="5" t="str">
        <f t="shared" si="55"/>
        <v>technology</v>
      </c>
      <c r="Q624" s="5" t="str">
        <f t="shared" si="56"/>
        <v>web</v>
      </c>
      <c r="R624" s="14">
        <f t="shared" si="57"/>
        <v>42532.566412037035</v>
      </c>
      <c r="S624" s="14">
        <f t="shared" si="58"/>
        <v>42552.566412037035</v>
      </c>
      <c r="T624">
        <f t="shared" si="59"/>
        <v>20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9">
        <f t="shared" si="54"/>
        <v>0</v>
      </c>
      <c r="P625" s="5" t="str">
        <f t="shared" si="55"/>
        <v>technology</v>
      </c>
      <c r="Q625" s="5" t="str">
        <f t="shared" si="56"/>
        <v>web</v>
      </c>
      <c r="R625" s="14">
        <f t="shared" si="57"/>
        <v>42121.800891203697</v>
      </c>
      <c r="S625" s="14">
        <f t="shared" si="58"/>
        <v>42151.800891203697</v>
      </c>
      <c r="T625">
        <f t="shared" si="59"/>
        <v>30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9">
        <f t="shared" si="54"/>
        <v>0</v>
      </c>
      <c r="P626" s="5" t="str">
        <f t="shared" si="55"/>
        <v>technology</v>
      </c>
      <c r="Q626" s="5" t="str">
        <f t="shared" si="56"/>
        <v>web</v>
      </c>
      <c r="R626" s="14">
        <f t="shared" si="57"/>
        <v>42108.78056712963</v>
      </c>
      <c r="S626" s="14">
        <f t="shared" si="58"/>
        <v>42138.78056712963</v>
      </c>
      <c r="T626">
        <f t="shared" si="59"/>
        <v>30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9">
        <f t="shared" si="54"/>
        <v>0</v>
      </c>
      <c r="P627" s="5" t="str">
        <f t="shared" si="55"/>
        <v>technology</v>
      </c>
      <c r="Q627" s="5" t="str">
        <f t="shared" si="56"/>
        <v>web</v>
      </c>
      <c r="R627" s="14">
        <f t="shared" si="57"/>
        <v>42790.687233796292</v>
      </c>
      <c r="S627" s="14">
        <f t="shared" si="58"/>
        <v>42820.645567129628</v>
      </c>
      <c r="T627">
        <f t="shared" si="59"/>
        <v>29.958333333335759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9">
        <f t="shared" si="54"/>
        <v>0.17380000000000001</v>
      </c>
      <c r="P628" s="5" t="str">
        <f t="shared" si="55"/>
        <v>technology</v>
      </c>
      <c r="Q628" s="5" t="str">
        <f t="shared" si="56"/>
        <v>web</v>
      </c>
      <c r="R628" s="14">
        <f t="shared" si="57"/>
        <v>42198.351145833331</v>
      </c>
      <c r="S628" s="14">
        <f t="shared" si="58"/>
        <v>42231.348611111105</v>
      </c>
      <c r="T628">
        <f t="shared" si="59"/>
        <v>32.997465277774609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9">
        <f t="shared" si="54"/>
        <v>2.0000000000000001E-4</v>
      </c>
      <c r="P629" s="5" t="str">
        <f t="shared" si="55"/>
        <v>technology</v>
      </c>
      <c r="Q629" s="5" t="str">
        <f t="shared" si="56"/>
        <v>web</v>
      </c>
      <c r="R629" s="14">
        <f t="shared" si="57"/>
        <v>42384.098506944443</v>
      </c>
      <c r="S629" s="14">
        <f t="shared" si="58"/>
        <v>42443.749999999993</v>
      </c>
      <c r="T629">
        <f t="shared" si="59"/>
        <v>59.651493055549508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9">
        <f t="shared" si="54"/>
        <v>0</v>
      </c>
      <c r="P630" s="5" t="str">
        <f t="shared" si="55"/>
        <v>technology</v>
      </c>
      <c r="Q630" s="5" t="str">
        <f t="shared" si="56"/>
        <v>web</v>
      </c>
      <c r="R630" s="14">
        <f t="shared" si="57"/>
        <v>41803.484456018516</v>
      </c>
      <c r="S630" s="14">
        <f t="shared" si="58"/>
        <v>41833.484456018516</v>
      </c>
      <c r="T630">
        <f t="shared" si="59"/>
        <v>30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9">
        <f t="shared" si="54"/>
        <v>1.75E-3</v>
      </c>
      <c r="P631" s="5" t="str">
        <f t="shared" si="55"/>
        <v>technology</v>
      </c>
      <c r="Q631" s="5" t="str">
        <f t="shared" si="56"/>
        <v>web</v>
      </c>
      <c r="R631" s="14">
        <f t="shared" si="57"/>
        <v>42474.429490740738</v>
      </c>
      <c r="S631" s="14">
        <f t="shared" si="58"/>
        <v>42504.429490740738</v>
      </c>
      <c r="T631">
        <f t="shared" si="59"/>
        <v>30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9">
        <f t="shared" si="54"/>
        <v>8.3340278356529708E-4</v>
      </c>
      <c r="P632" s="5" t="str">
        <f t="shared" si="55"/>
        <v>technology</v>
      </c>
      <c r="Q632" s="5" t="str">
        <f t="shared" si="56"/>
        <v>web</v>
      </c>
      <c r="R632" s="14">
        <f t="shared" si="57"/>
        <v>42223.411122685182</v>
      </c>
      <c r="S632" s="14">
        <f t="shared" si="58"/>
        <v>42253.006944444445</v>
      </c>
      <c r="T632">
        <f t="shared" si="59"/>
        <v>29.595821759263345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9">
        <f t="shared" si="54"/>
        <v>1.38E-2</v>
      </c>
      <c r="P633" s="5" t="str">
        <f t="shared" si="55"/>
        <v>technology</v>
      </c>
      <c r="Q633" s="5" t="str">
        <f t="shared" si="56"/>
        <v>web</v>
      </c>
      <c r="R633" s="14">
        <f t="shared" si="57"/>
        <v>42489.563993055555</v>
      </c>
      <c r="S633" s="14">
        <f t="shared" si="58"/>
        <v>42518.563993055555</v>
      </c>
      <c r="T633">
        <f t="shared" si="59"/>
        <v>29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9">
        <f t="shared" si="54"/>
        <v>0</v>
      </c>
      <c r="P634" s="5" t="str">
        <f t="shared" si="55"/>
        <v>technology</v>
      </c>
      <c r="Q634" s="5" t="str">
        <f t="shared" si="56"/>
        <v>web</v>
      </c>
      <c r="R634" s="14">
        <f t="shared" si="57"/>
        <v>42303.450983796291</v>
      </c>
      <c r="S634" s="14">
        <f t="shared" si="58"/>
        <v>42333.492650462962</v>
      </c>
      <c r="T634">
        <f t="shared" si="59"/>
        <v>30.041666666671517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9">
        <f t="shared" si="54"/>
        <v>0.1245</v>
      </c>
      <c r="P635" s="5" t="str">
        <f t="shared" si="55"/>
        <v>technology</v>
      </c>
      <c r="Q635" s="5" t="str">
        <f t="shared" si="56"/>
        <v>web</v>
      </c>
      <c r="R635" s="14">
        <f t="shared" si="57"/>
        <v>42507.090995370367</v>
      </c>
      <c r="S635" s="14">
        <f t="shared" si="58"/>
        <v>42538.749999999993</v>
      </c>
      <c r="T635">
        <f t="shared" si="59"/>
        <v>31.659004629625997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9">
        <f t="shared" si="54"/>
        <v>2.0000000000000001E-4</v>
      </c>
      <c r="P636" s="5" t="str">
        <f t="shared" si="55"/>
        <v>technology</v>
      </c>
      <c r="Q636" s="5" t="str">
        <f t="shared" si="56"/>
        <v>web</v>
      </c>
      <c r="R636" s="14">
        <f t="shared" si="57"/>
        <v>42031.720243055555</v>
      </c>
      <c r="S636" s="14">
        <f t="shared" si="58"/>
        <v>42061.720243055555</v>
      </c>
      <c r="T636">
        <f t="shared" si="59"/>
        <v>30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9">
        <f t="shared" si="54"/>
        <v>8.0000000000000007E-5</v>
      </c>
      <c r="P637" s="5" t="str">
        <f t="shared" si="55"/>
        <v>technology</v>
      </c>
      <c r="Q637" s="5" t="str">
        <f t="shared" si="56"/>
        <v>web</v>
      </c>
      <c r="R637" s="14">
        <f t="shared" si="57"/>
        <v>42075.883819444447</v>
      </c>
      <c r="S637" s="14">
        <f t="shared" si="58"/>
        <v>42105.883819444447</v>
      </c>
      <c r="T637">
        <f t="shared" si="59"/>
        <v>30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9">
        <f t="shared" si="54"/>
        <v>2E-3</v>
      </c>
      <c r="P638" s="5" t="str">
        <f t="shared" si="55"/>
        <v>technology</v>
      </c>
      <c r="Q638" s="5" t="str">
        <f t="shared" si="56"/>
        <v>web</v>
      </c>
      <c r="R638" s="14">
        <f t="shared" si="57"/>
        <v>42131.247106481482</v>
      </c>
      <c r="S638" s="14">
        <f t="shared" si="58"/>
        <v>42161.240972222215</v>
      </c>
      <c r="T638">
        <f t="shared" si="59"/>
        <v>29.993865740732872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9">
        <f t="shared" si="54"/>
        <v>0</v>
      </c>
      <c r="P639" s="5" t="str">
        <f t="shared" si="55"/>
        <v>technology</v>
      </c>
      <c r="Q639" s="5" t="str">
        <f t="shared" si="56"/>
        <v>web</v>
      </c>
      <c r="R639" s="14">
        <f t="shared" si="57"/>
        <v>42762.75368055555</v>
      </c>
      <c r="S639" s="14">
        <f t="shared" si="58"/>
        <v>42791.75277777778</v>
      </c>
      <c r="T639">
        <f t="shared" si="59"/>
        <v>28.999097222229466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9">
        <f t="shared" si="54"/>
        <v>9.0000000000000006E-5</v>
      </c>
      <c r="P640" s="5" t="str">
        <f t="shared" si="55"/>
        <v>technology</v>
      </c>
      <c r="Q640" s="5" t="str">
        <f t="shared" si="56"/>
        <v>web</v>
      </c>
      <c r="R640" s="14">
        <f t="shared" si="57"/>
        <v>42759.384976851848</v>
      </c>
      <c r="S640" s="14">
        <f t="shared" si="58"/>
        <v>42819.343310185184</v>
      </c>
      <c r="T640">
        <f t="shared" si="59"/>
        <v>59.958333333335759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9">
        <f t="shared" si="54"/>
        <v>9.9999999999999995E-7</v>
      </c>
      <c r="P641" s="5" t="str">
        <f t="shared" si="55"/>
        <v>technology</v>
      </c>
      <c r="Q641" s="5" t="str">
        <f t="shared" si="56"/>
        <v>web</v>
      </c>
      <c r="R641" s="14">
        <f t="shared" si="57"/>
        <v>41865.374942129631</v>
      </c>
      <c r="S641" s="14">
        <f t="shared" si="58"/>
        <v>41925.374942129631</v>
      </c>
      <c r="T641">
        <f t="shared" si="59"/>
        <v>60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9">
        <f t="shared" si="54"/>
        <v>1.4428571428571428</v>
      </c>
      <c r="P642" s="5" t="str">
        <f t="shared" si="55"/>
        <v>technology</v>
      </c>
      <c r="Q642" s="5" t="str">
        <f t="shared" si="56"/>
        <v>wearables</v>
      </c>
      <c r="R642" s="14">
        <f t="shared" si="57"/>
        <v>42683.211979166663</v>
      </c>
      <c r="S642" s="14">
        <f t="shared" si="58"/>
        <v>42698.749999999993</v>
      </c>
      <c r="T642">
        <f t="shared" si="59"/>
        <v>15.538020833329938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9">
        <f t="shared" ref="O643:O706" si="60">E643/D643</f>
        <v>1.1916249999999999</v>
      </c>
      <c r="P643" s="5" t="str">
        <f t="shared" ref="P643:P706" si="61">LEFT(N643, SEARCH("/",N643,1)-1)</f>
        <v>technology</v>
      </c>
      <c r="Q643" s="5" t="str">
        <f t="shared" ref="Q643:Q706" si="62">RIGHT(N643,LEN(N643)-FIND("/",N643))</f>
        <v>wearables</v>
      </c>
      <c r="R643" s="14">
        <f t="shared" ref="R643:R706" si="63">(J643/86400)+25569+(-5/24)</f>
        <v>42199.361666666664</v>
      </c>
      <c r="S643" s="14">
        <f t="shared" ref="S643:S706" si="64">(I643/86400)+25569+(-5/24)</f>
        <v>42229.361666666664</v>
      </c>
      <c r="T643">
        <f t="shared" ref="T643:T706" si="65">S643-R643</f>
        <v>30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9">
        <f t="shared" si="60"/>
        <v>14.604850000000001</v>
      </c>
      <c r="P644" s="5" t="str">
        <f t="shared" si="61"/>
        <v>technology</v>
      </c>
      <c r="Q644" s="5" t="str">
        <f t="shared" si="62"/>
        <v>wearables</v>
      </c>
      <c r="R644" s="14">
        <f t="shared" si="63"/>
        <v>42199.442986111106</v>
      </c>
      <c r="S644" s="14">
        <f t="shared" si="64"/>
        <v>42235.442986111106</v>
      </c>
      <c r="T644">
        <f t="shared" si="65"/>
        <v>36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9">
        <f t="shared" si="60"/>
        <v>1.0580799999999999</v>
      </c>
      <c r="P645" s="5" t="str">
        <f t="shared" si="61"/>
        <v>technology</v>
      </c>
      <c r="Q645" s="5" t="str">
        <f t="shared" si="62"/>
        <v>wearables</v>
      </c>
      <c r="R645" s="14">
        <f t="shared" si="63"/>
        <v>42100.43373842592</v>
      </c>
      <c r="S645" s="14">
        <f t="shared" si="64"/>
        <v>42155.43373842592</v>
      </c>
      <c r="T645">
        <f t="shared" si="65"/>
        <v>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9">
        <f t="shared" si="60"/>
        <v>3.0011791999999997</v>
      </c>
      <c r="P646" s="5" t="str">
        <f t="shared" si="61"/>
        <v>technology</v>
      </c>
      <c r="Q646" s="5" t="str">
        <f t="shared" si="62"/>
        <v>wearables</v>
      </c>
      <c r="R646" s="14">
        <f t="shared" si="63"/>
        <v>41898.457627314812</v>
      </c>
      <c r="S646" s="14">
        <f t="shared" si="64"/>
        <v>41940.833333333328</v>
      </c>
      <c r="T646">
        <f t="shared" si="65"/>
        <v>42.375706018516212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9">
        <f t="shared" si="60"/>
        <v>2.7869999999999999</v>
      </c>
      <c r="P647" s="5" t="str">
        <f t="shared" si="61"/>
        <v>technology</v>
      </c>
      <c r="Q647" s="5" t="str">
        <f t="shared" si="62"/>
        <v>wearables</v>
      </c>
      <c r="R647" s="14">
        <f t="shared" si="63"/>
        <v>42563.817986111106</v>
      </c>
      <c r="S647" s="14">
        <f t="shared" si="64"/>
        <v>42593.817986111106</v>
      </c>
      <c r="T647">
        <f t="shared" si="65"/>
        <v>30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9">
        <f t="shared" si="60"/>
        <v>1.3187625000000001</v>
      </c>
      <c r="P648" s="5" t="str">
        <f t="shared" si="61"/>
        <v>technology</v>
      </c>
      <c r="Q648" s="5" t="str">
        <f t="shared" si="62"/>
        <v>wearables</v>
      </c>
      <c r="R648" s="14">
        <f t="shared" si="63"/>
        <v>41832.644293981481</v>
      </c>
      <c r="S648" s="14">
        <f t="shared" si="64"/>
        <v>41862.644293981481</v>
      </c>
      <c r="T648">
        <f t="shared" si="65"/>
        <v>30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9">
        <f t="shared" si="60"/>
        <v>1.0705</v>
      </c>
      <c r="P649" s="5" t="str">
        <f t="shared" si="61"/>
        <v>technology</v>
      </c>
      <c r="Q649" s="5" t="str">
        <f t="shared" si="62"/>
        <v>wearables</v>
      </c>
      <c r="R649" s="14">
        <f t="shared" si="63"/>
        <v>42416.559594907405</v>
      </c>
      <c r="S649" s="14">
        <f t="shared" si="64"/>
        <v>42446.517928240741</v>
      </c>
      <c r="T649">
        <f t="shared" si="65"/>
        <v>29.958333333335759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9">
        <f t="shared" si="60"/>
        <v>1.2682285714285715</v>
      </c>
      <c r="P650" s="5" t="str">
        <f t="shared" si="61"/>
        <v>technology</v>
      </c>
      <c r="Q650" s="5" t="str">
        <f t="shared" si="62"/>
        <v>wearables</v>
      </c>
      <c r="R650" s="14">
        <f t="shared" si="63"/>
        <v>41891.485046296293</v>
      </c>
      <c r="S650" s="14">
        <f t="shared" si="64"/>
        <v>41926.485046296293</v>
      </c>
      <c r="T650">
        <f t="shared" si="65"/>
        <v>35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9">
        <f t="shared" si="60"/>
        <v>1.3996</v>
      </c>
      <c r="P651" s="5" t="str">
        <f t="shared" si="61"/>
        <v>technology</v>
      </c>
      <c r="Q651" s="5" t="str">
        <f t="shared" si="62"/>
        <v>wearables</v>
      </c>
      <c r="R651" s="14">
        <f t="shared" si="63"/>
        <v>41877.703854166662</v>
      </c>
      <c r="S651" s="14">
        <f t="shared" si="64"/>
        <v>41898.703854166662</v>
      </c>
      <c r="T651">
        <f t="shared" si="65"/>
        <v>21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9">
        <f t="shared" si="60"/>
        <v>1.1240000000000001</v>
      </c>
      <c r="P652" s="5" t="str">
        <f t="shared" si="61"/>
        <v>technology</v>
      </c>
      <c r="Q652" s="5" t="str">
        <f t="shared" si="62"/>
        <v>wearables</v>
      </c>
      <c r="R652" s="14">
        <f t="shared" si="63"/>
        <v>41931.828518518516</v>
      </c>
      <c r="S652" s="14">
        <f t="shared" si="64"/>
        <v>41991.870185185187</v>
      </c>
      <c r="T652">
        <f t="shared" si="65"/>
        <v>60.041666666671517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9">
        <f t="shared" si="60"/>
        <v>1.00528</v>
      </c>
      <c r="P653" s="5" t="str">
        <f t="shared" si="61"/>
        <v>technology</v>
      </c>
      <c r="Q653" s="5" t="str">
        <f t="shared" si="62"/>
        <v>wearables</v>
      </c>
      <c r="R653" s="14">
        <f t="shared" si="63"/>
        <v>41955.809155092589</v>
      </c>
      <c r="S653" s="14">
        <f t="shared" si="64"/>
        <v>41985.809155092589</v>
      </c>
      <c r="T653">
        <f t="shared" si="65"/>
        <v>30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9">
        <f t="shared" si="60"/>
        <v>1.0046666666666666</v>
      </c>
      <c r="P654" s="5" t="str">
        <f t="shared" si="61"/>
        <v>technology</v>
      </c>
      <c r="Q654" s="5" t="str">
        <f t="shared" si="62"/>
        <v>wearables</v>
      </c>
      <c r="R654" s="14">
        <f t="shared" si="63"/>
        <v>42675.482060185182</v>
      </c>
      <c r="S654" s="14">
        <f t="shared" si="64"/>
        <v>42705.523726851847</v>
      </c>
      <c r="T654">
        <f t="shared" si="65"/>
        <v>30.041666666664241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9">
        <f t="shared" si="60"/>
        <v>1.4144600000000001</v>
      </c>
      <c r="P655" s="5" t="str">
        <f t="shared" si="61"/>
        <v>technology</v>
      </c>
      <c r="Q655" s="5" t="str">
        <f t="shared" si="62"/>
        <v>wearables</v>
      </c>
      <c r="R655" s="14">
        <f t="shared" si="63"/>
        <v>42199.410185185181</v>
      </c>
      <c r="S655" s="14">
        <f t="shared" si="64"/>
        <v>42236.410185185181</v>
      </c>
      <c r="T655">
        <f t="shared" si="65"/>
        <v>37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9">
        <f t="shared" si="60"/>
        <v>2.6729166666666666</v>
      </c>
      <c r="P656" s="5" t="str">
        <f t="shared" si="61"/>
        <v>technology</v>
      </c>
      <c r="Q656" s="5" t="str">
        <f t="shared" si="62"/>
        <v>wearables</v>
      </c>
      <c r="R656" s="14">
        <f t="shared" si="63"/>
        <v>42163.748993055553</v>
      </c>
      <c r="S656" s="14">
        <f t="shared" si="64"/>
        <v>42193.748993055553</v>
      </c>
      <c r="T656">
        <f t="shared" si="65"/>
        <v>30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9">
        <f t="shared" si="60"/>
        <v>1.4688749999999999</v>
      </c>
      <c r="P657" s="5" t="str">
        <f t="shared" si="61"/>
        <v>technology</v>
      </c>
      <c r="Q657" s="5" t="str">
        <f t="shared" si="62"/>
        <v>wearables</v>
      </c>
      <c r="R657" s="14">
        <f t="shared" si="63"/>
        <v>42045.748981481483</v>
      </c>
      <c r="S657" s="14">
        <f t="shared" si="64"/>
        <v>42075.707314814812</v>
      </c>
      <c r="T657">
        <f t="shared" si="65"/>
        <v>29.958333333328483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9">
        <f t="shared" si="60"/>
        <v>2.1356000000000002</v>
      </c>
      <c r="P658" s="5" t="str">
        <f t="shared" si="61"/>
        <v>technology</v>
      </c>
      <c r="Q658" s="5" t="str">
        <f t="shared" si="62"/>
        <v>wearables</v>
      </c>
      <c r="R658" s="14">
        <f t="shared" si="63"/>
        <v>42417.596284722218</v>
      </c>
      <c r="S658" s="14">
        <f t="shared" si="64"/>
        <v>42477.554618055554</v>
      </c>
      <c r="T658">
        <f t="shared" si="65"/>
        <v>59.958333333335759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9">
        <f t="shared" si="60"/>
        <v>1.2569999999999999</v>
      </c>
      <c r="P659" s="5" t="str">
        <f t="shared" si="61"/>
        <v>technology</v>
      </c>
      <c r="Q659" s="5" t="str">
        <f t="shared" si="62"/>
        <v>wearables</v>
      </c>
      <c r="R659" s="14">
        <f t="shared" si="63"/>
        <v>42331.637407407405</v>
      </c>
      <c r="S659" s="14">
        <f t="shared" si="64"/>
        <v>42361.637407407405</v>
      </c>
      <c r="T659">
        <f t="shared" si="65"/>
        <v>30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9">
        <f t="shared" si="60"/>
        <v>1.0446206037108834</v>
      </c>
      <c r="P660" s="5" t="str">
        <f t="shared" si="61"/>
        <v>technology</v>
      </c>
      <c r="Q660" s="5" t="str">
        <f t="shared" si="62"/>
        <v>wearables</v>
      </c>
      <c r="R660" s="14">
        <f t="shared" si="63"/>
        <v>42178.952418981477</v>
      </c>
      <c r="S660" s="14">
        <f t="shared" si="64"/>
        <v>42211.541666666664</v>
      </c>
      <c r="T660">
        <f t="shared" si="65"/>
        <v>32.589247685187729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9">
        <f t="shared" si="60"/>
        <v>1.0056666666666667</v>
      </c>
      <c r="P661" s="5" t="str">
        <f t="shared" si="61"/>
        <v>technology</v>
      </c>
      <c r="Q661" s="5" t="str">
        <f t="shared" si="62"/>
        <v>wearables</v>
      </c>
      <c r="R661" s="14">
        <f t="shared" si="63"/>
        <v>42209.385358796295</v>
      </c>
      <c r="S661" s="14">
        <f t="shared" si="64"/>
        <v>42239.385358796295</v>
      </c>
      <c r="T661">
        <f t="shared" si="65"/>
        <v>30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9">
        <f t="shared" si="60"/>
        <v>3.058E-2</v>
      </c>
      <c r="P662" s="5" t="str">
        <f t="shared" si="61"/>
        <v>technology</v>
      </c>
      <c r="Q662" s="5" t="str">
        <f t="shared" si="62"/>
        <v>wearables</v>
      </c>
      <c r="R662" s="14">
        <f t="shared" si="63"/>
        <v>41922.533321759256</v>
      </c>
      <c r="S662" s="14">
        <f t="shared" si="64"/>
        <v>41952.57498842592</v>
      </c>
      <c r="T662">
        <f t="shared" si="65"/>
        <v>30.041666666664241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9">
        <f t="shared" si="60"/>
        <v>9.4999999999999998E-3</v>
      </c>
      <c r="P663" s="5" t="str">
        <f t="shared" si="61"/>
        <v>technology</v>
      </c>
      <c r="Q663" s="5" t="str">
        <f t="shared" si="62"/>
        <v>wearables</v>
      </c>
      <c r="R663" s="14">
        <f t="shared" si="63"/>
        <v>42636.437025462961</v>
      </c>
      <c r="S663" s="14">
        <f t="shared" si="64"/>
        <v>42666.437025462961</v>
      </c>
      <c r="T663">
        <f t="shared" si="65"/>
        <v>30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9">
        <f t="shared" si="60"/>
        <v>4.0000000000000001E-3</v>
      </c>
      <c r="P664" s="5" t="str">
        <f t="shared" si="61"/>
        <v>technology</v>
      </c>
      <c r="Q664" s="5" t="str">
        <f t="shared" si="62"/>
        <v>wearables</v>
      </c>
      <c r="R664" s="14">
        <f t="shared" si="63"/>
        <v>41990.229710648149</v>
      </c>
      <c r="S664" s="14">
        <f t="shared" si="64"/>
        <v>42020.229710648149</v>
      </c>
      <c r="T664">
        <f t="shared" si="65"/>
        <v>30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9">
        <f t="shared" si="60"/>
        <v>3.5000000000000001E-3</v>
      </c>
      <c r="P665" s="5" t="str">
        <f t="shared" si="61"/>
        <v>technology</v>
      </c>
      <c r="Q665" s="5" t="str">
        <f t="shared" si="62"/>
        <v>wearables</v>
      </c>
      <c r="R665" s="14">
        <f t="shared" si="63"/>
        <v>42173.634907407402</v>
      </c>
      <c r="S665" s="14">
        <f t="shared" si="64"/>
        <v>42203.634907407402</v>
      </c>
      <c r="T665">
        <f t="shared" si="65"/>
        <v>30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9">
        <f t="shared" si="60"/>
        <v>7.5333333333333335E-2</v>
      </c>
      <c r="P666" s="5" t="str">
        <f t="shared" si="61"/>
        <v>technology</v>
      </c>
      <c r="Q666" s="5" t="str">
        <f t="shared" si="62"/>
        <v>wearables</v>
      </c>
      <c r="R666" s="14">
        <f t="shared" si="63"/>
        <v>42077.458043981482</v>
      </c>
      <c r="S666" s="14">
        <f t="shared" si="64"/>
        <v>42107.458043981482</v>
      </c>
      <c r="T666">
        <f t="shared" si="65"/>
        <v>30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9">
        <f t="shared" si="60"/>
        <v>0.18640000000000001</v>
      </c>
      <c r="P667" s="5" t="str">
        <f t="shared" si="61"/>
        <v>technology</v>
      </c>
      <c r="Q667" s="5" t="str">
        <f t="shared" si="62"/>
        <v>wearables</v>
      </c>
      <c r="R667" s="14">
        <f t="shared" si="63"/>
        <v>42688.503020833326</v>
      </c>
      <c r="S667" s="14">
        <f t="shared" si="64"/>
        <v>42748.503020833326</v>
      </c>
      <c r="T667">
        <f t="shared" si="65"/>
        <v>60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9">
        <f t="shared" si="60"/>
        <v>4.0000000000000003E-5</v>
      </c>
      <c r="P668" s="5" t="str">
        <f t="shared" si="61"/>
        <v>technology</v>
      </c>
      <c r="Q668" s="5" t="str">
        <f t="shared" si="62"/>
        <v>wearables</v>
      </c>
      <c r="R668" s="14">
        <f t="shared" si="63"/>
        <v>41838.623819444438</v>
      </c>
      <c r="S668" s="14">
        <f t="shared" si="64"/>
        <v>41868.623819444438</v>
      </c>
      <c r="T668">
        <f t="shared" si="65"/>
        <v>30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9">
        <f t="shared" si="60"/>
        <v>0.1002</v>
      </c>
      <c r="P669" s="5" t="str">
        <f t="shared" si="61"/>
        <v>technology</v>
      </c>
      <c r="Q669" s="5" t="str">
        <f t="shared" si="62"/>
        <v>wearables</v>
      </c>
      <c r="R669" s="14">
        <f t="shared" si="63"/>
        <v>42632.165081018517</v>
      </c>
      <c r="S669" s="14">
        <f t="shared" si="64"/>
        <v>42672.165081018517</v>
      </c>
      <c r="T669">
        <f t="shared" si="65"/>
        <v>40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9">
        <f t="shared" si="60"/>
        <v>4.5600000000000002E-2</v>
      </c>
      <c r="P670" s="5" t="str">
        <f t="shared" si="61"/>
        <v>technology</v>
      </c>
      <c r="Q670" s="5" t="str">
        <f t="shared" si="62"/>
        <v>wearables</v>
      </c>
      <c r="R670" s="14">
        <f t="shared" si="63"/>
        <v>42090.622939814813</v>
      </c>
      <c r="S670" s="14">
        <f t="shared" si="64"/>
        <v>42135.622939814813</v>
      </c>
      <c r="T670">
        <f t="shared" si="65"/>
        <v>45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9">
        <f t="shared" si="60"/>
        <v>0.21507499999999999</v>
      </c>
      <c r="P671" s="5" t="str">
        <f t="shared" si="61"/>
        <v>technology</v>
      </c>
      <c r="Q671" s="5" t="str">
        <f t="shared" si="62"/>
        <v>wearables</v>
      </c>
      <c r="R671" s="14">
        <f t="shared" si="63"/>
        <v>42527.417337962957</v>
      </c>
      <c r="S671" s="14">
        <f t="shared" si="64"/>
        <v>42557.417337962957</v>
      </c>
      <c r="T671">
        <f t="shared" si="65"/>
        <v>30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9">
        <f t="shared" si="60"/>
        <v>0.29276666666666668</v>
      </c>
      <c r="P672" s="5" t="str">
        <f t="shared" si="61"/>
        <v>technology</v>
      </c>
      <c r="Q672" s="5" t="str">
        <f t="shared" si="62"/>
        <v>wearables</v>
      </c>
      <c r="R672" s="14">
        <f t="shared" si="63"/>
        <v>42506.501388888886</v>
      </c>
      <c r="S672" s="14">
        <f t="shared" si="64"/>
        <v>42540.131944444445</v>
      </c>
      <c r="T672">
        <f t="shared" si="65"/>
        <v>33.630555555559113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9">
        <f t="shared" si="60"/>
        <v>0.39426666666666665</v>
      </c>
      <c r="P673" s="5" t="str">
        <f t="shared" si="61"/>
        <v>technology</v>
      </c>
      <c r="Q673" s="5" t="str">
        <f t="shared" si="62"/>
        <v>wearables</v>
      </c>
      <c r="R673" s="14">
        <f t="shared" si="63"/>
        <v>41984.484398148146</v>
      </c>
      <c r="S673" s="14">
        <f t="shared" si="64"/>
        <v>42017.958333333336</v>
      </c>
      <c r="T673">
        <f t="shared" si="65"/>
        <v>33.473935185189475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9">
        <f t="shared" si="60"/>
        <v>0.21628</v>
      </c>
      <c r="P674" s="5" t="str">
        <f t="shared" si="61"/>
        <v>technology</v>
      </c>
      <c r="Q674" s="5" t="str">
        <f t="shared" si="62"/>
        <v>wearables</v>
      </c>
      <c r="R674" s="14">
        <f t="shared" si="63"/>
        <v>41974.011157407404</v>
      </c>
      <c r="S674" s="14">
        <f t="shared" si="64"/>
        <v>42004.999305555553</v>
      </c>
      <c r="T674">
        <f t="shared" si="65"/>
        <v>30.988148148149776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9">
        <f t="shared" si="60"/>
        <v>2.0500000000000002E-3</v>
      </c>
      <c r="P675" s="5" t="str">
        <f t="shared" si="61"/>
        <v>technology</v>
      </c>
      <c r="Q675" s="5" t="str">
        <f t="shared" si="62"/>
        <v>wearables</v>
      </c>
      <c r="R675" s="14">
        <f t="shared" si="63"/>
        <v>41838.6321412037</v>
      </c>
      <c r="S675" s="14">
        <f t="shared" si="64"/>
        <v>41883.6321412037</v>
      </c>
      <c r="T675">
        <f t="shared" si="65"/>
        <v>45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9">
        <f t="shared" si="60"/>
        <v>2.9999999999999997E-4</v>
      </c>
      <c r="P676" s="5" t="str">
        <f t="shared" si="61"/>
        <v>technology</v>
      </c>
      <c r="Q676" s="5" t="str">
        <f t="shared" si="62"/>
        <v>wearables</v>
      </c>
      <c r="R676" s="14">
        <f t="shared" si="63"/>
        <v>41802.907719907402</v>
      </c>
      <c r="S676" s="14">
        <f t="shared" si="64"/>
        <v>41862.907719907402</v>
      </c>
      <c r="T676">
        <f t="shared" si="65"/>
        <v>60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9">
        <f t="shared" si="60"/>
        <v>0.14849999999999999</v>
      </c>
      <c r="P677" s="5" t="str">
        <f t="shared" si="61"/>
        <v>technology</v>
      </c>
      <c r="Q677" s="5" t="str">
        <f t="shared" si="62"/>
        <v>wearables</v>
      </c>
      <c r="R677" s="14">
        <f t="shared" si="63"/>
        <v>41975.722268518519</v>
      </c>
      <c r="S677" s="14">
        <f t="shared" si="64"/>
        <v>42005.082638888889</v>
      </c>
      <c r="T677">
        <f t="shared" si="65"/>
        <v>29.360370370370219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9">
        <f t="shared" si="60"/>
        <v>1.4710000000000001E-2</v>
      </c>
      <c r="P678" s="5" t="str">
        <f t="shared" si="61"/>
        <v>technology</v>
      </c>
      <c r="Q678" s="5" t="str">
        <f t="shared" si="62"/>
        <v>wearables</v>
      </c>
      <c r="R678" s="14">
        <f t="shared" si="63"/>
        <v>42012.559965277775</v>
      </c>
      <c r="S678" s="14">
        <f t="shared" si="64"/>
        <v>42042.559965277775</v>
      </c>
      <c r="T678">
        <f t="shared" si="65"/>
        <v>30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9">
        <f t="shared" si="60"/>
        <v>0.25584000000000001</v>
      </c>
      <c r="P679" s="5" t="str">
        <f t="shared" si="61"/>
        <v>technology</v>
      </c>
      <c r="Q679" s="5" t="str">
        <f t="shared" si="62"/>
        <v>wearables</v>
      </c>
      <c r="R679" s="14">
        <f t="shared" si="63"/>
        <v>42504.195543981477</v>
      </c>
      <c r="S679" s="14">
        <f t="shared" si="64"/>
        <v>42549.195543981477</v>
      </c>
      <c r="T679">
        <f t="shared" si="65"/>
        <v>45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9">
        <f t="shared" si="60"/>
        <v>3.8206896551724136E-2</v>
      </c>
      <c r="P680" s="5" t="str">
        <f t="shared" si="61"/>
        <v>technology</v>
      </c>
      <c r="Q680" s="5" t="str">
        <f t="shared" si="62"/>
        <v>wearables</v>
      </c>
      <c r="R680" s="14">
        <f t="shared" si="63"/>
        <v>42481.168263888881</v>
      </c>
      <c r="S680" s="14">
        <f t="shared" si="64"/>
        <v>42511.168263888881</v>
      </c>
      <c r="T680">
        <f t="shared" si="65"/>
        <v>30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9">
        <f t="shared" si="60"/>
        <v>0.15485964912280703</v>
      </c>
      <c r="P681" s="5" t="str">
        <f t="shared" si="61"/>
        <v>technology</v>
      </c>
      <c r="Q681" s="5" t="str">
        <f t="shared" si="62"/>
        <v>wearables</v>
      </c>
      <c r="R681" s="14">
        <f t="shared" si="63"/>
        <v>42556.487372685187</v>
      </c>
      <c r="S681" s="14">
        <f t="shared" si="64"/>
        <v>42616.487372685187</v>
      </c>
      <c r="T681">
        <f t="shared" si="65"/>
        <v>60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9">
        <f t="shared" si="60"/>
        <v>0.25912000000000002</v>
      </c>
      <c r="P682" s="5" t="str">
        <f t="shared" si="61"/>
        <v>technology</v>
      </c>
      <c r="Q682" s="5" t="str">
        <f t="shared" si="62"/>
        <v>wearables</v>
      </c>
      <c r="R682" s="14">
        <f t="shared" si="63"/>
        <v>41864.293182870366</v>
      </c>
      <c r="S682" s="14">
        <f t="shared" si="64"/>
        <v>41899.293182870366</v>
      </c>
      <c r="T682">
        <f t="shared" si="65"/>
        <v>35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9">
        <f t="shared" si="60"/>
        <v>4.0000000000000002E-4</v>
      </c>
      <c r="P683" s="5" t="str">
        <f t="shared" si="61"/>
        <v>technology</v>
      </c>
      <c r="Q683" s="5" t="str">
        <f t="shared" si="62"/>
        <v>wearables</v>
      </c>
      <c r="R683" s="14">
        <f t="shared" si="63"/>
        <v>42639.597268518519</v>
      </c>
      <c r="S683" s="14">
        <f t="shared" si="64"/>
        <v>42669.597268518519</v>
      </c>
      <c r="T683">
        <f t="shared" si="65"/>
        <v>30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9">
        <f t="shared" si="60"/>
        <v>1.06E-3</v>
      </c>
      <c r="P684" s="5" t="str">
        <f t="shared" si="61"/>
        <v>technology</v>
      </c>
      <c r="Q684" s="5" t="str">
        <f t="shared" si="62"/>
        <v>wearables</v>
      </c>
      <c r="R684" s="14">
        <f t="shared" si="63"/>
        <v>42778.556967592587</v>
      </c>
      <c r="S684" s="14">
        <f t="shared" si="64"/>
        <v>42808.515300925923</v>
      </c>
      <c r="T684">
        <f t="shared" si="65"/>
        <v>29.958333333335759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9">
        <f t="shared" si="60"/>
        <v>8.5142857142857138E-3</v>
      </c>
      <c r="P685" s="5" t="str">
        <f t="shared" si="61"/>
        <v>technology</v>
      </c>
      <c r="Q685" s="5" t="str">
        <f t="shared" si="62"/>
        <v>wearables</v>
      </c>
      <c r="R685" s="14">
        <f t="shared" si="63"/>
        <v>42634.691712962966</v>
      </c>
      <c r="S685" s="14">
        <f t="shared" si="64"/>
        <v>42674.691712962966</v>
      </c>
      <c r="T685">
        <f t="shared" si="65"/>
        <v>40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9">
        <f t="shared" si="60"/>
        <v>7.4837500000000001E-2</v>
      </c>
      <c r="P686" s="5" t="str">
        <f t="shared" si="61"/>
        <v>technology</v>
      </c>
      <c r="Q686" s="5" t="str">
        <f t="shared" si="62"/>
        <v>wearables</v>
      </c>
      <c r="R686" s="14">
        <f t="shared" si="63"/>
        <v>41809.26494212963</v>
      </c>
      <c r="S686" s="14">
        <f t="shared" si="64"/>
        <v>41844.916666666664</v>
      </c>
      <c r="T686">
        <f t="shared" si="65"/>
        <v>35.65172453703417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9">
        <f t="shared" si="60"/>
        <v>0.27650000000000002</v>
      </c>
      <c r="P687" s="5" t="str">
        <f t="shared" si="61"/>
        <v>technology</v>
      </c>
      <c r="Q687" s="5" t="str">
        <f t="shared" si="62"/>
        <v>wearables</v>
      </c>
      <c r="R687" s="14">
        <f t="shared" si="63"/>
        <v>41971.658240740733</v>
      </c>
      <c r="S687" s="14">
        <f t="shared" si="64"/>
        <v>42016.658240740733</v>
      </c>
      <c r="T687">
        <f t="shared" si="65"/>
        <v>45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9">
        <f t="shared" si="60"/>
        <v>0</v>
      </c>
      <c r="P688" s="5" t="str">
        <f t="shared" si="61"/>
        <v>technology</v>
      </c>
      <c r="Q688" s="5" t="str">
        <f t="shared" si="62"/>
        <v>wearables</v>
      </c>
      <c r="R688" s="14">
        <f t="shared" si="63"/>
        <v>42189.464930555558</v>
      </c>
      <c r="S688" s="14">
        <f t="shared" si="64"/>
        <v>42219.464930555558</v>
      </c>
      <c r="T688">
        <f t="shared" si="65"/>
        <v>30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9">
        <f t="shared" si="60"/>
        <v>3.5499999999999997E-2</v>
      </c>
      <c r="P689" s="5" t="str">
        <f t="shared" si="61"/>
        <v>technology</v>
      </c>
      <c r="Q689" s="5" t="str">
        <f t="shared" si="62"/>
        <v>wearables</v>
      </c>
      <c r="R689" s="14">
        <f t="shared" si="63"/>
        <v>42711.542280092595</v>
      </c>
      <c r="S689" s="14">
        <f t="shared" si="64"/>
        <v>42771.542280092595</v>
      </c>
      <c r="T689">
        <f t="shared" si="65"/>
        <v>60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9">
        <f t="shared" si="60"/>
        <v>0.72989999999999999</v>
      </c>
      <c r="P690" s="5" t="str">
        <f t="shared" si="61"/>
        <v>technology</v>
      </c>
      <c r="Q690" s="5" t="str">
        <f t="shared" si="62"/>
        <v>wearables</v>
      </c>
      <c r="R690" s="14">
        <f t="shared" si="63"/>
        <v>42261.896446759252</v>
      </c>
      <c r="S690" s="14">
        <f t="shared" si="64"/>
        <v>42291.896446759252</v>
      </c>
      <c r="T690">
        <f t="shared" si="65"/>
        <v>30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9">
        <f t="shared" si="60"/>
        <v>0.57648750000000004</v>
      </c>
      <c r="P691" s="5" t="str">
        <f t="shared" si="61"/>
        <v>technology</v>
      </c>
      <c r="Q691" s="5" t="str">
        <f t="shared" si="62"/>
        <v>wearables</v>
      </c>
      <c r="R691" s="14">
        <f t="shared" si="63"/>
        <v>42675.459456018514</v>
      </c>
      <c r="S691" s="14">
        <f t="shared" si="64"/>
        <v>42711.999305555553</v>
      </c>
      <c r="T691">
        <f t="shared" si="65"/>
        <v>36.539849537039117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9">
        <f t="shared" si="60"/>
        <v>0.1234</v>
      </c>
      <c r="P692" s="5" t="str">
        <f t="shared" si="61"/>
        <v>technology</v>
      </c>
      <c r="Q692" s="5" t="str">
        <f t="shared" si="62"/>
        <v>wearables</v>
      </c>
      <c r="R692" s="14">
        <f t="shared" si="63"/>
        <v>42579.426400462959</v>
      </c>
      <c r="S692" s="14">
        <f t="shared" si="64"/>
        <v>42622.041666666664</v>
      </c>
      <c r="T692">
        <f t="shared" si="65"/>
        <v>42.615266203705687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9">
        <f t="shared" si="60"/>
        <v>5.1999999999999998E-3</v>
      </c>
      <c r="P693" s="5" t="str">
        <f t="shared" si="61"/>
        <v>technology</v>
      </c>
      <c r="Q693" s="5" t="str">
        <f t="shared" si="62"/>
        <v>wearables</v>
      </c>
      <c r="R693" s="14">
        <f t="shared" si="63"/>
        <v>42157.819976851846</v>
      </c>
      <c r="S693" s="14">
        <f t="shared" si="64"/>
        <v>42185.819976851846</v>
      </c>
      <c r="T693">
        <f t="shared" si="65"/>
        <v>28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9">
        <f t="shared" si="60"/>
        <v>6.5299999999999997E-2</v>
      </c>
      <c r="P694" s="5" t="str">
        <f t="shared" si="61"/>
        <v>technology</v>
      </c>
      <c r="Q694" s="5" t="str">
        <f t="shared" si="62"/>
        <v>wearables</v>
      </c>
      <c r="R694" s="14">
        <f t="shared" si="63"/>
        <v>42696.167395833334</v>
      </c>
      <c r="S694" s="14">
        <f t="shared" si="64"/>
        <v>42726.167395833334</v>
      </c>
      <c r="T694">
        <f t="shared" si="65"/>
        <v>30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9">
        <f t="shared" si="60"/>
        <v>0.35338000000000003</v>
      </c>
      <c r="P695" s="5" t="str">
        <f t="shared" si="61"/>
        <v>technology</v>
      </c>
      <c r="Q695" s="5" t="str">
        <f t="shared" si="62"/>
        <v>wearables</v>
      </c>
      <c r="R695" s="14">
        <f t="shared" si="63"/>
        <v>42094.599849537037</v>
      </c>
      <c r="S695" s="14">
        <f t="shared" si="64"/>
        <v>42124.599849537037</v>
      </c>
      <c r="T695">
        <f t="shared" si="65"/>
        <v>30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9">
        <f t="shared" si="60"/>
        <v>3.933333333333333E-3</v>
      </c>
      <c r="P696" s="5" t="str">
        <f t="shared" si="61"/>
        <v>technology</v>
      </c>
      <c r="Q696" s="5" t="str">
        <f t="shared" si="62"/>
        <v>wearables</v>
      </c>
      <c r="R696" s="14">
        <f t="shared" si="63"/>
        <v>42737.455543981479</v>
      </c>
      <c r="S696" s="14">
        <f t="shared" si="64"/>
        <v>42767.455543981479</v>
      </c>
      <c r="T696">
        <f t="shared" si="65"/>
        <v>30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9">
        <f t="shared" si="60"/>
        <v>1.06E-2</v>
      </c>
      <c r="P697" s="5" t="str">
        <f t="shared" si="61"/>
        <v>technology</v>
      </c>
      <c r="Q697" s="5" t="str">
        <f t="shared" si="62"/>
        <v>wearables</v>
      </c>
      <c r="R697" s="14">
        <f t="shared" si="63"/>
        <v>41913.312731481477</v>
      </c>
      <c r="S697" s="14">
        <f t="shared" si="64"/>
        <v>41943.312731481477</v>
      </c>
      <c r="T697">
        <f t="shared" si="65"/>
        <v>30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9">
        <f t="shared" si="60"/>
        <v>5.7142857142857145E-6</v>
      </c>
      <c r="P698" s="5" t="str">
        <f t="shared" si="61"/>
        <v>technology</v>
      </c>
      <c r="Q698" s="5" t="str">
        <f t="shared" si="62"/>
        <v>wearables</v>
      </c>
      <c r="R698" s="14">
        <f t="shared" si="63"/>
        <v>41815.718773148146</v>
      </c>
      <c r="S698" s="14">
        <f t="shared" si="64"/>
        <v>41845.718773148146</v>
      </c>
      <c r="T698">
        <f t="shared" si="65"/>
        <v>30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9">
        <f t="shared" si="60"/>
        <v>0.46379999999999999</v>
      </c>
      <c r="P699" s="5" t="str">
        <f t="shared" si="61"/>
        <v>technology</v>
      </c>
      <c r="Q699" s="5" t="str">
        <f t="shared" si="62"/>
        <v>wearables</v>
      </c>
      <c r="R699" s="14">
        <f t="shared" si="63"/>
        <v>42388.314687500002</v>
      </c>
      <c r="S699" s="14">
        <f t="shared" si="64"/>
        <v>42403.314687500002</v>
      </c>
      <c r="T699">
        <f t="shared" si="65"/>
        <v>15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9">
        <f t="shared" si="60"/>
        <v>0.15390000000000001</v>
      </c>
      <c r="P700" s="5" t="str">
        <f t="shared" si="61"/>
        <v>technology</v>
      </c>
      <c r="Q700" s="5" t="str">
        <f t="shared" si="62"/>
        <v>wearables</v>
      </c>
      <c r="R700" s="14">
        <f t="shared" si="63"/>
        <v>41866.722743055558</v>
      </c>
      <c r="S700" s="14">
        <f t="shared" si="64"/>
        <v>41899.875</v>
      </c>
      <c r="T700">
        <f t="shared" si="65"/>
        <v>33.152256944442343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9">
        <f t="shared" si="60"/>
        <v>0.824221076923077</v>
      </c>
      <c r="P701" s="5" t="str">
        <f t="shared" si="61"/>
        <v>technology</v>
      </c>
      <c r="Q701" s="5" t="str">
        <f t="shared" si="62"/>
        <v>wearables</v>
      </c>
      <c r="R701" s="14">
        <f t="shared" si="63"/>
        <v>41563.277175925927</v>
      </c>
      <c r="S701" s="14">
        <f t="shared" si="64"/>
        <v>41600.458333333328</v>
      </c>
      <c r="T701">
        <f t="shared" si="65"/>
        <v>37.18115740740177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9">
        <f t="shared" si="60"/>
        <v>2.6866666666666667E-2</v>
      </c>
      <c r="P702" s="5" t="str">
        <f t="shared" si="61"/>
        <v>technology</v>
      </c>
      <c r="Q702" s="5" t="str">
        <f t="shared" si="62"/>
        <v>wearables</v>
      </c>
      <c r="R702" s="14">
        <f t="shared" si="63"/>
        <v>42715.480104166665</v>
      </c>
      <c r="S702" s="14">
        <f t="shared" si="64"/>
        <v>42745.480104166665</v>
      </c>
      <c r="T702">
        <f t="shared" si="65"/>
        <v>30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9">
        <f t="shared" si="60"/>
        <v>0.26600000000000001</v>
      </c>
      <c r="P703" s="5" t="str">
        <f t="shared" si="61"/>
        <v>technology</v>
      </c>
      <c r="Q703" s="5" t="str">
        <f t="shared" si="62"/>
        <v>wearables</v>
      </c>
      <c r="R703" s="14">
        <f t="shared" si="63"/>
        <v>41813.454629629625</v>
      </c>
      <c r="S703" s="14">
        <f t="shared" si="64"/>
        <v>41843.454629629625</v>
      </c>
      <c r="T703">
        <f t="shared" si="65"/>
        <v>30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9">
        <f t="shared" si="60"/>
        <v>0.30813400000000002</v>
      </c>
      <c r="P704" s="5" t="str">
        <f t="shared" si="61"/>
        <v>technology</v>
      </c>
      <c r="Q704" s="5" t="str">
        <f t="shared" si="62"/>
        <v>wearables</v>
      </c>
      <c r="R704" s="14">
        <f t="shared" si="63"/>
        <v>42668.518368055556</v>
      </c>
      <c r="S704" s="14">
        <f t="shared" si="64"/>
        <v>42698.560034722221</v>
      </c>
      <c r="T704">
        <f t="shared" si="65"/>
        <v>30.041666666664241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9">
        <f t="shared" si="60"/>
        <v>5.5800000000000002E-2</v>
      </c>
      <c r="P705" s="5" t="str">
        <f t="shared" si="61"/>
        <v>technology</v>
      </c>
      <c r="Q705" s="5" t="str">
        <f t="shared" si="62"/>
        <v>wearables</v>
      </c>
      <c r="R705" s="14">
        <f t="shared" si="63"/>
        <v>42711.742465277777</v>
      </c>
      <c r="S705" s="14">
        <f t="shared" si="64"/>
        <v>42766.772222222215</v>
      </c>
      <c r="T705">
        <f t="shared" si="65"/>
        <v>55.029756944437395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9">
        <f t="shared" si="60"/>
        <v>8.7454545454545458E-3</v>
      </c>
      <c r="P706" s="5" t="str">
        <f t="shared" si="61"/>
        <v>technology</v>
      </c>
      <c r="Q706" s="5" t="str">
        <f t="shared" si="62"/>
        <v>wearables</v>
      </c>
      <c r="R706" s="14">
        <f t="shared" si="63"/>
        <v>42725.984583333331</v>
      </c>
      <c r="S706" s="14">
        <f t="shared" si="64"/>
        <v>42785.984583333331</v>
      </c>
      <c r="T706">
        <f t="shared" si="65"/>
        <v>60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9">
        <f t="shared" ref="O707:O770" si="66">E707/D707</f>
        <v>9.7699999999999992E-3</v>
      </c>
      <c r="P707" s="5" t="str">
        <f t="shared" ref="P707:P770" si="67">LEFT(N707, SEARCH("/",N707,1)-1)</f>
        <v>technology</v>
      </c>
      <c r="Q707" s="5" t="str">
        <f t="shared" ref="Q707:Q770" si="68">RIGHT(N707,LEN(N707)-FIND("/",N707))</f>
        <v>wearables</v>
      </c>
      <c r="R707" s="14">
        <f t="shared" ref="R707:R770" si="69">(J707/86400)+25569+(-5/24)</f>
        <v>42726.283310185179</v>
      </c>
      <c r="S707" s="14">
        <f t="shared" ref="S707:S770" si="70">(I707/86400)+25569+(-5/24)</f>
        <v>42756.283310185179</v>
      </c>
      <c r="T707">
        <f t="shared" ref="T707:T770" si="71">S707-R707</f>
        <v>30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9">
        <f t="shared" si="66"/>
        <v>0</v>
      </c>
      <c r="P708" s="5" t="str">
        <f t="shared" si="67"/>
        <v>technology</v>
      </c>
      <c r="Q708" s="5" t="str">
        <f t="shared" si="68"/>
        <v>wearables</v>
      </c>
      <c r="R708" s="14">
        <f t="shared" si="69"/>
        <v>42676.786840277775</v>
      </c>
      <c r="S708" s="14">
        <f t="shared" si="70"/>
        <v>42718.568749999999</v>
      </c>
      <c r="T708">
        <f t="shared" si="71"/>
        <v>41.781909722223645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9">
        <f t="shared" si="66"/>
        <v>0.78927352941176465</v>
      </c>
      <c r="P709" s="5" t="str">
        <f t="shared" si="67"/>
        <v>technology</v>
      </c>
      <c r="Q709" s="5" t="str">
        <f t="shared" si="68"/>
        <v>wearables</v>
      </c>
      <c r="R709" s="14">
        <f t="shared" si="69"/>
        <v>42696.45517361111</v>
      </c>
      <c r="S709" s="14">
        <f t="shared" si="70"/>
        <v>42736.45517361111</v>
      </c>
      <c r="T709">
        <f t="shared" si="71"/>
        <v>40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9">
        <f t="shared" si="66"/>
        <v>0.22092500000000001</v>
      </c>
      <c r="P710" s="5" t="str">
        <f t="shared" si="67"/>
        <v>technology</v>
      </c>
      <c r="Q710" s="5" t="str">
        <f t="shared" si="68"/>
        <v>wearables</v>
      </c>
      <c r="R710" s="14">
        <f t="shared" si="69"/>
        <v>41835.372685185182</v>
      </c>
      <c r="S710" s="14">
        <f t="shared" si="70"/>
        <v>41895.372685185182</v>
      </c>
      <c r="T710">
        <f t="shared" si="71"/>
        <v>60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9">
        <f t="shared" si="66"/>
        <v>4.0666666666666663E-3</v>
      </c>
      <c r="P711" s="5" t="str">
        <f t="shared" si="67"/>
        <v>technology</v>
      </c>
      <c r="Q711" s="5" t="str">
        <f t="shared" si="68"/>
        <v>wearables</v>
      </c>
      <c r="R711" s="14">
        <f t="shared" si="69"/>
        <v>41947.832858796297</v>
      </c>
      <c r="S711" s="14">
        <f t="shared" si="70"/>
        <v>41977.832858796297</v>
      </c>
      <c r="T711">
        <f t="shared" si="71"/>
        <v>30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9">
        <f t="shared" si="66"/>
        <v>0</v>
      </c>
      <c r="P712" s="5" t="str">
        <f t="shared" si="67"/>
        <v>technology</v>
      </c>
      <c r="Q712" s="5" t="str">
        <f t="shared" si="68"/>
        <v>wearables</v>
      </c>
      <c r="R712" s="14">
        <f t="shared" si="69"/>
        <v>41837.776643518519</v>
      </c>
      <c r="S712" s="14">
        <f t="shared" si="70"/>
        <v>41870.822222222218</v>
      </c>
      <c r="T712">
        <f t="shared" si="71"/>
        <v>33.045578703698993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9">
        <f t="shared" si="66"/>
        <v>0.33790999999999999</v>
      </c>
      <c r="P713" s="5" t="str">
        <f t="shared" si="67"/>
        <v>technology</v>
      </c>
      <c r="Q713" s="5" t="str">
        <f t="shared" si="68"/>
        <v>wearables</v>
      </c>
      <c r="R713" s="14">
        <f t="shared" si="69"/>
        <v>42678.250787037039</v>
      </c>
      <c r="S713" s="14">
        <f t="shared" si="70"/>
        <v>42718.292453703696</v>
      </c>
      <c r="T713">
        <f t="shared" si="71"/>
        <v>40.041666666656965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9">
        <f t="shared" si="66"/>
        <v>2.1649484536082476E-3</v>
      </c>
      <c r="P714" s="5" t="str">
        <f t="shared" si="67"/>
        <v>technology</v>
      </c>
      <c r="Q714" s="5" t="str">
        <f t="shared" si="68"/>
        <v>wearables</v>
      </c>
      <c r="R714" s="14">
        <f t="shared" si="69"/>
        <v>42384.472592592589</v>
      </c>
      <c r="S714" s="14">
        <f t="shared" si="70"/>
        <v>42414.472592592589</v>
      </c>
      <c r="T714">
        <f t="shared" si="71"/>
        <v>30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9">
        <f t="shared" si="66"/>
        <v>7.9600000000000001E-3</v>
      </c>
      <c r="P715" s="5" t="str">
        <f t="shared" si="67"/>
        <v>technology</v>
      </c>
      <c r="Q715" s="5" t="str">
        <f t="shared" si="68"/>
        <v>wearables</v>
      </c>
      <c r="R715" s="14">
        <f t="shared" si="69"/>
        <v>42496.320972222216</v>
      </c>
      <c r="S715" s="14">
        <f t="shared" si="70"/>
        <v>42526.320972222216</v>
      </c>
      <c r="T715">
        <f t="shared" si="71"/>
        <v>30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9">
        <f t="shared" si="66"/>
        <v>0.14993333333333334</v>
      </c>
      <c r="P716" s="5" t="str">
        <f t="shared" si="67"/>
        <v>technology</v>
      </c>
      <c r="Q716" s="5" t="str">
        <f t="shared" si="68"/>
        <v>wearables</v>
      </c>
      <c r="R716" s="14">
        <f t="shared" si="69"/>
        <v>42734.579652777778</v>
      </c>
      <c r="S716" s="14">
        <f t="shared" si="70"/>
        <v>42794.579652777778</v>
      </c>
      <c r="T716">
        <f t="shared" si="71"/>
        <v>60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9">
        <f t="shared" si="66"/>
        <v>5.0509090909090906E-2</v>
      </c>
      <c r="P717" s="5" t="str">
        <f t="shared" si="67"/>
        <v>technology</v>
      </c>
      <c r="Q717" s="5" t="str">
        <f t="shared" si="68"/>
        <v>wearables</v>
      </c>
      <c r="R717" s="14">
        <f t="shared" si="69"/>
        <v>42272.8824074074</v>
      </c>
      <c r="S717" s="14">
        <f t="shared" si="70"/>
        <v>42312.924074074072</v>
      </c>
      <c r="T717">
        <f t="shared" si="71"/>
        <v>40.041666666671517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9">
        <f t="shared" si="66"/>
        <v>0.10214285714285715</v>
      </c>
      <c r="P718" s="5" t="str">
        <f t="shared" si="67"/>
        <v>technology</v>
      </c>
      <c r="Q718" s="5" t="str">
        <f t="shared" si="68"/>
        <v>wearables</v>
      </c>
      <c r="R718" s="14">
        <f t="shared" si="69"/>
        <v>41940.450312499997</v>
      </c>
      <c r="S718" s="14">
        <f t="shared" si="70"/>
        <v>41973.791666666664</v>
      </c>
      <c r="T718">
        <f t="shared" si="71"/>
        <v>33.341354166666861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9">
        <f t="shared" si="66"/>
        <v>3.0500000000000002E-3</v>
      </c>
      <c r="P719" s="5" t="str">
        <f t="shared" si="67"/>
        <v>technology</v>
      </c>
      <c r="Q719" s="5" t="str">
        <f t="shared" si="68"/>
        <v>wearables</v>
      </c>
      <c r="R719" s="14">
        <f t="shared" si="69"/>
        <v>41857.645856481475</v>
      </c>
      <c r="S719" s="14">
        <f t="shared" si="70"/>
        <v>41887.645856481475</v>
      </c>
      <c r="T719">
        <f t="shared" si="71"/>
        <v>30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9">
        <f t="shared" si="66"/>
        <v>7.4999999999999997E-3</v>
      </c>
      <c r="P720" s="5" t="str">
        <f t="shared" si="67"/>
        <v>technology</v>
      </c>
      <c r="Q720" s="5" t="str">
        <f t="shared" si="68"/>
        <v>wearables</v>
      </c>
      <c r="R720" s="14">
        <f t="shared" si="69"/>
        <v>42752.637118055551</v>
      </c>
      <c r="S720" s="14">
        <f t="shared" si="70"/>
        <v>42784.040972222218</v>
      </c>
      <c r="T720">
        <f t="shared" si="71"/>
        <v>31.403854166666861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9">
        <f t="shared" si="66"/>
        <v>1.2933333333333333E-2</v>
      </c>
      <c r="P721" s="5" t="str">
        <f t="shared" si="67"/>
        <v>technology</v>
      </c>
      <c r="Q721" s="5" t="str">
        <f t="shared" si="68"/>
        <v>wearables</v>
      </c>
      <c r="R721" s="14">
        <f t="shared" si="69"/>
        <v>42408.83189814815</v>
      </c>
      <c r="S721" s="14">
        <f t="shared" si="70"/>
        <v>42422.83189814815</v>
      </c>
      <c r="T721">
        <f t="shared" si="71"/>
        <v>14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9">
        <f t="shared" si="66"/>
        <v>1.4394736842105262</v>
      </c>
      <c r="P722" s="5" t="str">
        <f t="shared" si="67"/>
        <v>publishing</v>
      </c>
      <c r="Q722" s="5" t="str">
        <f t="shared" si="68"/>
        <v>nonfiction</v>
      </c>
      <c r="R722" s="14">
        <f t="shared" si="69"/>
        <v>40909.440868055557</v>
      </c>
      <c r="S722" s="14">
        <f t="shared" si="70"/>
        <v>40937.440868055557</v>
      </c>
      <c r="T722">
        <f t="shared" si="71"/>
        <v>28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9">
        <f t="shared" si="66"/>
        <v>1.2210975609756098</v>
      </c>
      <c r="P723" s="5" t="str">
        <f t="shared" si="67"/>
        <v>publishing</v>
      </c>
      <c r="Q723" s="5" t="str">
        <f t="shared" si="68"/>
        <v>nonfiction</v>
      </c>
      <c r="R723" s="14">
        <f t="shared" si="69"/>
        <v>41807.363506944443</v>
      </c>
      <c r="S723" s="14">
        <f t="shared" si="70"/>
        <v>41852.363506944443</v>
      </c>
      <c r="T723">
        <f t="shared" si="71"/>
        <v>45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9">
        <f t="shared" si="66"/>
        <v>1.3202400000000001</v>
      </c>
      <c r="P724" s="5" t="str">
        <f t="shared" si="67"/>
        <v>publishing</v>
      </c>
      <c r="Q724" s="5" t="str">
        <f t="shared" si="68"/>
        <v>nonfiction</v>
      </c>
      <c r="R724" s="14">
        <f t="shared" si="69"/>
        <v>40977.596967592588</v>
      </c>
      <c r="S724" s="14">
        <f t="shared" si="70"/>
        <v>41007.555300925924</v>
      </c>
      <c r="T724">
        <f t="shared" si="71"/>
        <v>29.958333333335759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9">
        <f t="shared" si="66"/>
        <v>1.0938000000000001</v>
      </c>
      <c r="P725" s="5" t="str">
        <f t="shared" si="67"/>
        <v>publishing</v>
      </c>
      <c r="Q725" s="5" t="str">
        <f t="shared" si="68"/>
        <v>nonfiction</v>
      </c>
      <c r="R725" s="14">
        <f t="shared" si="69"/>
        <v>42184.608206018514</v>
      </c>
      <c r="S725" s="14">
        <f t="shared" si="70"/>
        <v>42214.957638888889</v>
      </c>
      <c r="T725">
        <f t="shared" si="71"/>
        <v>30.349432870374585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9">
        <f t="shared" si="66"/>
        <v>1.0547157142857144</v>
      </c>
      <c r="P726" s="5" t="str">
        <f t="shared" si="67"/>
        <v>publishing</v>
      </c>
      <c r="Q726" s="5" t="str">
        <f t="shared" si="68"/>
        <v>nonfiction</v>
      </c>
      <c r="R726" s="14">
        <f t="shared" si="69"/>
        <v>40694.430127314808</v>
      </c>
      <c r="S726" s="14">
        <f t="shared" si="70"/>
        <v>40724.430127314808</v>
      </c>
      <c r="T726">
        <f t="shared" si="71"/>
        <v>30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9">
        <f t="shared" si="66"/>
        <v>1.0035000000000001</v>
      </c>
      <c r="P727" s="5" t="str">
        <f t="shared" si="67"/>
        <v>publishing</v>
      </c>
      <c r="Q727" s="5" t="str">
        <f t="shared" si="68"/>
        <v>nonfiction</v>
      </c>
      <c r="R727" s="14">
        <f t="shared" si="69"/>
        <v>42321.417962962958</v>
      </c>
      <c r="S727" s="14">
        <f t="shared" si="70"/>
        <v>42351.417962962958</v>
      </c>
      <c r="T727">
        <f t="shared" si="71"/>
        <v>30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9">
        <f t="shared" si="66"/>
        <v>1.014</v>
      </c>
      <c r="P728" s="5" t="str">
        <f t="shared" si="67"/>
        <v>publishing</v>
      </c>
      <c r="Q728" s="5" t="str">
        <f t="shared" si="68"/>
        <v>nonfiction</v>
      </c>
      <c r="R728" s="14">
        <f t="shared" si="69"/>
        <v>41345.834340277775</v>
      </c>
      <c r="S728" s="14">
        <f t="shared" si="70"/>
        <v>41375.834340277775</v>
      </c>
      <c r="T728">
        <f t="shared" si="71"/>
        <v>30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9">
        <f t="shared" si="66"/>
        <v>1.5551428571428572</v>
      </c>
      <c r="P729" s="5" t="str">
        <f t="shared" si="67"/>
        <v>publishing</v>
      </c>
      <c r="Q729" s="5" t="str">
        <f t="shared" si="68"/>
        <v>nonfiction</v>
      </c>
      <c r="R729" s="14">
        <f t="shared" si="69"/>
        <v>41246.811909722222</v>
      </c>
      <c r="S729" s="14">
        <f t="shared" si="70"/>
        <v>41288.680555555555</v>
      </c>
      <c r="T729">
        <f t="shared" si="71"/>
        <v>41.868645833332266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9">
        <f t="shared" si="66"/>
        <v>1.05566</v>
      </c>
      <c r="P730" s="5" t="str">
        <f t="shared" si="67"/>
        <v>publishing</v>
      </c>
      <c r="Q730" s="5" t="str">
        <f t="shared" si="68"/>
        <v>nonfiction</v>
      </c>
      <c r="R730" s="14">
        <f t="shared" si="69"/>
        <v>40731.629131944443</v>
      </c>
      <c r="S730" s="14">
        <f t="shared" si="70"/>
        <v>40776.629131944443</v>
      </c>
      <c r="T730">
        <f t="shared" si="71"/>
        <v>45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9">
        <f t="shared" si="66"/>
        <v>1.3065</v>
      </c>
      <c r="P731" s="5" t="str">
        <f t="shared" si="67"/>
        <v>publishing</v>
      </c>
      <c r="Q731" s="5" t="str">
        <f t="shared" si="68"/>
        <v>nonfiction</v>
      </c>
      <c r="R731" s="14">
        <f t="shared" si="69"/>
        <v>41110.97755787037</v>
      </c>
      <c r="S731" s="14">
        <f t="shared" si="70"/>
        <v>41170.97755787037</v>
      </c>
      <c r="T731">
        <f t="shared" si="71"/>
        <v>60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9">
        <f t="shared" si="66"/>
        <v>1.3219000000000001</v>
      </c>
      <c r="P732" s="5" t="str">
        <f t="shared" si="67"/>
        <v>publishing</v>
      </c>
      <c r="Q732" s="5" t="str">
        <f t="shared" si="68"/>
        <v>nonfiction</v>
      </c>
      <c r="R732" s="14">
        <f t="shared" si="69"/>
        <v>40854.536932870367</v>
      </c>
      <c r="S732" s="14">
        <f t="shared" si="70"/>
        <v>40884.536932870367</v>
      </c>
      <c r="T732">
        <f t="shared" si="71"/>
        <v>30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9">
        <f t="shared" si="66"/>
        <v>1.26</v>
      </c>
      <c r="P733" s="5" t="str">
        <f t="shared" si="67"/>
        <v>publishing</v>
      </c>
      <c r="Q733" s="5" t="str">
        <f t="shared" si="68"/>
        <v>nonfiction</v>
      </c>
      <c r="R733" s="14">
        <f t="shared" si="69"/>
        <v>40879.587349537032</v>
      </c>
      <c r="S733" s="14">
        <f t="shared" si="70"/>
        <v>40930.041666666664</v>
      </c>
      <c r="T733">
        <f t="shared" si="71"/>
        <v>50.454317129631818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9">
        <f t="shared" si="66"/>
        <v>1.6</v>
      </c>
      <c r="P734" s="5" t="str">
        <f t="shared" si="67"/>
        <v>publishing</v>
      </c>
      <c r="Q734" s="5" t="str">
        <f t="shared" si="68"/>
        <v>nonfiction</v>
      </c>
      <c r="R734" s="14">
        <f t="shared" si="69"/>
        <v>41486.21598379629</v>
      </c>
      <c r="S734" s="14">
        <f t="shared" si="70"/>
        <v>41546.21598379629</v>
      </c>
      <c r="T734">
        <f t="shared" si="71"/>
        <v>60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9">
        <f t="shared" si="66"/>
        <v>1.2048000000000001</v>
      </c>
      <c r="P735" s="5" t="str">
        <f t="shared" si="67"/>
        <v>publishing</v>
      </c>
      <c r="Q735" s="5" t="str">
        <f t="shared" si="68"/>
        <v>nonfiction</v>
      </c>
      <c r="R735" s="14">
        <f t="shared" si="69"/>
        <v>41598.211712962962</v>
      </c>
      <c r="S735" s="14">
        <f t="shared" si="70"/>
        <v>41628.211712962962</v>
      </c>
      <c r="T735">
        <f t="shared" si="71"/>
        <v>30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9">
        <f t="shared" si="66"/>
        <v>1.2552941176470589</v>
      </c>
      <c r="P736" s="5" t="str">
        <f t="shared" si="67"/>
        <v>publishing</v>
      </c>
      <c r="Q736" s="5" t="str">
        <f t="shared" si="68"/>
        <v>nonfiction</v>
      </c>
      <c r="R736" s="14">
        <f t="shared" si="69"/>
        <v>42101.956249999996</v>
      </c>
      <c r="S736" s="14">
        <f t="shared" si="70"/>
        <v>42132.999999999993</v>
      </c>
      <c r="T736">
        <f t="shared" si="71"/>
        <v>31.04374999999709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9">
        <f t="shared" si="66"/>
        <v>1.1440638297872341</v>
      </c>
      <c r="P737" s="5" t="str">
        <f t="shared" si="67"/>
        <v>publishing</v>
      </c>
      <c r="Q737" s="5" t="str">
        <f t="shared" si="68"/>
        <v>nonfiction</v>
      </c>
      <c r="R737" s="14">
        <f t="shared" si="69"/>
        <v>41945.821134259255</v>
      </c>
      <c r="S737" s="14">
        <f t="shared" si="70"/>
        <v>41976.818749999999</v>
      </c>
      <c r="T737">
        <f t="shared" si="71"/>
        <v>30.99761574074364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9">
        <f t="shared" si="66"/>
        <v>3.151388888888889</v>
      </c>
      <c r="P738" s="5" t="str">
        <f t="shared" si="67"/>
        <v>publishing</v>
      </c>
      <c r="Q738" s="5" t="str">
        <f t="shared" si="68"/>
        <v>nonfiction</v>
      </c>
      <c r="R738" s="14">
        <f t="shared" si="69"/>
        <v>41579.525925925926</v>
      </c>
      <c r="S738" s="14">
        <f t="shared" si="70"/>
        <v>41598.999305555553</v>
      </c>
      <c r="T738">
        <f t="shared" si="71"/>
        <v>19.473379629627743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9">
        <f t="shared" si="66"/>
        <v>1.224</v>
      </c>
      <c r="P739" s="5" t="str">
        <f t="shared" si="67"/>
        <v>publishing</v>
      </c>
      <c r="Q739" s="5" t="str">
        <f t="shared" si="68"/>
        <v>nonfiction</v>
      </c>
      <c r="R739" s="14">
        <f t="shared" si="69"/>
        <v>41667.066979166666</v>
      </c>
      <c r="S739" s="14">
        <f t="shared" si="70"/>
        <v>41684.625</v>
      </c>
      <c r="T739">
        <f t="shared" si="71"/>
        <v>17.558020833334012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9">
        <f t="shared" si="66"/>
        <v>1.0673333333333332</v>
      </c>
      <c r="P740" s="5" t="str">
        <f t="shared" si="67"/>
        <v>publishing</v>
      </c>
      <c r="Q740" s="5" t="str">
        <f t="shared" si="68"/>
        <v>nonfiction</v>
      </c>
      <c r="R740" s="14">
        <f t="shared" si="69"/>
        <v>41943.39576388889</v>
      </c>
      <c r="S740" s="14">
        <f t="shared" si="70"/>
        <v>41973.999305555553</v>
      </c>
      <c r="T740">
        <f t="shared" si="71"/>
        <v>30.603541666663659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9">
        <f t="shared" si="66"/>
        <v>1.5833333333333333</v>
      </c>
      <c r="P741" s="5" t="str">
        <f t="shared" si="67"/>
        <v>publishing</v>
      </c>
      <c r="Q741" s="5" t="str">
        <f t="shared" si="68"/>
        <v>nonfiction</v>
      </c>
      <c r="R741" s="14">
        <f t="shared" si="69"/>
        <v>41829.294317129628</v>
      </c>
      <c r="S741" s="14">
        <f t="shared" si="70"/>
        <v>41862.294317129628</v>
      </c>
      <c r="T741">
        <f t="shared" si="71"/>
        <v>33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9">
        <f t="shared" si="66"/>
        <v>1.0740000000000001</v>
      </c>
      <c r="P742" s="5" t="str">
        <f t="shared" si="67"/>
        <v>publishing</v>
      </c>
      <c r="Q742" s="5" t="str">
        <f t="shared" si="68"/>
        <v>nonfiction</v>
      </c>
      <c r="R742" s="14">
        <f t="shared" si="69"/>
        <v>42161.93844907407</v>
      </c>
      <c r="S742" s="14">
        <f t="shared" si="70"/>
        <v>42175.93844907407</v>
      </c>
      <c r="T742">
        <f t="shared" si="71"/>
        <v>14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9">
        <f t="shared" si="66"/>
        <v>1.0226</v>
      </c>
      <c r="P743" s="5" t="str">
        <f t="shared" si="67"/>
        <v>publishing</v>
      </c>
      <c r="Q743" s="5" t="str">
        <f t="shared" si="68"/>
        <v>nonfiction</v>
      </c>
      <c r="R743" s="14">
        <f t="shared" si="69"/>
        <v>41401.439884259256</v>
      </c>
      <c r="S743" s="14">
        <f t="shared" si="70"/>
        <v>41436.439884259256</v>
      </c>
      <c r="T743">
        <f t="shared" si="71"/>
        <v>35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9">
        <f t="shared" si="66"/>
        <v>1.1071428571428572</v>
      </c>
      <c r="P744" s="5" t="str">
        <f t="shared" si="67"/>
        <v>publishing</v>
      </c>
      <c r="Q744" s="5" t="str">
        <f t="shared" si="68"/>
        <v>nonfiction</v>
      </c>
      <c r="R744" s="14">
        <f t="shared" si="69"/>
        <v>41689.709629629629</v>
      </c>
      <c r="S744" s="14">
        <f t="shared" si="70"/>
        <v>41719.667962962958</v>
      </c>
      <c r="T744">
        <f t="shared" si="71"/>
        <v>29.958333333328483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9">
        <f t="shared" si="66"/>
        <v>1.48</v>
      </c>
      <c r="P745" s="5" t="str">
        <f t="shared" si="67"/>
        <v>publishing</v>
      </c>
      <c r="Q745" s="5" t="str">
        <f t="shared" si="68"/>
        <v>nonfiction</v>
      </c>
      <c r="R745" s="14">
        <f t="shared" si="69"/>
        <v>40990.500983796293</v>
      </c>
      <c r="S745" s="14">
        <f t="shared" si="70"/>
        <v>41015.666666666664</v>
      </c>
      <c r="T745">
        <f t="shared" si="71"/>
        <v>25.165682870370802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9">
        <f t="shared" si="66"/>
        <v>1.0232000000000001</v>
      </c>
      <c r="P746" s="5" t="str">
        <f t="shared" si="67"/>
        <v>publishing</v>
      </c>
      <c r="Q746" s="5" t="str">
        <f t="shared" si="68"/>
        <v>nonfiction</v>
      </c>
      <c r="R746" s="14">
        <f t="shared" si="69"/>
        <v>41226.748877314814</v>
      </c>
      <c r="S746" s="14">
        <f t="shared" si="70"/>
        <v>41256.748877314814</v>
      </c>
      <c r="T746">
        <f t="shared" si="71"/>
        <v>30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9">
        <f t="shared" si="66"/>
        <v>1.7909909909909909</v>
      </c>
      <c r="P747" s="5" t="str">
        <f t="shared" si="67"/>
        <v>publishing</v>
      </c>
      <c r="Q747" s="5" t="str">
        <f t="shared" si="68"/>
        <v>nonfiction</v>
      </c>
      <c r="R747" s="14">
        <f t="shared" si="69"/>
        <v>41367.363946759258</v>
      </c>
      <c r="S747" s="14">
        <f t="shared" si="70"/>
        <v>41397.363946759258</v>
      </c>
      <c r="T747">
        <f t="shared" si="71"/>
        <v>30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9">
        <f t="shared" si="66"/>
        <v>1.1108135252761968</v>
      </c>
      <c r="P748" s="5" t="str">
        <f t="shared" si="67"/>
        <v>publishing</v>
      </c>
      <c r="Q748" s="5" t="str">
        <f t="shared" si="68"/>
        <v>nonfiction</v>
      </c>
      <c r="R748" s="14">
        <f t="shared" si="69"/>
        <v>41156.834594907406</v>
      </c>
      <c r="S748" s="14">
        <f t="shared" si="70"/>
        <v>41174.957638888889</v>
      </c>
      <c r="T748">
        <f t="shared" si="71"/>
        <v>18.123043981482624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9">
        <f t="shared" si="66"/>
        <v>1.0004285714285714</v>
      </c>
      <c r="P749" s="5" t="str">
        <f t="shared" si="67"/>
        <v>publishing</v>
      </c>
      <c r="Q749" s="5" t="str">
        <f t="shared" si="68"/>
        <v>nonfiction</v>
      </c>
      <c r="R749" s="14">
        <f t="shared" si="69"/>
        <v>41988.340497685182</v>
      </c>
      <c r="S749" s="14">
        <f t="shared" si="70"/>
        <v>42019.245833333327</v>
      </c>
      <c r="T749">
        <f t="shared" si="71"/>
        <v>30.90533564814541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9">
        <f t="shared" si="66"/>
        <v>1.0024999999999999</v>
      </c>
      <c r="P750" s="5" t="str">
        <f t="shared" si="67"/>
        <v>publishing</v>
      </c>
      <c r="Q750" s="5" t="str">
        <f t="shared" si="68"/>
        <v>nonfiction</v>
      </c>
      <c r="R750" s="14">
        <f t="shared" si="69"/>
        <v>41831.638495370367</v>
      </c>
      <c r="S750" s="14">
        <f t="shared" si="70"/>
        <v>41861.638495370367</v>
      </c>
      <c r="T750">
        <f t="shared" si="71"/>
        <v>30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9">
        <f t="shared" si="66"/>
        <v>1.0556000000000001</v>
      </c>
      <c r="P751" s="5" t="str">
        <f t="shared" si="67"/>
        <v>publishing</v>
      </c>
      <c r="Q751" s="5" t="str">
        <f t="shared" si="68"/>
        <v>nonfiction</v>
      </c>
      <c r="R751" s="14">
        <f t="shared" si="69"/>
        <v>42733.732986111114</v>
      </c>
      <c r="S751" s="14">
        <f t="shared" si="70"/>
        <v>42763.732986111114</v>
      </c>
      <c r="T751">
        <f t="shared" si="71"/>
        <v>30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9">
        <f t="shared" si="66"/>
        <v>1.0258775877587758</v>
      </c>
      <c r="P752" s="5" t="str">
        <f t="shared" si="67"/>
        <v>publishing</v>
      </c>
      <c r="Q752" s="5" t="str">
        <f t="shared" si="68"/>
        <v>nonfiction</v>
      </c>
      <c r="R752" s="14">
        <f t="shared" si="69"/>
        <v>41299.669814814813</v>
      </c>
      <c r="S752" s="14">
        <f t="shared" si="70"/>
        <v>41329.669814814813</v>
      </c>
      <c r="T752">
        <f t="shared" si="71"/>
        <v>30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9">
        <f t="shared" si="66"/>
        <v>1.1850000000000001</v>
      </c>
      <c r="P753" s="5" t="str">
        <f t="shared" si="67"/>
        <v>publishing</v>
      </c>
      <c r="Q753" s="5" t="str">
        <f t="shared" si="68"/>
        <v>nonfiction</v>
      </c>
      <c r="R753" s="14">
        <f t="shared" si="69"/>
        <v>40713.422164351847</v>
      </c>
      <c r="S753" s="14">
        <f t="shared" si="70"/>
        <v>40759.422164351847</v>
      </c>
      <c r="T753">
        <f t="shared" si="71"/>
        <v>46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9">
        <f t="shared" si="66"/>
        <v>1.117</v>
      </c>
      <c r="P754" s="5" t="str">
        <f t="shared" si="67"/>
        <v>publishing</v>
      </c>
      <c r="Q754" s="5" t="str">
        <f t="shared" si="68"/>
        <v>nonfiction</v>
      </c>
      <c r="R754" s="14">
        <f t="shared" si="69"/>
        <v>42639.213159722225</v>
      </c>
      <c r="S754" s="14">
        <f t="shared" si="70"/>
        <v>42659.249999999993</v>
      </c>
      <c r="T754">
        <f t="shared" si="71"/>
        <v>20.036840277767624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9">
        <f t="shared" si="66"/>
        <v>1.28</v>
      </c>
      <c r="P755" s="5" t="str">
        <f t="shared" si="67"/>
        <v>publishing</v>
      </c>
      <c r="Q755" s="5" t="str">
        <f t="shared" si="68"/>
        <v>nonfiction</v>
      </c>
      <c r="R755" s="14">
        <f t="shared" si="69"/>
        <v>42019.381840277776</v>
      </c>
      <c r="S755" s="14">
        <f t="shared" si="70"/>
        <v>42049.381840277776</v>
      </c>
      <c r="T755">
        <f t="shared" si="71"/>
        <v>30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9">
        <f t="shared" si="66"/>
        <v>1.0375000000000001</v>
      </c>
      <c r="P756" s="5" t="str">
        <f t="shared" si="67"/>
        <v>publishing</v>
      </c>
      <c r="Q756" s="5" t="str">
        <f t="shared" si="68"/>
        <v>nonfiction</v>
      </c>
      <c r="R756" s="14">
        <f t="shared" si="69"/>
        <v>41249.54075231481</v>
      </c>
      <c r="S756" s="14">
        <f t="shared" si="70"/>
        <v>41279.54075231481</v>
      </c>
      <c r="T756">
        <f t="shared" si="71"/>
        <v>30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9">
        <f t="shared" si="66"/>
        <v>1.0190760000000001</v>
      </c>
      <c r="P757" s="5" t="str">
        <f t="shared" si="67"/>
        <v>publishing</v>
      </c>
      <c r="Q757" s="5" t="str">
        <f t="shared" si="68"/>
        <v>nonfiction</v>
      </c>
      <c r="R757" s="14">
        <f t="shared" si="69"/>
        <v>41383.396724537037</v>
      </c>
      <c r="S757" s="14">
        <f t="shared" si="70"/>
        <v>41413.820138888885</v>
      </c>
      <c r="T757">
        <f t="shared" si="71"/>
        <v>30.423414351847896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9">
        <f t="shared" si="66"/>
        <v>1.177142857142857</v>
      </c>
      <c r="P758" s="5" t="str">
        <f t="shared" si="67"/>
        <v>publishing</v>
      </c>
      <c r="Q758" s="5" t="str">
        <f t="shared" si="68"/>
        <v>nonfiction</v>
      </c>
      <c r="R758" s="14">
        <f t="shared" si="69"/>
        <v>40590.558553240735</v>
      </c>
      <c r="S758" s="14">
        <f t="shared" si="70"/>
        <v>40651.516886574071</v>
      </c>
      <c r="T758">
        <f t="shared" si="71"/>
        <v>60.958333333335759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9">
        <f t="shared" si="66"/>
        <v>2.38</v>
      </c>
      <c r="P759" s="5" t="str">
        <f t="shared" si="67"/>
        <v>publishing</v>
      </c>
      <c r="Q759" s="5" t="str">
        <f t="shared" si="68"/>
        <v>nonfiction</v>
      </c>
      <c r="R759" s="14">
        <f t="shared" si="69"/>
        <v>41234.846226851849</v>
      </c>
      <c r="S759" s="14">
        <f t="shared" si="70"/>
        <v>41248.846226851849</v>
      </c>
      <c r="T759">
        <f t="shared" si="71"/>
        <v>14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9">
        <f t="shared" si="66"/>
        <v>1.02</v>
      </c>
      <c r="P760" s="5" t="str">
        <f t="shared" si="67"/>
        <v>publishing</v>
      </c>
      <c r="Q760" s="5" t="str">
        <f t="shared" si="68"/>
        <v>nonfiction</v>
      </c>
      <c r="R760" s="14">
        <f t="shared" si="69"/>
        <v>40429.628101851849</v>
      </c>
      <c r="S760" s="14">
        <f t="shared" si="70"/>
        <v>40459.628101851849</v>
      </c>
      <c r="T760">
        <f t="shared" si="71"/>
        <v>30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9">
        <f t="shared" si="66"/>
        <v>1.0192000000000001</v>
      </c>
      <c r="P761" s="5" t="str">
        <f t="shared" si="67"/>
        <v>publishing</v>
      </c>
      <c r="Q761" s="5" t="str">
        <f t="shared" si="68"/>
        <v>nonfiction</v>
      </c>
      <c r="R761" s="14">
        <f t="shared" si="69"/>
        <v>41789.121979166666</v>
      </c>
      <c r="S761" s="14">
        <f t="shared" si="70"/>
        <v>41829.121979166666</v>
      </c>
      <c r="T761">
        <f t="shared" si="71"/>
        <v>40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9">
        <f t="shared" si="66"/>
        <v>0</v>
      </c>
      <c r="P762" s="5" t="str">
        <f t="shared" si="67"/>
        <v>publishing</v>
      </c>
      <c r="Q762" s="5" t="str">
        <f t="shared" si="68"/>
        <v>fiction</v>
      </c>
      <c r="R762" s="14">
        <f t="shared" si="69"/>
        <v>42670.555706018517</v>
      </c>
      <c r="S762" s="14">
        <f t="shared" si="70"/>
        <v>42700.597372685188</v>
      </c>
      <c r="T762">
        <f t="shared" si="71"/>
        <v>30.041666666671517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9">
        <f t="shared" si="66"/>
        <v>4.7E-2</v>
      </c>
      <c r="P763" s="5" t="str">
        <f t="shared" si="67"/>
        <v>publishing</v>
      </c>
      <c r="Q763" s="5" t="str">
        <f t="shared" si="68"/>
        <v>fiction</v>
      </c>
      <c r="R763" s="14">
        <f t="shared" si="69"/>
        <v>41642.543124999997</v>
      </c>
      <c r="S763" s="14">
        <f t="shared" si="70"/>
        <v>41672.543124999997</v>
      </c>
      <c r="T763">
        <f t="shared" si="71"/>
        <v>30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9">
        <f t="shared" si="66"/>
        <v>0</v>
      </c>
      <c r="P764" s="5" t="str">
        <f t="shared" si="67"/>
        <v>publishing</v>
      </c>
      <c r="Q764" s="5" t="str">
        <f t="shared" si="68"/>
        <v>fiction</v>
      </c>
      <c r="R764" s="14">
        <f t="shared" si="69"/>
        <v>42690.65011574074</v>
      </c>
      <c r="S764" s="14">
        <f t="shared" si="70"/>
        <v>42708.041666666664</v>
      </c>
      <c r="T764">
        <f t="shared" si="71"/>
        <v>17.391550925924093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9">
        <f t="shared" si="66"/>
        <v>1.1655011655011655E-3</v>
      </c>
      <c r="P765" s="5" t="str">
        <f t="shared" si="67"/>
        <v>publishing</v>
      </c>
      <c r="Q765" s="5" t="str">
        <f t="shared" si="68"/>
        <v>fiction</v>
      </c>
      <c r="R765" s="14">
        <f t="shared" si="69"/>
        <v>41471.238518518519</v>
      </c>
      <c r="S765" s="14">
        <f t="shared" si="70"/>
        <v>41501.238518518519</v>
      </c>
      <c r="T765">
        <f t="shared" si="71"/>
        <v>30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9">
        <f t="shared" si="66"/>
        <v>0</v>
      </c>
      <c r="P766" s="5" t="str">
        <f t="shared" si="67"/>
        <v>publishing</v>
      </c>
      <c r="Q766" s="5" t="str">
        <f t="shared" si="68"/>
        <v>fiction</v>
      </c>
      <c r="R766" s="14">
        <f t="shared" si="69"/>
        <v>42226.964826388888</v>
      </c>
      <c r="S766" s="14">
        <f t="shared" si="70"/>
        <v>42256.964826388888</v>
      </c>
      <c r="T766">
        <f t="shared" si="71"/>
        <v>30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9">
        <f t="shared" si="66"/>
        <v>0.36014285714285715</v>
      </c>
      <c r="P767" s="5" t="str">
        <f t="shared" si="67"/>
        <v>publishing</v>
      </c>
      <c r="Q767" s="5" t="str">
        <f t="shared" si="68"/>
        <v>fiction</v>
      </c>
      <c r="R767" s="14">
        <f t="shared" si="69"/>
        <v>41901.334305555552</v>
      </c>
      <c r="S767" s="14">
        <f t="shared" si="70"/>
        <v>41931.334305555552</v>
      </c>
      <c r="T767">
        <f t="shared" si="71"/>
        <v>30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9">
        <f t="shared" si="66"/>
        <v>0</v>
      </c>
      <c r="P768" s="5" t="str">
        <f t="shared" si="67"/>
        <v>publishing</v>
      </c>
      <c r="Q768" s="5" t="str">
        <f t="shared" si="68"/>
        <v>fiction</v>
      </c>
      <c r="R768" s="14">
        <f t="shared" si="69"/>
        <v>42021.57503472222</v>
      </c>
      <c r="S768" s="14">
        <f t="shared" si="70"/>
        <v>42051.57503472222</v>
      </c>
      <c r="T768">
        <f t="shared" si="71"/>
        <v>30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9">
        <f t="shared" si="66"/>
        <v>3.5400000000000001E-2</v>
      </c>
      <c r="P769" s="5" t="str">
        <f t="shared" si="67"/>
        <v>publishing</v>
      </c>
      <c r="Q769" s="5" t="str">
        <f t="shared" si="68"/>
        <v>fiction</v>
      </c>
      <c r="R769" s="14">
        <f t="shared" si="69"/>
        <v>42114.935300925928</v>
      </c>
      <c r="S769" s="14">
        <f t="shared" si="70"/>
        <v>42144.935300925928</v>
      </c>
      <c r="T769">
        <f t="shared" si="71"/>
        <v>30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9">
        <f t="shared" si="66"/>
        <v>0</v>
      </c>
      <c r="P770" s="5" t="str">
        <f t="shared" si="67"/>
        <v>publishing</v>
      </c>
      <c r="Q770" s="5" t="str">
        <f t="shared" si="68"/>
        <v>fiction</v>
      </c>
      <c r="R770" s="14">
        <f t="shared" si="69"/>
        <v>41593.998726851853</v>
      </c>
      <c r="S770" s="14">
        <f t="shared" si="70"/>
        <v>41623.998726851853</v>
      </c>
      <c r="T770">
        <f t="shared" si="71"/>
        <v>30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9">
        <f t="shared" ref="O771:O834" si="72">E771/D771</f>
        <v>0.41399999999999998</v>
      </c>
      <c r="P771" s="5" t="str">
        <f t="shared" ref="P771:P834" si="73">LEFT(N771, SEARCH("/",N771,1)-1)</f>
        <v>publishing</v>
      </c>
      <c r="Q771" s="5" t="str">
        <f t="shared" ref="Q771:Q834" si="74">RIGHT(N771,LEN(N771)-FIND("/",N771))</f>
        <v>fiction</v>
      </c>
      <c r="R771" s="14">
        <f t="shared" ref="R771:R834" si="75">(J771/86400)+25569+(-5/24)</f>
        <v>41604.788124999999</v>
      </c>
      <c r="S771" s="14">
        <f t="shared" ref="S771:S834" si="76">(I771/86400)+25569+(-5/24)</f>
        <v>41634.788124999999</v>
      </c>
      <c r="T771">
        <f t="shared" ref="T771:T834" si="77">S771-R771</f>
        <v>30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9">
        <f t="shared" si="72"/>
        <v>0</v>
      </c>
      <c r="P772" s="5" t="str">
        <f t="shared" si="73"/>
        <v>publishing</v>
      </c>
      <c r="Q772" s="5" t="str">
        <f t="shared" si="74"/>
        <v>fiction</v>
      </c>
      <c r="R772" s="14">
        <f t="shared" si="75"/>
        <v>41289.791307870364</v>
      </c>
      <c r="S772" s="14">
        <f t="shared" si="76"/>
        <v>41329.791307870364</v>
      </c>
      <c r="T772">
        <f t="shared" si="77"/>
        <v>40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9">
        <f t="shared" si="72"/>
        <v>2.631578947368421E-4</v>
      </c>
      <c r="P773" s="5" t="str">
        <f t="shared" si="73"/>
        <v>publishing</v>
      </c>
      <c r="Q773" s="5" t="str">
        <f t="shared" si="74"/>
        <v>fiction</v>
      </c>
      <c r="R773" s="14">
        <f t="shared" si="75"/>
        <v>42349.615763888891</v>
      </c>
      <c r="S773" s="14">
        <f t="shared" si="76"/>
        <v>42399.615763888891</v>
      </c>
      <c r="T773">
        <f t="shared" si="77"/>
        <v>50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9">
        <f t="shared" si="72"/>
        <v>3.3333333333333333E-2</v>
      </c>
      <c r="P774" s="5" t="str">
        <f t="shared" si="73"/>
        <v>publishing</v>
      </c>
      <c r="Q774" s="5" t="str">
        <f t="shared" si="74"/>
        <v>fiction</v>
      </c>
      <c r="R774" s="14">
        <f t="shared" si="75"/>
        <v>40067.848599537036</v>
      </c>
      <c r="S774" s="14">
        <f t="shared" si="76"/>
        <v>40117.957638888889</v>
      </c>
      <c r="T774">
        <f t="shared" si="77"/>
        <v>50.109039351853426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9">
        <f t="shared" si="72"/>
        <v>8.5129023676509714E-3</v>
      </c>
      <c r="P775" s="5" t="str">
        <f t="shared" si="73"/>
        <v>publishing</v>
      </c>
      <c r="Q775" s="5" t="str">
        <f t="shared" si="74"/>
        <v>fiction</v>
      </c>
      <c r="R775" s="14">
        <f t="shared" si="75"/>
        <v>42100.527604166666</v>
      </c>
      <c r="S775" s="14">
        <f t="shared" si="76"/>
        <v>42134.750694444439</v>
      </c>
      <c r="T775">
        <f t="shared" si="77"/>
        <v>34.223090277773736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9">
        <f t="shared" si="72"/>
        <v>0.70199999999999996</v>
      </c>
      <c r="P776" s="5" t="str">
        <f t="shared" si="73"/>
        <v>publishing</v>
      </c>
      <c r="Q776" s="5" t="str">
        <f t="shared" si="74"/>
        <v>fiction</v>
      </c>
      <c r="R776" s="14">
        <f t="shared" si="75"/>
        <v>41663.571967592587</v>
      </c>
      <c r="S776" s="14">
        <f t="shared" si="76"/>
        <v>41693.571967592587</v>
      </c>
      <c r="T776">
        <f t="shared" si="77"/>
        <v>30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9">
        <f t="shared" si="72"/>
        <v>1.7000000000000001E-2</v>
      </c>
      <c r="P777" s="5" t="str">
        <f t="shared" si="73"/>
        <v>publishing</v>
      </c>
      <c r="Q777" s="5" t="str">
        <f t="shared" si="74"/>
        <v>fiction</v>
      </c>
      <c r="R777" s="14">
        <f t="shared" si="75"/>
        <v>40862.851793981477</v>
      </c>
      <c r="S777" s="14">
        <f t="shared" si="76"/>
        <v>40892.851793981477</v>
      </c>
      <c r="T777">
        <f t="shared" si="77"/>
        <v>30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9">
        <f t="shared" si="72"/>
        <v>0.51400000000000001</v>
      </c>
      <c r="P778" s="5" t="str">
        <f t="shared" si="73"/>
        <v>publishing</v>
      </c>
      <c r="Q778" s="5" t="str">
        <f t="shared" si="74"/>
        <v>fiction</v>
      </c>
      <c r="R778" s="14">
        <f t="shared" si="75"/>
        <v>42250.477372685178</v>
      </c>
      <c r="S778" s="14">
        <f t="shared" si="76"/>
        <v>42287.999999999993</v>
      </c>
      <c r="T778">
        <f t="shared" si="77"/>
        <v>37.522627314814599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9">
        <f t="shared" si="72"/>
        <v>7.0000000000000001E-3</v>
      </c>
      <c r="P779" s="5" t="str">
        <f t="shared" si="73"/>
        <v>publishing</v>
      </c>
      <c r="Q779" s="5" t="str">
        <f t="shared" si="74"/>
        <v>fiction</v>
      </c>
      <c r="R779" s="14">
        <f t="shared" si="75"/>
        <v>41456.772881944438</v>
      </c>
      <c r="S779" s="14">
        <f t="shared" si="76"/>
        <v>41486.772881944438</v>
      </c>
      <c r="T779">
        <f t="shared" si="77"/>
        <v>30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9">
        <f t="shared" si="72"/>
        <v>4.0000000000000001E-3</v>
      </c>
      <c r="P780" s="5" t="str">
        <f t="shared" si="73"/>
        <v>publishing</v>
      </c>
      <c r="Q780" s="5" t="str">
        <f t="shared" si="74"/>
        <v>fiction</v>
      </c>
      <c r="R780" s="14">
        <f t="shared" si="75"/>
        <v>41729.493981481479</v>
      </c>
      <c r="S780" s="14">
        <f t="shared" si="76"/>
        <v>41759.493981481479</v>
      </c>
      <c r="T780">
        <f t="shared" si="77"/>
        <v>30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9">
        <f t="shared" si="72"/>
        <v>2.6666666666666668E-2</v>
      </c>
      <c r="P781" s="5" t="str">
        <f t="shared" si="73"/>
        <v>publishing</v>
      </c>
      <c r="Q781" s="5" t="str">
        <f t="shared" si="74"/>
        <v>fiction</v>
      </c>
      <c r="R781" s="14">
        <f t="shared" si="75"/>
        <v>40436.475752314815</v>
      </c>
      <c r="S781" s="14">
        <f t="shared" si="76"/>
        <v>40465.958333333328</v>
      </c>
      <c r="T781">
        <f t="shared" si="77"/>
        <v>29.482581018513883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9">
        <f t="shared" si="72"/>
        <v>1.04</v>
      </c>
      <c r="P782" s="5" t="str">
        <f t="shared" si="73"/>
        <v>music</v>
      </c>
      <c r="Q782" s="5" t="str">
        <f t="shared" si="74"/>
        <v>rock</v>
      </c>
      <c r="R782" s="14">
        <f t="shared" si="75"/>
        <v>40636.465567129628</v>
      </c>
      <c r="S782" s="14">
        <f t="shared" si="76"/>
        <v>40666.465567129628</v>
      </c>
      <c r="T782">
        <f t="shared" si="77"/>
        <v>30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9">
        <f t="shared" si="72"/>
        <v>1.3315375</v>
      </c>
      <c r="P783" s="5" t="str">
        <f t="shared" si="73"/>
        <v>music</v>
      </c>
      <c r="Q783" s="5" t="str">
        <f t="shared" si="74"/>
        <v>rock</v>
      </c>
      <c r="R783" s="14">
        <f t="shared" si="75"/>
        <v>41402.792523148142</v>
      </c>
      <c r="S783" s="14">
        <f t="shared" si="76"/>
        <v>41432.792523148142</v>
      </c>
      <c r="T783">
        <f t="shared" si="77"/>
        <v>30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9">
        <f t="shared" si="72"/>
        <v>1</v>
      </c>
      <c r="P784" s="5" t="str">
        <f t="shared" si="73"/>
        <v>music</v>
      </c>
      <c r="Q784" s="5" t="str">
        <f t="shared" si="74"/>
        <v>rock</v>
      </c>
      <c r="R784" s="14">
        <f t="shared" si="75"/>
        <v>41116.549791666665</v>
      </c>
      <c r="S784" s="14">
        <f t="shared" si="76"/>
        <v>41146.549791666665</v>
      </c>
      <c r="T784">
        <f t="shared" si="77"/>
        <v>30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9">
        <f t="shared" si="72"/>
        <v>1.4813333333333334</v>
      </c>
      <c r="P785" s="5" t="str">
        <f t="shared" si="73"/>
        <v>music</v>
      </c>
      <c r="Q785" s="5" t="str">
        <f t="shared" si="74"/>
        <v>rock</v>
      </c>
      <c r="R785" s="14">
        <f t="shared" si="75"/>
        <v>40987.565381944441</v>
      </c>
      <c r="S785" s="14">
        <f t="shared" si="76"/>
        <v>41026.708333333328</v>
      </c>
      <c r="T785">
        <f t="shared" si="77"/>
        <v>39.142951388887013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9">
        <f t="shared" si="72"/>
        <v>1.0249999999999999</v>
      </c>
      <c r="P786" s="5" t="str">
        <f t="shared" si="73"/>
        <v>music</v>
      </c>
      <c r="Q786" s="5" t="str">
        <f t="shared" si="74"/>
        <v>rock</v>
      </c>
      <c r="R786" s="14">
        <f t="shared" si="75"/>
        <v>41674.941192129627</v>
      </c>
      <c r="S786" s="14">
        <f t="shared" si="76"/>
        <v>41714.899525462963</v>
      </c>
      <c r="T786">
        <f t="shared" si="77"/>
        <v>39.958333333335759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9">
        <f t="shared" si="72"/>
        <v>1.8062799999999999</v>
      </c>
      <c r="P787" s="5" t="str">
        <f t="shared" si="73"/>
        <v>music</v>
      </c>
      <c r="Q787" s="5" t="str">
        <f t="shared" si="74"/>
        <v>rock</v>
      </c>
      <c r="R787" s="14">
        <f t="shared" si="75"/>
        <v>41303.38559027778</v>
      </c>
      <c r="S787" s="14">
        <f t="shared" si="76"/>
        <v>41333.38559027778</v>
      </c>
      <c r="T787">
        <f t="shared" si="77"/>
        <v>30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9">
        <f t="shared" si="72"/>
        <v>1.4279999999999999</v>
      </c>
      <c r="P788" s="5" t="str">
        <f t="shared" si="73"/>
        <v>music</v>
      </c>
      <c r="Q788" s="5" t="str">
        <f t="shared" si="74"/>
        <v>rock</v>
      </c>
      <c r="R788" s="14">
        <f t="shared" si="75"/>
        <v>40982.847615740735</v>
      </c>
      <c r="S788" s="14">
        <f t="shared" si="76"/>
        <v>41040.449305555558</v>
      </c>
      <c r="T788">
        <f t="shared" si="77"/>
        <v>57.601689814822748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9">
        <f t="shared" si="72"/>
        <v>1.1416666666666666</v>
      </c>
      <c r="P789" s="5" t="str">
        <f t="shared" si="73"/>
        <v>music</v>
      </c>
      <c r="Q789" s="5" t="str">
        <f t="shared" si="74"/>
        <v>rock</v>
      </c>
      <c r="R789" s="14">
        <f t="shared" si="75"/>
        <v>41549.419282407405</v>
      </c>
      <c r="S789" s="14">
        <f t="shared" si="76"/>
        <v>41579.419282407405</v>
      </c>
      <c r="T789">
        <f t="shared" si="77"/>
        <v>30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9">
        <f t="shared" si="72"/>
        <v>2.03505</v>
      </c>
      <c r="P790" s="5" t="str">
        <f t="shared" si="73"/>
        <v>music</v>
      </c>
      <c r="Q790" s="5" t="str">
        <f t="shared" si="74"/>
        <v>rock</v>
      </c>
      <c r="R790" s="14">
        <f t="shared" si="75"/>
        <v>41058.798472222217</v>
      </c>
      <c r="S790" s="14">
        <f t="shared" si="76"/>
        <v>41096.957638888889</v>
      </c>
      <c r="T790">
        <f t="shared" si="77"/>
        <v>38.159166666671808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9">
        <f t="shared" si="72"/>
        <v>1.0941176470588236</v>
      </c>
      <c r="P791" s="5" t="str">
        <f t="shared" si="73"/>
        <v>music</v>
      </c>
      <c r="Q791" s="5" t="str">
        <f t="shared" si="74"/>
        <v>rock</v>
      </c>
      <c r="R791" s="14">
        <f t="shared" si="75"/>
        <v>41276.977777777771</v>
      </c>
      <c r="S791" s="14">
        <f t="shared" si="76"/>
        <v>41295.124305555553</v>
      </c>
      <c r="T791">
        <f t="shared" si="77"/>
        <v>18.146527777782467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9">
        <f t="shared" si="72"/>
        <v>1.443746</v>
      </c>
      <c r="P792" s="5" t="str">
        <f t="shared" si="73"/>
        <v>music</v>
      </c>
      <c r="Q792" s="5" t="str">
        <f t="shared" si="74"/>
        <v>rock</v>
      </c>
      <c r="R792" s="14">
        <f t="shared" si="75"/>
        <v>41275.839571759258</v>
      </c>
      <c r="S792" s="14">
        <f t="shared" si="76"/>
        <v>41305.839571759258</v>
      </c>
      <c r="T792">
        <f t="shared" si="77"/>
        <v>30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9">
        <f t="shared" si="72"/>
        <v>1.0386666666666666</v>
      </c>
      <c r="P793" s="5" t="str">
        <f t="shared" si="73"/>
        <v>music</v>
      </c>
      <c r="Q793" s="5" t="str">
        <f t="shared" si="74"/>
        <v>rock</v>
      </c>
      <c r="R793" s="14">
        <f t="shared" si="75"/>
        <v>41557.572291666664</v>
      </c>
      <c r="S793" s="14">
        <f t="shared" si="76"/>
        <v>41591.040972222218</v>
      </c>
      <c r="T793">
        <f t="shared" si="77"/>
        <v>33.468680555553874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9">
        <f t="shared" si="72"/>
        <v>1.0044440000000001</v>
      </c>
      <c r="P794" s="5" t="str">
        <f t="shared" si="73"/>
        <v>music</v>
      </c>
      <c r="Q794" s="5" t="str">
        <f t="shared" si="74"/>
        <v>rock</v>
      </c>
      <c r="R794" s="14">
        <f t="shared" si="75"/>
        <v>41555.665312499994</v>
      </c>
      <c r="S794" s="14">
        <f t="shared" si="76"/>
        <v>41585.706979166665</v>
      </c>
      <c r="T794">
        <f t="shared" si="77"/>
        <v>30.041666666671517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9">
        <f t="shared" si="72"/>
        <v>1.0277927272727272</v>
      </c>
      <c r="P795" s="5" t="str">
        <f t="shared" si="73"/>
        <v>music</v>
      </c>
      <c r="Q795" s="5" t="str">
        <f t="shared" si="74"/>
        <v>rock</v>
      </c>
      <c r="R795" s="14">
        <f t="shared" si="75"/>
        <v>41442.532916666663</v>
      </c>
      <c r="S795" s="14">
        <f t="shared" si="76"/>
        <v>41457.999305555553</v>
      </c>
      <c r="T795">
        <f t="shared" si="77"/>
        <v>15.466388888889924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9">
        <f t="shared" si="72"/>
        <v>1.0531250000000001</v>
      </c>
      <c r="P796" s="5" t="str">
        <f t="shared" si="73"/>
        <v>music</v>
      </c>
      <c r="Q796" s="5" t="str">
        <f t="shared" si="74"/>
        <v>rock</v>
      </c>
      <c r="R796" s="14">
        <f t="shared" si="75"/>
        <v>40735.906678240739</v>
      </c>
      <c r="S796" s="14">
        <f t="shared" si="76"/>
        <v>40791.504166666666</v>
      </c>
      <c r="T796">
        <f t="shared" si="77"/>
        <v>55.597488425926713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9">
        <f t="shared" si="72"/>
        <v>1.1178571428571429</v>
      </c>
      <c r="P797" s="5" t="str">
        <f t="shared" si="73"/>
        <v>music</v>
      </c>
      <c r="Q797" s="5" t="str">
        <f t="shared" si="74"/>
        <v>rock</v>
      </c>
      <c r="R797" s="14">
        <f t="shared" si="75"/>
        <v>40963.404699074068</v>
      </c>
      <c r="S797" s="14">
        <f t="shared" si="76"/>
        <v>41005.999305555553</v>
      </c>
      <c r="T797">
        <f t="shared" si="77"/>
        <v>42.594606481485243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9">
        <f t="shared" si="72"/>
        <v>1.0135000000000001</v>
      </c>
      <c r="P798" s="5" t="str">
        <f t="shared" si="73"/>
        <v>music</v>
      </c>
      <c r="Q798" s="5" t="str">
        <f t="shared" si="74"/>
        <v>rock</v>
      </c>
      <c r="R798" s="14">
        <f t="shared" si="75"/>
        <v>41502.674594907403</v>
      </c>
      <c r="S798" s="14">
        <f t="shared" si="76"/>
        <v>41532.673611111109</v>
      </c>
      <c r="T798">
        <f t="shared" si="77"/>
        <v>29.99901620370656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9">
        <f t="shared" si="72"/>
        <v>1.0753333333333333</v>
      </c>
      <c r="P799" s="5" t="str">
        <f t="shared" si="73"/>
        <v>music</v>
      </c>
      <c r="Q799" s="5" t="str">
        <f t="shared" si="74"/>
        <v>rock</v>
      </c>
      <c r="R799" s="14">
        <f t="shared" si="75"/>
        <v>40996.785740740735</v>
      </c>
      <c r="S799" s="14">
        <f t="shared" si="76"/>
        <v>41027.958333333328</v>
      </c>
      <c r="T799">
        <f t="shared" si="77"/>
        <v>31.172592592592991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9">
        <f t="shared" si="72"/>
        <v>1.1488571428571428</v>
      </c>
      <c r="P800" s="5" t="str">
        <f t="shared" si="73"/>
        <v>music</v>
      </c>
      <c r="Q800" s="5" t="str">
        <f t="shared" si="74"/>
        <v>rock</v>
      </c>
      <c r="R800" s="14">
        <f t="shared" si="75"/>
        <v>41882.381793981483</v>
      </c>
      <c r="S800" s="14">
        <f t="shared" si="76"/>
        <v>41912.381793981483</v>
      </c>
      <c r="T800">
        <f t="shared" si="77"/>
        <v>30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9">
        <f t="shared" si="72"/>
        <v>1.0002</v>
      </c>
      <c r="P801" s="5" t="str">
        <f t="shared" si="73"/>
        <v>music</v>
      </c>
      <c r="Q801" s="5" t="str">
        <f t="shared" si="74"/>
        <v>rock</v>
      </c>
      <c r="R801" s="14">
        <f t="shared" si="75"/>
        <v>40996.458865740737</v>
      </c>
      <c r="S801" s="14">
        <f t="shared" si="76"/>
        <v>41026.458865740737</v>
      </c>
      <c r="T801">
        <f t="shared" si="77"/>
        <v>30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9">
        <f t="shared" si="72"/>
        <v>1.5213333333333334</v>
      </c>
      <c r="P802" s="5" t="str">
        <f t="shared" si="73"/>
        <v>music</v>
      </c>
      <c r="Q802" s="5" t="str">
        <f t="shared" si="74"/>
        <v>rock</v>
      </c>
      <c r="R802" s="14">
        <f t="shared" si="75"/>
        <v>41863.225162037037</v>
      </c>
      <c r="S802" s="14">
        <f t="shared" si="76"/>
        <v>41893.225162037037</v>
      </c>
      <c r="T802">
        <f t="shared" si="77"/>
        <v>30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9">
        <f t="shared" si="72"/>
        <v>1.1152149999999998</v>
      </c>
      <c r="P803" s="5" t="str">
        <f t="shared" si="73"/>
        <v>music</v>
      </c>
      <c r="Q803" s="5" t="str">
        <f t="shared" si="74"/>
        <v>rock</v>
      </c>
      <c r="R803" s="14">
        <f t="shared" si="75"/>
        <v>40695.587037037032</v>
      </c>
      <c r="S803" s="14">
        <f t="shared" si="76"/>
        <v>40725.587037037032</v>
      </c>
      <c r="T803">
        <f t="shared" si="77"/>
        <v>30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9">
        <f t="shared" si="72"/>
        <v>1.0133333333333334</v>
      </c>
      <c r="P804" s="5" t="str">
        <f t="shared" si="73"/>
        <v>music</v>
      </c>
      <c r="Q804" s="5" t="str">
        <f t="shared" si="74"/>
        <v>rock</v>
      </c>
      <c r="R804" s="14">
        <f t="shared" si="75"/>
        <v>41122.813935185179</v>
      </c>
      <c r="S804" s="14">
        <f t="shared" si="76"/>
        <v>41168.961805555555</v>
      </c>
      <c r="T804">
        <f t="shared" si="77"/>
        <v>46.14787037037604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9">
        <f t="shared" si="72"/>
        <v>1.232608695652174</v>
      </c>
      <c r="P805" s="5" t="str">
        <f t="shared" si="73"/>
        <v>music</v>
      </c>
      <c r="Q805" s="5" t="str">
        <f t="shared" si="74"/>
        <v>rock</v>
      </c>
      <c r="R805" s="14">
        <f t="shared" si="75"/>
        <v>40665.741643518515</v>
      </c>
      <c r="S805" s="14">
        <f t="shared" si="76"/>
        <v>40691.833333333328</v>
      </c>
      <c r="T805">
        <f t="shared" si="77"/>
        <v>26.091689814813435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9">
        <f t="shared" si="72"/>
        <v>1</v>
      </c>
      <c r="P806" s="5" t="str">
        <f t="shared" si="73"/>
        <v>music</v>
      </c>
      <c r="Q806" s="5" t="str">
        <f t="shared" si="74"/>
        <v>rock</v>
      </c>
      <c r="R806" s="14">
        <f t="shared" si="75"/>
        <v>40729.897291666661</v>
      </c>
      <c r="S806" s="14">
        <f t="shared" si="76"/>
        <v>40746.957638888889</v>
      </c>
      <c r="T806">
        <f t="shared" si="77"/>
        <v>17.060347222228302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9">
        <f t="shared" si="72"/>
        <v>1.05</v>
      </c>
      <c r="P807" s="5" t="str">
        <f t="shared" si="73"/>
        <v>music</v>
      </c>
      <c r="Q807" s="5" t="str">
        <f t="shared" si="74"/>
        <v>rock</v>
      </c>
      <c r="R807" s="14">
        <f t="shared" si="75"/>
        <v>40690.614722222221</v>
      </c>
      <c r="S807" s="14">
        <f t="shared" si="76"/>
        <v>40740.75</v>
      </c>
      <c r="T807">
        <f t="shared" si="77"/>
        <v>50.135277777779265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9">
        <f t="shared" si="72"/>
        <v>1.0443750000000001</v>
      </c>
      <c r="P808" s="5" t="str">
        <f t="shared" si="73"/>
        <v>music</v>
      </c>
      <c r="Q808" s="5" t="str">
        <f t="shared" si="74"/>
        <v>rock</v>
      </c>
      <c r="R808" s="14">
        <f t="shared" si="75"/>
        <v>40763.483090277776</v>
      </c>
      <c r="S808" s="14">
        <f t="shared" si="76"/>
        <v>40793.483090277776</v>
      </c>
      <c r="T808">
        <f t="shared" si="77"/>
        <v>30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9">
        <f t="shared" si="72"/>
        <v>1.05125</v>
      </c>
      <c r="P809" s="5" t="str">
        <f t="shared" si="73"/>
        <v>music</v>
      </c>
      <c r="Q809" s="5" t="str">
        <f t="shared" si="74"/>
        <v>rock</v>
      </c>
      <c r="R809" s="14">
        <f t="shared" si="75"/>
        <v>42759.420266203706</v>
      </c>
      <c r="S809" s="14">
        <f t="shared" si="76"/>
        <v>42794.874999999993</v>
      </c>
      <c r="T809">
        <f t="shared" si="77"/>
        <v>35.454733796286746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9">
        <f t="shared" si="72"/>
        <v>1</v>
      </c>
      <c r="P810" s="5" t="str">
        <f t="shared" si="73"/>
        <v>music</v>
      </c>
      <c r="Q810" s="5" t="str">
        <f t="shared" si="74"/>
        <v>rock</v>
      </c>
      <c r="R810" s="14">
        <f t="shared" si="75"/>
        <v>41961.892199074071</v>
      </c>
      <c r="S810" s="14">
        <f t="shared" si="76"/>
        <v>41994.999305555553</v>
      </c>
      <c r="T810">
        <f t="shared" si="77"/>
        <v>33.107106481482333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9">
        <f t="shared" si="72"/>
        <v>1.03775</v>
      </c>
      <c r="P811" s="5" t="str">
        <f t="shared" si="73"/>
        <v>music</v>
      </c>
      <c r="Q811" s="5" t="str">
        <f t="shared" si="74"/>
        <v>rock</v>
      </c>
      <c r="R811" s="14">
        <f t="shared" si="75"/>
        <v>41628.625347222223</v>
      </c>
      <c r="S811" s="14">
        <f t="shared" si="76"/>
        <v>41658.625347222223</v>
      </c>
      <c r="T811">
        <f t="shared" si="77"/>
        <v>30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9">
        <f t="shared" si="72"/>
        <v>1.05</v>
      </c>
      <c r="P812" s="5" t="str">
        <f t="shared" si="73"/>
        <v>music</v>
      </c>
      <c r="Q812" s="5" t="str">
        <f t="shared" si="74"/>
        <v>rock</v>
      </c>
      <c r="R812" s="14">
        <f t="shared" si="75"/>
        <v>41122.847939814812</v>
      </c>
      <c r="S812" s="14">
        <f t="shared" si="76"/>
        <v>41152.847939814812</v>
      </c>
      <c r="T812">
        <f t="shared" si="77"/>
        <v>30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9">
        <f t="shared" si="72"/>
        <v>1.04</v>
      </c>
      <c r="P813" s="5" t="str">
        <f t="shared" si="73"/>
        <v>music</v>
      </c>
      <c r="Q813" s="5" t="str">
        <f t="shared" si="74"/>
        <v>rock</v>
      </c>
      <c r="R813" s="14">
        <f t="shared" si="75"/>
        <v>41443.435208333329</v>
      </c>
      <c r="S813" s="14">
        <f t="shared" si="76"/>
        <v>41465.494444444441</v>
      </c>
      <c r="T813">
        <f t="shared" si="77"/>
        <v>22.059236111112114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9">
        <f t="shared" si="72"/>
        <v>1.5183333333333333</v>
      </c>
      <c r="P814" s="5" t="str">
        <f t="shared" si="73"/>
        <v>music</v>
      </c>
      <c r="Q814" s="5" t="str">
        <f t="shared" si="74"/>
        <v>rock</v>
      </c>
      <c r="R814" s="14">
        <f t="shared" si="75"/>
        <v>41281.809629629628</v>
      </c>
      <c r="S814" s="14">
        <f t="shared" si="76"/>
        <v>41334.373611111107</v>
      </c>
      <c r="T814">
        <f t="shared" si="77"/>
        <v>52.56398148147855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9">
        <f t="shared" si="72"/>
        <v>1.59996</v>
      </c>
      <c r="P815" s="5" t="str">
        <f t="shared" si="73"/>
        <v>music</v>
      </c>
      <c r="Q815" s="5" t="str">
        <f t="shared" si="74"/>
        <v>rock</v>
      </c>
      <c r="R815" s="14">
        <f t="shared" si="75"/>
        <v>41080.751909722218</v>
      </c>
      <c r="S815" s="14">
        <f t="shared" si="76"/>
        <v>41110.751909722218</v>
      </c>
      <c r="T815">
        <f t="shared" si="77"/>
        <v>30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9">
        <f t="shared" si="72"/>
        <v>1.2729999999999999</v>
      </c>
      <c r="P816" s="5" t="str">
        <f t="shared" si="73"/>
        <v>music</v>
      </c>
      <c r="Q816" s="5" t="str">
        <f t="shared" si="74"/>
        <v>rock</v>
      </c>
      <c r="R816" s="14">
        <f t="shared" si="75"/>
        <v>40679.534733796296</v>
      </c>
      <c r="S816" s="14">
        <f t="shared" si="76"/>
        <v>40694.544444444444</v>
      </c>
      <c r="T816">
        <f t="shared" si="77"/>
        <v>15.00971064814803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9">
        <f t="shared" si="72"/>
        <v>1.07</v>
      </c>
      <c r="P817" s="5" t="str">
        <f t="shared" si="73"/>
        <v>music</v>
      </c>
      <c r="Q817" s="5" t="str">
        <f t="shared" si="74"/>
        <v>rock</v>
      </c>
      <c r="R817" s="14">
        <f t="shared" si="75"/>
        <v>41914.70952546296</v>
      </c>
      <c r="S817" s="14">
        <f t="shared" si="76"/>
        <v>41944.70952546296</v>
      </c>
      <c r="T817">
        <f t="shared" si="77"/>
        <v>30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9">
        <f t="shared" si="72"/>
        <v>1.1512214285714286</v>
      </c>
      <c r="P818" s="5" t="str">
        <f t="shared" si="73"/>
        <v>music</v>
      </c>
      <c r="Q818" s="5" t="str">
        <f t="shared" si="74"/>
        <v>rock</v>
      </c>
      <c r="R818" s="14">
        <f t="shared" si="75"/>
        <v>41341.662534722222</v>
      </c>
      <c r="S818" s="14">
        <f t="shared" si="76"/>
        <v>41373.0625</v>
      </c>
      <c r="T818">
        <f t="shared" si="77"/>
        <v>31.399965277778392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9">
        <f t="shared" si="72"/>
        <v>1.3711066666666665</v>
      </c>
      <c r="P819" s="5" t="str">
        <f t="shared" si="73"/>
        <v>music</v>
      </c>
      <c r="Q819" s="5" t="str">
        <f t="shared" si="74"/>
        <v>rock</v>
      </c>
      <c r="R819" s="14">
        <f t="shared" si="75"/>
        <v>40925.391331018516</v>
      </c>
      <c r="S819" s="14">
        <f t="shared" si="76"/>
        <v>40978.999305555553</v>
      </c>
      <c r="T819">
        <f t="shared" si="77"/>
        <v>53.60797453703708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9">
        <f t="shared" si="72"/>
        <v>1.5571428571428572</v>
      </c>
      <c r="P820" s="5" t="str">
        <f t="shared" si="73"/>
        <v>music</v>
      </c>
      <c r="Q820" s="5" t="str">
        <f t="shared" si="74"/>
        <v>rock</v>
      </c>
      <c r="R820" s="14">
        <f t="shared" si="75"/>
        <v>41120.67454861111</v>
      </c>
      <c r="S820" s="14">
        <f t="shared" si="76"/>
        <v>41128.500694444439</v>
      </c>
      <c r="T820">
        <f t="shared" si="77"/>
        <v>7.8261458333290648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9">
        <f t="shared" si="72"/>
        <v>1.0874999999999999</v>
      </c>
      <c r="P821" s="5" t="str">
        <f t="shared" si="73"/>
        <v>music</v>
      </c>
      <c r="Q821" s="5" t="str">
        <f t="shared" si="74"/>
        <v>rock</v>
      </c>
      <c r="R821" s="14">
        <f t="shared" si="75"/>
        <v>41619.789976851847</v>
      </c>
      <c r="S821" s="14">
        <f t="shared" si="76"/>
        <v>41628.988888888889</v>
      </c>
      <c r="T821">
        <f t="shared" si="77"/>
        <v>9.1989120370417368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9">
        <f t="shared" si="72"/>
        <v>1.3405</v>
      </c>
      <c r="P822" s="5" t="str">
        <f t="shared" si="73"/>
        <v>music</v>
      </c>
      <c r="Q822" s="5" t="str">
        <f t="shared" si="74"/>
        <v>rock</v>
      </c>
      <c r="R822" s="14">
        <f t="shared" si="75"/>
        <v>41768.633587962962</v>
      </c>
      <c r="S822" s="14">
        <f t="shared" si="76"/>
        <v>41799</v>
      </c>
      <c r="T822">
        <f t="shared" si="77"/>
        <v>30.366412037037662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9">
        <f t="shared" si="72"/>
        <v>1</v>
      </c>
      <c r="P823" s="5" t="str">
        <f t="shared" si="73"/>
        <v>music</v>
      </c>
      <c r="Q823" s="5" t="str">
        <f t="shared" si="74"/>
        <v>rock</v>
      </c>
      <c r="R823" s="14">
        <f t="shared" si="75"/>
        <v>42093.71371527778</v>
      </c>
      <c r="S823" s="14">
        <f t="shared" si="76"/>
        <v>42127.959027777775</v>
      </c>
      <c r="T823">
        <f t="shared" si="77"/>
        <v>34.245312499995634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9">
        <f t="shared" si="72"/>
        <v>1.1916666666666667</v>
      </c>
      <c r="P824" s="5" t="str">
        <f t="shared" si="73"/>
        <v>music</v>
      </c>
      <c r="Q824" s="5" t="str">
        <f t="shared" si="74"/>
        <v>rock</v>
      </c>
      <c r="R824" s="14">
        <f t="shared" si="75"/>
        <v>41157.739004629628</v>
      </c>
      <c r="S824" s="14">
        <f t="shared" si="76"/>
        <v>41187.739004629628</v>
      </c>
      <c r="T824">
        <f t="shared" si="77"/>
        <v>30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9">
        <f t="shared" si="72"/>
        <v>1.7949999999999999</v>
      </c>
      <c r="P825" s="5" t="str">
        <f t="shared" si="73"/>
        <v>music</v>
      </c>
      <c r="Q825" s="5" t="str">
        <f t="shared" si="74"/>
        <v>rock</v>
      </c>
      <c r="R825" s="14">
        <f t="shared" si="75"/>
        <v>42055.764490740738</v>
      </c>
      <c r="S825" s="14">
        <f t="shared" si="76"/>
        <v>42085.722824074073</v>
      </c>
      <c r="T825">
        <f t="shared" si="77"/>
        <v>29.958333333335759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9">
        <f t="shared" si="72"/>
        <v>1.3438124999999999</v>
      </c>
      <c r="P826" s="5" t="str">
        <f t="shared" si="73"/>
        <v>music</v>
      </c>
      <c r="Q826" s="5" t="str">
        <f t="shared" si="74"/>
        <v>rock</v>
      </c>
      <c r="R826" s="14">
        <f t="shared" si="75"/>
        <v>40250.033773148149</v>
      </c>
      <c r="S826" s="14">
        <f t="shared" si="76"/>
        <v>40286.082638888889</v>
      </c>
      <c r="T826">
        <f t="shared" si="77"/>
        <v>36.048865740740439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9">
        <f t="shared" si="72"/>
        <v>1.0043200000000001</v>
      </c>
      <c r="P827" s="5" t="str">
        <f t="shared" si="73"/>
        <v>music</v>
      </c>
      <c r="Q827" s="5" t="str">
        <f t="shared" si="74"/>
        <v>rock</v>
      </c>
      <c r="R827" s="14">
        <f t="shared" si="75"/>
        <v>41186.098194444443</v>
      </c>
      <c r="S827" s="14">
        <f t="shared" si="76"/>
        <v>41211.098194444443</v>
      </c>
      <c r="T827">
        <f t="shared" si="77"/>
        <v>25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9">
        <f t="shared" si="72"/>
        <v>1.0145454545454546</v>
      </c>
      <c r="P828" s="5" t="str">
        <f t="shared" si="73"/>
        <v>music</v>
      </c>
      <c r="Q828" s="5" t="str">
        <f t="shared" si="74"/>
        <v>rock</v>
      </c>
      <c r="R828" s="14">
        <f t="shared" si="75"/>
        <v>40972.830208333333</v>
      </c>
      <c r="S828" s="14">
        <f t="shared" si="76"/>
        <v>40993.788541666661</v>
      </c>
      <c r="T828">
        <f t="shared" si="77"/>
        <v>20.958333333328483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9">
        <f t="shared" si="72"/>
        <v>1.0333333333333334</v>
      </c>
      <c r="P829" s="5" t="str">
        <f t="shared" si="73"/>
        <v>music</v>
      </c>
      <c r="Q829" s="5" t="str">
        <f t="shared" si="74"/>
        <v>rock</v>
      </c>
      <c r="R829" s="14">
        <f t="shared" si="75"/>
        <v>40927.265127314815</v>
      </c>
      <c r="S829" s="14">
        <f t="shared" si="76"/>
        <v>40953.617361111108</v>
      </c>
      <c r="T829">
        <f t="shared" si="77"/>
        <v>26.352233796293149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9">
        <f t="shared" si="72"/>
        <v>1.07</v>
      </c>
      <c r="P830" s="5" t="str">
        <f t="shared" si="73"/>
        <v>music</v>
      </c>
      <c r="Q830" s="5" t="str">
        <f t="shared" si="74"/>
        <v>rock</v>
      </c>
      <c r="R830" s="14">
        <f t="shared" si="75"/>
        <v>41072.842384259253</v>
      </c>
      <c r="S830" s="14">
        <f t="shared" si="76"/>
        <v>41085.474999999999</v>
      </c>
      <c r="T830">
        <f t="shared" si="77"/>
        <v>12.632615740745678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9">
        <f t="shared" si="72"/>
        <v>1.04</v>
      </c>
      <c r="P831" s="5" t="str">
        <f t="shared" si="73"/>
        <v>music</v>
      </c>
      <c r="Q831" s="5" t="str">
        <f t="shared" si="74"/>
        <v>rock</v>
      </c>
      <c r="R831" s="14">
        <f t="shared" si="75"/>
        <v>42504.593055555553</v>
      </c>
      <c r="S831" s="14">
        <f t="shared" si="76"/>
        <v>42564.593055555553</v>
      </c>
      <c r="T831">
        <f t="shared" si="77"/>
        <v>60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9">
        <f t="shared" si="72"/>
        <v>1.0783333333333334</v>
      </c>
      <c r="P832" s="5" t="str">
        <f t="shared" si="73"/>
        <v>music</v>
      </c>
      <c r="Q832" s="5" t="str">
        <f t="shared" si="74"/>
        <v>rock</v>
      </c>
      <c r="R832" s="14">
        <f t="shared" si="75"/>
        <v>41325.317418981482</v>
      </c>
      <c r="S832" s="14">
        <f t="shared" si="76"/>
        <v>41355.27575231481</v>
      </c>
      <c r="T832">
        <f t="shared" si="77"/>
        <v>29.958333333328483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9">
        <f t="shared" si="72"/>
        <v>2.3333333333333335</v>
      </c>
      <c r="P833" s="5" t="str">
        <f t="shared" si="73"/>
        <v>music</v>
      </c>
      <c r="Q833" s="5" t="str">
        <f t="shared" si="74"/>
        <v>rock</v>
      </c>
      <c r="R833" s="14">
        <f t="shared" si="75"/>
        <v>40996.438587962963</v>
      </c>
      <c r="S833" s="14">
        <f t="shared" si="76"/>
        <v>41026.438587962963</v>
      </c>
      <c r="T833">
        <f t="shared" si="77"/>
        <v>30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9">
        <f t="shared" si="72"/>
        <v>1.0060706666666666</v>
      </c>
      <c r="P834" s="5" t="str">
        <f t="shared" si="73"/>
        <v>music</v>
      </c>
      <c r="Q834" s="5" t="str">
        <f t="shared" si="74"/>
        <v>rock</v>
      </c>
      <c r="R834" s="14">
        <f t="shared" si="75"/>
        <v>40869.466840277775</v>
      </c>
      <c r="S834" s="14">
        <f t="shared" si="76"/>
        <v>40929.134027777771</v>
      </c>
      <c r="T834">
        <f t="shared" si="77"/>
        <v>59.667187499995634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9">
        <f t="shared" ref="O835:O898" si="78">E835/D835</f>
        <v>1.0166666666666666</v>
      </c>
      <c r="P835" s="5" t="str">
        <f t="shared" ref="P835:P898" si="79">LEFT(N835, SEARCH("/",N835,1)-1)</f>
        <v>music</v>
      </c>
      <c r="Q835" s="5" t="str">
        <f t="shared" ref="Q835:Q898" si="80">RIGHT(N835,LEN(N835)-FIND("/",N835))</f>
        <v>rock</v>
      </c>
      <c r="R835" s="14">
        <f t="shared" ref="R835:R898" si="81">(J835/86400)+25569+(-5/24)</f>
        <v>41718.669849537036</v>
      </c>
      <c r="S835" s="14">
        <f t="shared" ref="S835:S898" si="82">(I835/86400)+25569+(-5/24)</f>
        <v>41748.669849537036</v>
      </c>
      <c r="T835">
        <f t="shared" ref="T835:T898" si="83">S835-R835</f>
        <v>30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9">
        <f t="shared" si="78"/>
        <v>1.3101818181818181</v>
      </c>
      <c r="P836" s="5" t="str">
        <f t="shared" si="79"/>
        <v>music</v>
      </c>
      <c r="Q836" s="5" t="str">
        <f t="shared" si="80"/>
        <v>rock</v>
      </c>
      <c r="R836" s="14">
        <f t="shared" si="81"/>
        <v>41422.614490740736</v>
      </c>
      <c r="S836" s="14">
        <f t="shared" si="82"/>
        <v>41455.957638888889</v>
      </c>
      <c r="T836">
        <f t="shared" si="83"/>
        <v>33.343148148152977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9">
        <f t="shared" si="78"/>
        <v>1.1725000000000001</v>
      </c>
      <c r="P837" s="5" t="str">
        <f t="shared" si="79"/>
        <v>music</v>
      </c>
      <c r="Q837" s="5" t="str">
        <f t="shared" si="80"/>
        <v>rock</v>
      </c>
      <c r="R837" s="14">
        <f t="shared" si="81"/>
        <v>41005.249513888884</v>
      </c>
      <c r="S837" s="14">
        <f t="shared" si="82"/>
        <v>41047.916666666664</v>
      </c>
      <c r="T837">
        <f t="shared" si="83"/>
        <v>42.667152777779847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9">
        <f t="shared" si="78"/>
        <v>1.009304</v>
      </c>
      <c r="P838" s="5" t="str">
        <f t="shared" si="79"/>
        <v>music</v>
      </c>
      <c r="Q838" s="5" t="str">
        <f t="shared" si="80"/>
        <v>rock</v>
      </c>
      <c r="R838" s="14">
        <f t="shared" si="81"/>
        <v>41523.848587962959</v>
      </c>
      <c r="S838" s="14">
        <f t="shared" si="82"/>
        <v>41553.848587962959</v>
      </c>
      <c r="T838">
        <f t="shared" si="83"/>
        <v>30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9">
        <f t="shared" si="78"/>
        <v>1.218</v>
      </c>
      <c r="P839" s="5" t="str">
        <f t="shared" si="79"/>
        <v>music</v>
      </c>
      <c r="Q839" s="5" t="str">
        <f t="shared" si="80"/>
        <v>rock</v>
      </c>
      <c r="R839" s="14">
        <f t="shared" si="81"/>
        <v>41730.79006944444</v>
      </c>
      <c r="S839" s="14">
        <f t="shared" si="82"/>
        <v>41760.79006944444</v>
      </c>
      <c r="T839">
        <f t="shared" si="83"/>
        <v>30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9">
        <f t="shared" si="78"/>
        <v>1.454</v>
      </c>
      <c r="P840" s="5" t="str">
        <f t="shared" si="79"/>
        <v>music</v>
      </c>
      <c r="Q840" s="5" t="str">
        <f t="shared" si="80"/>
        <v>rock</v>
      </c>
      <c r="R840" s="14">
        <f t="shared" si="81"/>
        <v>40895.689641203702</v>
      </c>
      <c r="S840" s="14">
        <f t="shared" si="82"/>
        <v>40925.689641203702</v>
      </c>
      <c r="T840">
        <f t="shared" si="83"/>
        <v>30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9">
        <f t="shared" si="78"/>
        <v>1.166166</v>
      </c>
      <c r="P841" s="5" t="str">
        <f t="shared" si="79"/>
        <v>music</v>
      </c>
      <c r="Q841" s="5" t="str">
        <f t="shared" si="80"/>
        <v>rock</v>
      </c>
      <c r="R841" s="14">
        <f t="shared" si="81"/>
        <v>41144.555046296293</v>
      </c>
      <c r="S841" s="14">
        <f t="shared" si="82"/>
        <v>41174.555046296293</v>
      </c>
      <c r="T841">
        <f t="shared" si="83"/>
        <v>30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9">
        <f t="shared" si="78"/>
        <v>1.2041660000000001</v>
      </c>
      <c r="P842" s="5" t="str">
        <f t="shared" si="79"/>
        <v>music</v>
      </c>
      <c r="Q842" s="5" t="str">
        <f t="shared" si="80"/>
        <v>metal</v>
      </c>
      <c r="R842" s="14">
        <f t="shared" si="81"/>
        <v>42607.018368055556</v>
      </c>
      <c r="S842" s="14">
        <f t="shared" si="82"/>
        <v>42637.018368055556</v>
      </c>
      <c r="T842">
        <f t="shared" si="83"/>
        <v>30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9">
        <f t="shared" si="78"/>
        <v>1.0132000000000001</v>
      </c>
      <c r="P843" s="5" t="str">
        <f t="shared" si="79"/>
        <v>music</v>
      </c>
      <c r="Q843" s="5" t="str">
        <f t="shared" si="80"/>
        <v>metal</v>
      </c>
      <c r="R843" s="14">
        <f t="shared" si="81"/>
        <v>41923.630358796298</v>
      </c>
      <c r="S843" s="14">
        <f t="shared" si="82"/>
        <v>41953.672025462962</v>
      </c>
      <c r="T843">
        <f t="shared" si="83"/>
        <v>30.041666666664241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9">
        <f t="shared" si="78"/>
        <v>1.0431999999999999</v>
      </c>
      <c r="P844" s="5" t="str">
        <f t="shared" si="79"/>
        <v>music</v>
      </c>
      <c r="Q844" s="5" t="str">
        <f t="shared" si="80"/>
        <v>metal</v>
      </c>
      <c r="R844" s="14">
        <f t="shared" si="81"/>
        <v>41526.384062499994</v>
      </c>
      <c r="S844" s="14">
        <f t="shared" si="82"/>
        <v>41560.957638888889</v>
      </c>
      <c r="T844">
        <f t="shared" si="83"/>
        <v>34.573576388895162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9">
        <f t="shared" si="78"/>
        <v>2.6713333333333331</v>
      </c>
      <c r="P845" s="5" t="str">
        <f t="shared" si="79"/>
        <v>music</v>
      </c>
      <c r="Q845" s="5" t="str">
        <f t="shared" si="80"/>
        <v>metal</v>
      </c>
      <c r="R845" s="14">
        <f t="shared" si="81"/>
        <v>42695.049537037034</v>
      </c>
      <c r="S845" s="14">
        <f t="shared" si="82"/>
        <v>42712.124999999993</v>
      </c>
      <c r="T845">
        <f t="shared" si="83"/>
        <v>17.075462962959136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9">
        <f t="shared" si="78"/>
        <v>1.9413333333333334</v>
      </c>
      <c r="P846" s="5" t="str">
        <f t="shared" si="79"/>
        <v>music</v>
      </c>
      <c r="Q846" s="5" t="str">
        <f t="shared" si="80"/>
        <v>metal</v>
      </c>
      <c r="R846" s="14">
        <f t="shared" si="81"/>
        <v>41905.476296296292</v>
      </c>
      <c r="S846" s="14">
        <f t="shared" si="82"/>
        <v>41943.999305555553</v>
      </c>
      <c r="T846">
        <f t="shared" si="83"/>
        <v>38.523009259261016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9">
        <f t="shared" si="78"/>
        <v>1.203802</v>
      </c>
      <c r="P847" s="5" t="str">
        <f t="shared" si="79"/>
        <v>music</v>
      </c>
      <c r="Q847" s="5" t="str">
        <f t="shared" si="80"/>
        <v>metal</v>
      </c>
      <c r="R847" s="14">
        <f t="shared" si="81"/>
        <v>42577.997638888883</v>
      </c>
      <c r="S847" s="14">
        <f t="shared" si="82"/>
        <v>42617.957638888889</v>
      </c>
      <c r="T847">
        <f t="shared" si="83"/>
        <v>39.960000000006403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9">
        <f t="shared" si="78"/>
        <v>1.2200090909090908</v>
      </c>
      <c r="P848" s="5" t="str">
        <f t="shared" si="79"/>
        <v>music</v>
      </c>
      <c r="Q848" s="5" t="str">
        <f t="shared" si="80"/>
        <v>metal</v>
      </c>
      <c r="R848" s="14">
        <f t="shared" si="81"/>
        <v>41694.183506944442</v>
      </c>
      <c r="S848" s="14">
        <f t="shared" si="82"/>
        <v>41708.375</v>
      </c>
      <c r="T848">
        <f t="shared" si="83"/>
        <v>14.191493055557657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9">
        <f t="shared" si="78"/>
        <v>1</v>
      </c>
      <c r="P849" s="5" t="str">
        <f t="shared" si="79"/>
        <v>music</v>
      </c>
      <c r="Q849" s="5" t="str">
        <f t="shared" si="80"/>
        <v>metal</v>
      </c>
      <c r="R849" s="14">
        <f t="shared" si="81"/>
        <v>42165.59</v>
      </c>
      <c r="S849" s="14">
        <f t="shared" si="82"/>
        <v>42195.59</v>
      </c>
      <c r="T849">
        <f t="shared" si="83"/>
        <v>30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9">
        <f t="shared" si="78"/>
        <v>1</v>
      </c>
      <c r="P850" s="5" t="str">
        <f t="shared" si="79"/>
        <v>music</v>
      </c>
      <c r="Q850" s="5" t="str">
        <f t="shared" si="80"/>
        <v>metal</v>
      </c>
      <c r="R850" s="14">
        <f t="shared" si="81"/>
        <v>42078.583715277775</v>
      </c>
      <c r="S850" s="14">
        <f t="shared" si="82"/>
        <v>42108.583715277775</v>
      </c>
      <c r="T850">
        <f t="shared" si="83"/>
        <v>30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9">
        <f t="shared" si="78"/>
        <v>1.1990000000000001</v>
      </c>
      <c r="P851" s="5" t="str">
        <f t="shared" si="79"/>
        <v>music</v>
      </c>
      <c r="Q851" s="5" t="str">
        <f t="shared" si="80"/>
        <v>metal</v>
      </c>
      <c r="R851" s="14">
        <f t="shared" si="81"/>
        <v>42050.94055555555</v>
      </c>
      <c r="S851" s="14">
        <f t="shared" si="82"/>
        <v>42078.898888888885</v>
      </c>
      <c r="T851">
        <f t="shared" si="83"/>
        <v>27.958333333335759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9">
        <f t="shared" si="78"/>
        <v>1.55175</v>
      </c>
      <c r="P852" s="5" t="str">
        <f t="shared" si="79"/>
        <v>music</v>
      </c>
      <c r="Q852" s="5" t="str">
        <f t="shared" si="80"/>
        <v>metal</v>
      </c>
      <c r="R852" s="14">
        <f t="shared" si="81"/>
        <v>42452.619409722225</v>
      </c>
      <c r="S852" s="14">
        <f t="shared" si="82"/>
        <v>42484.999305555553</v>
      </c>
      <c r="T852">
        <f t="shared" si="83"/>
        <v>32.379895833328192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9">
        <f t="shared" si="78"/>
        <v>1.3045</v>
      </c>
      <c r="P853" s="5" t="str">
        <f t="shared" si="79"/>
        <v>music</v>
      </c>
      <c r="Q853" s="5" t="str">
        <f t="shared" si="80"/>
        <v>metal</v>
      </c>
      <c r="R853" s="14">
        <f t="shared" si="81"/>
        <v>42522.671909722216</v>
      </c>
      <c r="S853" s="14">
        <f t="shared" si="82"/>
        <v>42582.614583333336</v>
      </c>
      <c r="T853">
        <f t="shared" si="83"/>
        <v>59.942673611119972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9">
        <f t="shared" si="78"/>
        <v>1.0497142857142858</v>
      </c>
      <c r="P854" s="5" t="str">
        <f t="shared" si="79"/>
        <v>music</v>
      </c>
      <c r="Q854" s="5" t="str">
        <f t="shared" si="80"/>
        <v>metal</v>
      </c>
      <c r="R854" s="14">
        <f t="shared" si="81"/>
        <v>42656.59716435185</v>
      </c>
      <c r="S854" s="14">
        <f t="shared" si="82"/>
        <v>42667.666666666664</v>
      </c>
      <c r="T854">
        <f t="shared" si="83"/>
        <v>11.069502314814599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9">
        <f t="shared" si="78"/>
        <v>1</v>
      </c>
      <c r="P855" s="5" t="str">
        <f t="shared" si="79"/>
        <v>music</v>
      </c>
      <c r="Q855" s="5" t="str">
        <f t="shared" si="80"/>
        <v>metal</v>
      </c>
      <c r="R855" s="14">
        <f t="shared" si="81"/>
        <v>42021.62394675926</v>
      </c>
      <c r="S855" s="14">
        <f t="shared" si="82"/>
        <v>42051.62394675926</v>
      </c>
      <c r="T855">
        <f t="shared" si="83"/>
        <v>30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9">
        <f t="shared" si="78"/>
        <v>1.1822050359712231</v>
      </c>
      <c r="P856" s="5" t="str">
        <f t="shared" si="79"/>
        <v>music</v>
      </c>
      <c r="Q856" s="5" t="str">
        <f t="shared" si="80"/>
        <v>metal</v>
      </c>
      <c r="R856" s="14">
        <f t="shared" si="81"/>
        <v>42702.004004629627</v>
      </c>
      <c r="S856" s="14">
        <f t="shared" si="82"/>
        <v>42732.004004629627</v>
      </c>
      <c r="T856">
        <f t="shared" si="83"/>
        <v>30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9">
        <f t="shared" si="78"/>
        <v>1.0344827586206897</v>
      </c>
      <c r="P857" s="5" t="str">
        <f t="shared" si="79"/>
        <v>music</v>
      </c>
      <c r="Q857" s="5" t="str">
        <f t="shared" si="80"/>
        <v>metal</v>
      </c>
      <c r="R857" s="14">
        <f t="shared" si="81"/>
        <v>42544.916863425919</v>
      </c>
      <c r="S857" s="14">
        <f t="shared" si="82"/>
        <v>42574.916863425919</v>
      </c>
      <c r="T857">
        <f t="shared" si="83"/>
        <v>30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9">
        <f t="shared" si="78"/>
        <v>2.1800000000000002</v>
      </c>
      <c r="P858" s="5" t="str">
        <f t="shared" si="79"/>
        <v>music</v>
      </c>
      <c r="Q858" s="5" t="str">
        <f t="shared" si="80"/>
        <v>metal</v>
      </c>
      <c r="R858" s="14">
        <f t="shared" si="81"/>
        <v>42609.103657407402</v>
      </c>
      <c r="S858" s="14">
        <f t="shared" si="82"/>
        <v>42668.583333333336</v>
      </c>
      <c r="T858">
        <f t="shared" si="83"/>
        <v>59.479675925933407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9">
        <f t="shared" si="78"/>
        <v>1</v>
      </c>
      <c r="P859" s="5" t="str">
        <f t="shared" si="79"/>
        <v>music</v>
      </c>
      <c r="Q859" s="5" t="str">
        <f t="shared" si="80"/>
        <v>metal</v>
      </c>
      <c r="R859" s="14">
        <f t="shared" si="81"/>
        <v>42291.373043981475</v>
      </c>
      <c r="S859" s="14">
        <f t="shared" si="82"/>
        <v>42333.414710648147</v>
      </c>
      <c r="T859">
        <f t="shared" si="83"/>
        <v>42.041666666671517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9">
        <f t="shared" si="78"/>
        <v>1.4400583333333332</v>
      </c>
      <c r="P860" s="5" t="str">
        <f t="shared" si="79"/>
        <v>music</v>
      </c>
      <c r="Q860" s="5" t="str">
        <f t="shared" si="80"/>
        <v>metal</v>
      </c>
      <c r="R860" s="14">
        <f t="shared" si="81"/>
        <v>42079.537245370368</v>
      </c>
      <c r="S860" s="14">
        <f t="shared" si="82"/>
        <v>42109.749305555553</v>
      </c>
      <c r="T860">
        <f t="shared" si="83"/>
        <v>30.212060185185692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9">
        <f t="shared" si="78"/>
        <v>1.0467500000000001</v>
      </c>
      <c r="P861" s="5" t="str">
        <f t="shared" si="79"/>
        <v>music</v>
      </c>
      <c r="Q861" s="5" t="str">
        <f t="shared" si="80"/>
        <v>metal</v>
      </c>
      <c r="R861" s="14">
        <f t="shared" si="81"/>
        <v>42128.611898148149</v>
      </c>
      <c r="S861" s="14">
        <f t="shared" si="82"/>
        <v>42158.791666666664</v>
      </c>
      <c r="T861">
        <f t="shared" si="83"/>
        <v>30.17976851851563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9">
        <f t="shared" si="78"/>
        <v>0.18142857142857144</v>
      </c>
      <c r="P862" s="5" t="str">
        <f t="shared" si="79"/>
        <v>music</v>
      </c>
      <c r="Q862" s="5" t="str">
        <f t="shared" si="80"/>
        <v>jazz</v>
      </c>
      <c r="R862" s="14">
        <f t="shared" si="81"/>
        <v>41570.274456018517</v>
      </c>
      <c r="S862" s="14">
        <f t="shared" si="82"/>
        <v>41600.316122685181</v>
      </c>
      <c r="T862">
        <f t="shared" si="83"/>
        <v>30.041666666664241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9">
        <f t="shared" si="78"/>
        <v>2.2444444444444444E-2</v>
      </c>
      <c r="P863" s="5" t="str">
        <f t="shared" si="79"/>
        <v>music</v>
      </c>
      <c r="Q863" s="5" t="str">
        <f t="shared" si="80"/>
        <v>jazz</v>
      </c>
      <c r="R863" s="14">
        <f t="shared" si="81"/>
        <v>42599.756990740738</v>
      </c>
      <c r="S863" s="14">
        <f t="shared" si="82"/>
        <v>42629.756990740738</v>
      </c>
      <c r="T863">
        <f t="shared" si="83"/>
        <v>30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9">
        <f t="shared" si="78"/>
        <v>3.3999999999999998E-3</v>
      </c>
      <c r="P864" s="5" t="str">
        <f t="shared" si="79"/>
        <v>music</v>
      </c>
      <c r="Q864" s="5" t="str">
        <f t="shared" si="80"/>
        <v>jazz</v>
      </c>
      <c r="R864" s="14">
        <f t="shared" si="81"/>
        <v>41559.346620370365</v>
      </c>
      <c r="S864" s="14">
        <f t="shared" si="82"/>
        <v>41589.388287037036</v>
      </c>
      <c r="T864">
        <f t="shared" si="83"/>
        <v>30.041666666671517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9">
        <f t="shared" si="78"/>
        <v>4.4999999999999998E-2</v>
      </c>
      <c r="P865" s="5" t="str">
        <f t="shared" si="79"/>
        <v>music</v>
      </c>
      <c r="Q865" s="5" t="str">
        <f t="shared" si="80"/>
        <v>jazz</v>
      </c>
      <c r="R865" s="14">
        <f t="shared" si="81"/>
        <v>40920.909328703703</v>
      </c>
      <c r="S865" s="14">
        <f t="shared" si="82"/>
        <v>40950.909328703703</v>
      </c>
      <c r="T865">
        <f t="shared" si="83"/>
        <v>30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9">
        <f t="shared" si="78"/>
        <v>0.41538461538461541</v>
      </c>
      <c r="P866" s="5" t="str">
        <f t="shared" si="79"/>
        <v>music</v>
      </c>
      <c r="Q866" s="5" t="str">
        <f t="shared" si="80"/>
        <v>jazz</v>
      </c>
      <c r="R866" s="14">
        <f t="shared" si="81"/>
        <v>41540.898587962962</v>
      </c>
      <c r="S866" s="14">
        <f t="shared" si="82"/>
        <v>41563.207638888889</v>
      </c>
      <c r="T866">
        <f t="shared" si="83"/>
        <v>22.309050925927295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9">
        <f t="shared" si="78"/>
        <v>2.0454545454545454E-2</v>
      </c>
      <c r="P867" s="5" t="str">
        <f t="shared" si="79"/>
        <v>music</v>
      </c>
      <c r="Q867" s="5" t="str">
        <f t="shared" si="80"/>
        <v>jazz</v>
      </c>
      <c r="R867" s="14">
        <f t="shared" si="81"/>
        <v>41230.564780092587</v>
      </c>
      <c r="S867" s="14">
        <f t="shared" si="82"/>
        <v>41290.564780092587</v>
      </c>
      <c r="T867">
        <f t="shared" si="83"/>
        <v>60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9">
        <f t="shared" si="78"/>
        <v>0.18285714285714286</v>
      </c>
      <c r="P868" s="5" t="str">
        <f t="shared" si="79"/>
        <v>music</v>
      </c>
      <c r="Q868" s="5" t="str">
        <f t="shared" si="80"/>
        <v>jazz</v>
      </c>
      <c r="R868" s="14">
        <f t="shared" si="81"/>
        <v>42025.429606481477</v>
      </c>
      <c r="S868" s="14">
        <f t="shared" si="82"/>
        <v>42063.423611111109</v>
      </c>
      <c r="T868">
        <f t="shared" si="83"/>
        <v>37.9940046296324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9">
        <f t="shared" si="78"/>
        <v>0.2402</v>
      </c>
      <c r="P869" s="5" t="str">
        <f t="shared" si="79"/>
        <v>music</v>
      </c>
      <c r="Q869" s="5" t="str">
        <f t="shared" si="80"/>
        <v>jazz</v>
      </c>
      <c r="R869" s="14">
        <f t="shared" si="81"/>
        <v>40087.897060185183</v>
      </c>
      <c r="S869" s="14">
        <f t="shared" si="82"/>
        <v>40147.999305555553</v>
      </c>
      <c r="T869">
        <f t="shared" si="83"/>
        <v>60.102245370369928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9">
        <f t="shared" si="78"/>
        <v>1.1111111111111111E-3</v>
      </c>
      <c r="P870" s="5" t="str">
        <f t="shared" si="79"/>
        <v>music</v>
      </c>
      <c r="Q870" s="5" t="str">
        <f t="shared" si="80"/>
        <v>jazz</v>
      </c>
      <c r="R870" s="14">
        <f t="shared" si="81"/>
        <v>41615.819421296292</v>
      </c>
      <c r="S870" s="14">
        <f t="shared" si="82"/>
        <v>41645.819421296292</v>
      </c>
      <c r="T870">
        <f t="shared" si="83"/>
        <v>30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9">
        <f t="shared" si="78"/>
        <v>0.11818181818181818</v>
      </c>
      <c r="P871" s="5" t="str">
        <f t="shared" si="79"/>
        <v>music</v>
      </c>
      <c r="Q871" s="5" t="str">
        <f t="shared" si="80"/>
        <v>jazz</v>
      </c>
      <c r="R871" s="14">
        <f t="shared" si="81"/>
        <v>41342.637233796289</v>
      </c>
      <c r="S871" s="14">
        <f t="shared" si="82"/>
        <v>41372.595567129625</v>
      </c>
      <c r="T871">
        <f t="shared" si="83"/>
        <v>29.958333333335759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9">
        <f t="shared" si="78"/>
        <v>3.0999999999999999E-3</v>
      </c>
      <c r="P872" s="5" t="str">
        <f t="shared" si="79"/>
        <v>music</v>
      </c>
      <c r="Q872" s="5" t="str">
        <f t="shared" si="80"/>
        <v>jazz</v>
      </c>
      <c r="R872" s="14">
        <f t="shared" si="81"/>
        <v>41487.813923611109</v>
      </c>
      <c r="S872" s="14">
        <f t="shared" si="82"/>
        <v>41517.813923611109</v>
      </c>
      <c r="T872">
        <f t="shared" si="83"/>
        <v>30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9">
        <f t="shared" si="78"/>
        <v>5.4166666666666669E-2</v>
      </c>
      <c r="P873" s="5" t="str">
        <f t="shared" si="79"/>
        <v>music</v>
      </c>
      <c r="Q873" s="5" t="str">
        <f t="shared" si="80"/>
        <v>jazz</v>
      </c>
      <c r="R873" s="14">
        <f t="shared" si="81"/>
        <v>41577.352951388886</v>
      </c>
      <c r="S873" s="14">
        <f t="shared" si="82"/>
        <v>41607.394618055558</v>
      </c>
      <c r="T873">
        <f t="shared" si="83"/>
        <v>30.041666666671517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9">
        <f t="shared" si="78"/>
        <v>8.1250000000000003E-3</v>
      </c>
      <c r="P874" s="5" t="str">
        <f t="shared" si="79"/>
        <v>music</v>
      </c>
      <c r="Q874" s="5" t="str">
        <f t="shared" si="80"/>
        <v>jazz</v>
      </c>
      <c r="R874" s="14">
        <f t="shared" si="81"/>
        <v>40567.617210648146</v>
      </c>
      <c r="S874" s="14">
        <f t="shared" si="82"/>
        <v>40612.617210648146</v>
      </c>
      <c r="T874">
        <f t="shared" si="83"/>
        <v>45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9">
        <f t="shared" si="78"/>
        <v>1.2857142857142857E-2</v>
      </c>
      <c r="P875" s="5" t="str">
        <f t="shared" si="79"/>
        <v>music</v>
      </c>
      <c r="Q875" s="5" t="str">
        <f t="shared" si="80"/>
        <v>jazz</v>
      </c>
      <c r="R875" s="14">
        <f t="shared" si="81"/>
        <v>41183.958796296291</v>
      </c>
      <c r="S875" s="14">
        <f t="shared" si="82"/>
        <v>41224.000462962962</v>
      </c>
      <c r="T875">
        <f t="shared" si="83"/>
        <v>40.041666666671517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9">
        <f t="shared" si="78"/>
        <v>0.24333333333333335</v>
      </c>
      <c r="P876" s="5" t="str">
        <f t="shared" si="79"/>
        <v>music</v>
      </c>
      <c r="Q876" s="5" t="str">
        <f t="shared" si="80"/>
        <v>jazz</v>
      </c>
      <c r="R876" s="14">
        <f t="shared" si="81"/>
        <v>41368.375393518516</v>
      </c>
      <c r="S876" s="14">
        <f t="shared" si="82"/>
        <v>41398.375393518516</v>
      </c>
      <c r="T876">
        <f t="shared" si="83"/>
        <v>30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9">
        <f t="shared" si="78"/>
        <v>0</v>
      </c>
      <c r="P877" s="5" t="str">
        <f t="shared" si="79"/>
        <v>music</v>
      </c>
      <c r="Q877" s="5" t="str">
        <f t="shared" si="80"/>
        <v>jazz</v>
      </c>
      <c r="R877" s="14">
        <f t="shared" si="81"/>
        <v>42248.515405092585</v>
      </c>
      <c r="S877" s="14">
        <f t="shared" si="82"/>
        <v>42268.515405092585</v>
      </c>
      <c r="T877">
        <f t="shared" si="83"/>
        <v>20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9">
        <f t="shared" si="78"/>
        <v>0.40799492385786801</v>
      </c>
      <c r="P878" s="5" t="str">
        <f t="shared" si="79"/>
        <v>music</v>
      </c>
      <c r="Q878" s="5" t="str">
        <f t="shared" si="80"/>
        <v>jazz</v>
      </c>
      <c r="R878" s="14">
        <f t="shared" si="81"/>
        <v>41276.288506944438</v>
      </c>
      <c r="S878" s="14">
        <f t="shared" si="82"/>
        <v>41309.288506944438</v>
      </c>
      <c r="T878">
        <f t="shared" si="83"/>
        <v>33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9">
        <f t="shared" si="78"/>
        <v>0.67549999999999999</v>
      </c>
      <c r="P879" s="5" t="str">
        <f t="shared" si="79"/>
        <v>music</v>
      </c>
      <c r="Q879" s="5" t="str">
        <f t="shared" si="80"/>
        <v>jazz</v>
      </c>
      <c r="R879" s="14">
        <f t="shared" si="81"/>
        <v>41597.580555555549</v>
      </c>
      <c r="S879" s="14">
        <f t="shared" si="82"/>
        <v>41627.580555555549</v>
      </c>
      <c r="T879">
        <f t="shared" si="83"/>
        <v>30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9">
        <f t="shared" si="78"/>
        <v>1.2999999999999999E-2</v>
      </c>
      <c r="P880" s="5" t="str">
        <f t="shared" si="79"/>
        <v>music</v>
      </c>
      <c r="Q880" s="5" t="str">
        <f t="shared" si="80"/>
        <v>jazz</v>
      </c>
      <c r="R880" s="14">
        <f t="shared" si="81"/>
        <v>40505.024583333332</v>
      </c>
      <c r="S880" s="14">
        <f t="shared" si="82"/>
        <v>40535.024583333332</v>
      </c>
      <c r="T880">
        <f t="shared" si="83"/>
        <v>30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9">
        <f t="shared" si="78"/>
        <v>0.30666666666666664</v>
      </c>
      <c r="P881" s="5" t="str">
        <f t="shared" si="79"/>
        <v>music</v>
      </c>
      <c r="Q881" s="5" t="str">
        <f t="shared" si="80"/>
        <v>jazz</v>
      </c>
      <c r="R881" s="14">
        <f t="shared" si="81"/>
        <v>41037.621585648143</v>
      </c>
      <c r="S881" s="14">
        <f t="shared" si="82"/>
        <v>41058.621585648143</v>
      </c>
      <c r="T881">
        <f t="shared" si="83"/>
        <v>21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9">
        <f t="shared" si="78"/>
        <v>2.9894179894179893E-2</v>
      </c>
      <c r="P882" s="5" t="str">
        <f t="shared" si="79"/>
        <v>music</v>
      </c>
      <c r="Q882" s="5" t="str">
        <f t="shared" si="80"/>
        <v>indie rock</v>
      </c>
      <c r="R882" s="14">
        <f t="shared" si="81"/>
        <v>41179.112708333334</v>
      </c>
      <c r="S882" s="14">
        <f t="shared" si="82"/>
        <v>41212.112708333334</v>
      </c>
      <c r="T882">
        <f t="shared" si="83"/>
        <v>33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9">
        <f t="shared" si="78"/>
        <v>8.0000000000000002E-3</v>
      </c>
      <c r="P883" s="5" t="str">
        <f t="shared" si="79"/>
        <v>music</v>
      </c>
      <c r="Q883" s="5" t="str">
        <f t="shared" si="80"/>
        <v>indie rock</v>
      </c>
      <c r="R883" s="14">
        <f t="shared" si="81"/>
        <v>40877.042662037034</v>
      </c>
      <c r="S883" s="14">
        <f t="shared" si="82"/>
        <v>40922.042662037034</v>
      </c>
      <c r="T883">
        <f t="shared" si="83"/>
        <v>45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9">
        <f t="shared" si="78"/>
        <v>0.20133333333333334</v>
      </c>
      <c r="P884" s="5" t="str">
        <f t="shared" si="79"/>
        <v>music</v>
      </c>
      <c r="Q884" s="5" t="str">
        <f t="shared" si="80"/>
        <v>indie rock</v>
      </c>
      <c r="R884" s="14">
        <f t="shared" si="81"/>
        <v>40759.652199074073</v>
      </c>
      <c r="S884" s="14">
        <f t="shared" si="82"/>
        <v>40792.652199074073</v>
      </c>
      <c r="T884">
        <f t="shared" si="83"/>
        <v>33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9">
        <f t="shared" si="78"/>
        <v>0.4002</v>
      </c>
      <c r="P885" s="5" t="str">
        <f t="shared" si="79"/>
        <v>music</v>
      </c>
      <c r="Q885" s="5" t="str">
        <f t="shared" si="80"/>
        <v>indie rock</v>
      </c>
      <c r="R885" s="14">
        <f t="shared" si="81"/>
        <v>42371.727256944439</v>
      </c>
      <c r="S885" s="14">
        <f t="shared" si="82"/>
        <v>42431.727256944439</v>
      </c>
      <c r="T885">
        <f t="shared" si="83"/>
        <v>60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9">
        <f t="shared" si="78"/>
        <v>0.01</v>
      </c>
      <c r="P886" s="5" t="str">
        <f t="shared" si="79"/>
        <v>music</v>
      </c>
      <c r="Q886" s="5" t="str">
        <f t="shared" si="80"/>
        <v>indie rock</v>
      </c>
      <c r="R886" s="14">
        <f t="shared" si="81"/>
        <v>40981.594282407408</v>
      </c>
      <c r="S886" s="14">
        <f t="shared" si="82"/>
        <v>41040.896527777775</v>
      </c>
      <c r="T886">
        <f t="shared" si="83"/>
        <v>59.302245370367018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9">
        <f t="shared" si="78"/>
        <v>0.75</v>
      </c>
      <c r="P887" s="5" t="str">
        <f t="shared" si="79"/>
        <v>music</v>
      </c>
      <c r="Q887" s="5" t="str">
        <f t="shared" si="80"/>
        <v>indie rock</v>
      </c>
      <c r="R887" s="14">
        <f t="shared" si="81"/>
        <v>42713.732766203706</v>
      </c>
      <c r="S887" s="14">
        <f t="shared" si="82"/>
        <v>42734.732766203706</v>
      </c>
      <c r="T887">
        <f t="shared" si="83"/>
        <v>21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9">
        <f t="shared" si="78"/>
        <v>0.41</v>
      </c>
      <c r="P888" s="5" t="str">
        <f t="shared" si="79"/>
        <v>music</v>
      </c>
      <c r="Q888" s="5" t="str">
        <f t="shared" si="80"/>
        <v>indie rock</v>
      </c>
      <c r="R888" s="14">
        <f t="shared" si="81"/>
        <v>42603.662187499998</v>
      </c>
      <c r="S888" s="14">
        <f t="shared" si="82"/>
        <v>42628.662187499998</v>
      </c>
      <c r="T888">
        <f t="shared" si="83"/>
        <v>25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9">
        <f t="shared" si="78"/>
        <v>0</v>
      </c>
      <c r="P889" s="5" t="str">
        <f t="shared" si="79"/>
        <v>music</v>
      </c>
      <c r="Q889" s="5" t="str">
        <f t="shared" si="80"/>
        <v>indie rock</v>
      </c>
      <c r="R889" s="14">
        <f t="shared" si="81"/>
        <v>41026.75063657407</v>
      </c>
      <c r="S889" s="14">
        <f t="shared" si="82"/>
        <v>41056.75063657407</v>
      </c>
      <c r="T889">
        <f t="shared" si="83"/>
        <v>30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9">
        <f t="shared" si="78"/>
        <v>7.1999999999999995E-2</v>
      </c>
      <c r="P890" s="5" t="str">
        <f t="shared" si="79"/>
        <v>music</v>
      </c>
      <c r="Q890" s="5" t="str">
        <f t="shared" si="80"/>
        <v>indie rock</v>
      </c>
      <c r="R890" s="14">
        <f t="shared" si="81"/>
        <v>40751.544965277775</v>
      </c>
      <c r="S890" s="14">
        <f t="shared" si="82"/>
        <v>40787.041666666664</v>
      </c>
      <c r="T890">
        <f t="shared" si="83"/>
        <v>35.496701388889051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9">
        <f t="shared" si="78"/>
        <v>9.4412800000000005E-2</v>
      </c>
      <c r="P891" s="5" t="str">
        <f t="shared" si="79"/>
        <v>music</v>
      </c>
      <c r="Q891" s="5" t="str">
        <f t="shared" si="80"/>
        <v>indie rock</v>
      </c>
      <c r="R891" s="14">
        <f t="shared" si="81"/>
        <v>41887.575729166667</v>
      </c>
      <c r="S891" s="14">
        <f t="shared" si="82"/>
        <v>41917.575729166667</v>
      </c>
      <c r="T891">
        <f t="shared" si="83"/>
        <v>30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9">
        <f t="shared" si="78"/>
        <v>4.1666666666666664E-2</v>
      </c>
      <c r="P892" s="5" t="str">
        <f t="shared" si="79"/>
        <v>music</v>
      </c>
      <c r="Q892" s="5" t="str">
        <f t="shared" si="80"/>
        <v>indie rock</v>
      </c>
      <c r="R892" s="14">
        <f t="shared" si="81"/>
        <v>41569.490497685183</v>
      </c>
      <c r="S892" s="14">
        <f t="shared" si="82"/>
        <v>41599.532164351847</v>
      </c>
      <c r="T892">
        <f t="shared" si="83"/>
        <v>30.041666666664241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9">
        <f t="shared" si="78"/>
        <v>3.2500000000000001E-2</v>
      </c>
      <c r="P893" s="5" t="str">
        <f t="shared" si="79"/>
        <v>music</v>
      </c>
      <c r="Q893" s="5" t="str">
        <f t="shared" si="80"/>
        <v>indie rock</v>
      </c>
      <c r="R893" s="14">
        <f t="shared" si="81"/>
        <v>41841.823263888888</v>
      </c>
      <c r="S893" s="14">
        <f t="shared" si="82"/>
        <v>41871.823263888888</v>
      </c>
      <c r="T893">
        <f t="shared" si="83"/>
        <v>30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9">
        <f t="shared" si="78"/>
        <v>0.40749999999999997</v>
      </c>
      <c r="P894" s="5" t="str">
        <f t="shared" si="79"/>
        <v>music</v>
      </c>
      <c r="Q894" s="5" t="str">
        <f t="shared" si="80"/>
        <v>indie rock</v>
      </c>
      <c r="R894" s="14">
        <f t="shared" si="81"/>
        <v>40303.991701388884</v>
      </c>
      <c r="S894" s="14">
        <f t="shared" si="82"/>
        <v>40390.958333333328</v>
      </c>
      <c r="T894">
        <f t="shared" si="83"/>
        <v>86.966631944444089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9">
        <f t="shared" si="78"/>
        <v>0.1</v>
      </c>
      <c r="P895" s="5" t="str">
        <f t="shared" si="79"/>
        <v>music</v>
      </c>
      <c r="Q895" s="5" t="str">
        <f t="shared" si="80"/>
        <v>indie rock</v>
      </c>
      <c r="R895" s="14">
        <f t="shared" si="81"/>
        <v>42065.689386574071</v>
      </c>
      <c r="S895" s="14">
        <f t="shared" si="82"/>
        <v>42095.647719907407</v>
      </c>
      <c r="T895">
        <f t="shared" si="83"/>
        <v>29.958333333335759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9">
        <f t="shared" si="78"/>
        <v>0.39169999999999999</v>
      </c>
      <c r="P896" s="5" t="str">
        <f t="shared" si="79"/>
        <v>music</v>
      </c>
      <c r="Q896" s="5" t="str">
        <f t="shared" si="80"/>
        <v>indie rock</v>
      </c>
      <c r="R896" s="14">
        <f t="shared" si="81"/>
        <v>42496.773263888885</v>
      </c>
      <c r="S896" s="14">
        <f t="shared" si="82"/>
        <v>42526.773263888885</v>
      </c>
      <c r="T896">
        <f t="shared" si="83"/>
        <v>30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9">
        <f t="shared" si="78"/>
        <v>2.4375000000000001E-2</v>
      </c>
      <c r="P897" s="5" t="str">
        <f t="shared" si="79"/>
        <v>music</v>
      </c>
      <c r="Q897" s="5" t="str">
        <f t="shared" si="80"/>
        <v>indie rock</v>
      </c>
      <c r="R897" s="14">
        <f t="shared" si="81"/>
        <v>40430.919317129628</v>
      </c>
      <c r="S897" s="14">
        <f t="shared" si="82"/>
        <v>40475.919317129628</v>
      </c>
      <c r="T897">
        <f t="shared" si="83"/>
        <v>45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9">
        <f t="shared" si="78"/>
        <v>0.4</v>
      </c>
      <c r="P898" s="5" t="str">
        <f t="shared" si="79"/>
        <v>music</v>
      </c>
      <c r="Q898" s="5" t="str">
        <f t="shared" si="80"/>
        <v>indie rock</v>
      </c>
      <c r="R898" s="14">
        <f t="shared" si="81"/>
        <v>42218.66465277777</v>
      </c>
      <c r="S898" s="14">
        <f t="shared" si="82"/>
        <v>42243.958333333336</v>
      </c>
      <c r="T898">
        <f t="shared" si="83"/>
        <v>25.293680555565516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9">
        <f t="shared" ref="O899:O962" si="84">E899/D899</f>
        <v>0</v>
      </c>
      <c r="P899" s="5" t="str">
        <f t="shared" ref="P899:P962" si="85">LEFT(N899, SEARCH("/",N899,1)-1)</f>
        <v>music</v>
      </c>
      <c r="Q899" s="5" t="str">
        <f t="shared" ref="Q899:Q962" si="86">RIGHT(N899,LEN(N899)-FIND("/",N899))</f>
        <v>indie rock</v>
      </c>
      <c r="R899" s="14">
        <f t="shared" ref="R899:R962" si="87">(J899/86400)+25569+(-5/24)</f>
        <v>41211.480416666665</v>
      </c>
      <c r="S899" s="14">
        <f t="shared" ref="S899:S962" si="88">(I899/86400)+25569+(-5/24)</f>
        <v>41241.52208333333</v>
      </c>
      <c r="T899">
        <f t="shared" ref="T899:T962" si="89">S899-R899</f>
        <v>30.041666666664241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9">
        <f t="shared" si="84"/>
        <v>2.8000000000000001E-2</v>
      </c>
      <c r="P900" s="5" t="str">
        <f t="shared" si="85"/>
        <v>music</v>
      </c>
      <c r="Q900" s="5" t="str">
        <f t="shared" si="86"/>
        <v>indie rock</v>
      </c>
      <c r="R900" s="14">
        <f t="shared" si="87"/>
        <v>40878.549884259257</v>
      </c>
      <c r="S900" s="14">
        <f t="shared" si="88"/>
        <v>40923.549884259257</v>
      </c>
      <c r="T900">
        <f t="shared" si="89"/>
        <v>45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9">
        <f t="shared" si="84"/>
        <v>0.37333333333333335</v>
      </c>
      <c r="P901" s="5" t="str">
        <f t="shared" si="85"/>
        <v>music</v>
      </c>
      <c r="Q901" s="5" t="str">
        <f t="shared" si="86"/>
        <v>indie rock</v>
      </c>
      <c r="R901" s="14">
        <f t="shared" si="87"/>
        <v>40645.890763888885</v>
      </c>
      <c r="S901" s="14">
        <f t="shared" si="88"/>
        <v>40690.890763888885</v>
      </c>
      <c r="T901">
        <f t="shared" si="89"/>
        <v>45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9">
        <f t="shared" si="84"/>
        <v>4.1999999999999997E-3</v>
      </c>
      <c r="P902" s="5" t="str">
        <f t="shared" si="85"/>
        <v>music</v>
      </c>
      <c r="Q902" s="5" t="str">
        <f t="shared" si="86"/>
        <v>jazz</v>
      </c>
      <c r="R902" s="14">
        <f t="shared" si="87"/>
        <v>42429.641226851854</v>
      </c>
      <c r="S902" s="14">
        <f t="shared" si="88"/>
        <v>42459.599560185183</v>
      </c>
      <c r="T902">
        <f t="shared" si="89"/>
        <v>29.958333333328483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9">
        <f t="shared" si="84"/>
        <v>0</v>
      </c>
      <c r="P903" s="5" t="str">
        <f t="shared" si="85"/>
        <v>music</v>
      </c>
      <c r="Q903" s="5" t="str">
        <f t="shared" si="86"/>
        <v>jazz</v>
      </c>
      <c r="R903" s="14">
        <f t="shared" si="87"/>
        <v>40291.603171296294</v>
      </c>
      <c r="S903" s="14">
        <f t="shared" si="88"/>
        <v>40337.59097222222</v>
      </c>
      <c r="T903">
        <f t="shared" si="89"/>
        <v>45.987800925926422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9">
        <f t="shared" si="84"/>
        <v>3.0000000000000001E-3</v>
      </c>
      <c r="P904" s="5" t="str">
        <f t="shared" si="85"/>
        <v>music</v>
      </c>
      <c r="Q904" s="5" t="str">
        <f t="shared" si="86"/>
        <v>jazz</v>
      </c>
      <c r="R904" s="14">
        <f t="shared" si="87"/>
        <v>41829.757199074069</v>
      </c>
      <c r="S904" s="14">
        <f t="shared" si="88"/>
        <v>41881.4375</v>
      </c>
      <c r="T904">
        <f t="shared" si="89"/>
        <v>51.680300925931078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9">
        <f t="shared" si="84"/>
        <v>3.2000000000000001E-2</v>
      </c>
      <c r="P905" s="5" t="str">
        <f t="shared" si="85"/>
        <v>music</v>
      </c>
      <c r="Q905" s="5" t="str">
        <f t="shared" si="86"/>
        <v>jazz</v>
      </c>
      <c r="R905" s="14">
        <f t="shared" si="87"/>
        <v>41149.587731481479</v>
      </c>
      <c r="S905" s="14">
        <f t="shared" si="88"/>
        <v>41174.892361111109</v>
      </c>
      <c r="T905">
        <f t="shared" si="89"/>
        <v>25.304629629630654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9">
        <f t="shared" si="84"/>
        <v>3.0200000000000001E-3</v>
      </c>
      <c r="P906" s="5" t="str">
        <f t="shared" si="85"/>
        <v>music</v>
      </c>
      <c r="Q906" s="5" t="str">
        <f t="shared" si="86"/>
        <v>jazz</v>
      </c>
      <c r="R906" s="14">
        <f t="shared" si="87"/>
        <v>42341.87195601852</v>
      </c>
      <c r="S906" s="14">
        <f t="shared" si="88"/>
        <v>42371.87195601852</v>
      </c>
      <c r="T906">
        <f t="shared" si="89"/>
        <v>30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9">
        <f t="shared" si="84"/>
        <v>3.0153846153846153E-2</v>
      </c>
      <c r="P907" s="5" t="str">
        <f t="shared" si="85"/>
        <v>music</v>
      </c>
      <c r="Q907" s="5" t="str">
        <f t="shared" si="86"/>
        <v>jazz</v>
      </c>
      <c r="R907" s="14">
        <f t="shared" si="87"/>
        <v>40507.031550925924</v>
      </c>
      <c r="S907" s="14">
        <f t="shared" si="88"/>
        <v>40567.031550925924</v>
      </c>
      <c r="T907">
        <f t="shared" si="89"/>
        <v>60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9">
        <f t="shared" si="84"/>
        <v>0</v>
      </c>
      <c r="P908" s="5" t="str">
        <f t="shared" si="85"/>
        <v>music</v>
      </c>
      <c r="Q908" s="5" t="str">
        <f t="shared" si="86"/>
        <v>jazz</v>
      </c>
      <c r="R908" s="14">
        <f t="shared" si="87"/>
        <v>41680.981365740736</v>
      </c>
      <c r="S908" s="14">
        <f t="shared" si="88"/>
        <v>41710.939699074072</v>
      </c>
      <c r="T908">
        <f t="shared" si="89"/>
        <v>29.958333333335759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9">
        <f t="shared" si="84"/>
        <v>0</v>
      </c>
      <c r="P909" s="5" t="str">
        <f t="shared" si="85"/>
        <v>music</v>
      </c>
      <c r="Q909" s="5" t="str">
        <f t="shared" si="86"/>
        <v>jazz</v>
      </c>
      <c r="R909" s="14">
        <f t="shared" si="87"/>
        <v>40766.9840625</v>
      </c>
      <c r="S909" s="14">
        <f t="shared" si="88"/>
        <v>40796.9840625</v>
      </c>
      <c r="T909">
        <f t="shared" si="89"/>
        <v>30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9">
        <f t="shared" si="84"/>
        <v>0</v>
      </c>
      <c r="P910" s="5" t="str">
        <f t="shared" si="85"/>
        <v>music</v>
      </c>
      <c r="Q910" s="5" t="str">
        <f t="shared" si="86"/>
        <v>jazz</v>
      </c>
      <c r="R910" s="14">
        <f t="shared" si="87"/>
        <v>40340.593229166661</v>
      </c>
      <c r="S910" s="14">
        <f t="shared" si="88"/>
        <v>40385.999305555553</v>
      </c>
      <c r="T910">
        <f t="shared" si="89"/>
        <v>45.406076388891961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9">
        <f t="shared" si="84"/>
        <v>3.2500000000000001E-2</v>
      </c>
      <c r="P911" s="5" t="str">
        <f t="shared" si="85"/>
        <v>music</v>
      </c>
      <c r="Q911" s="5" t="str">
        <f t="shared" si="86"/>
        <v>jazz</v>
      </c>
      <c r="R911" s="14">
        <f t="shared" si="87"/>
        <v>41081.481944444444</v>
      </c>
      <c r="S911" s="14">
        <f t="shared" si="88"/>
        <v>41112.958333333328</v>
      </c>
      <c r="T911">
        <f t="shared" si="89"/>
        <v>31.476388888884685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9">
        <f t="shared" si="84"/>
        <v>0.22363636363636363</v>
      </c>
      <c r="P912" s="5" t="str">
        <f t="shared" si="85"/>
        <v>music</v>
      </c>
      <c r="Q912" s="5" t="str">
        <f t="shared" si="86"/>
        <v>jazz</v>
      </c>
      <c r="R912" s="14">
        <f t="shared" si="87"/>
        <v>42737.337025462963</v>
      </c>
      <c r="S912" s="14">
        <f t="shared" si="88"/>
        <v>42797.337025462963</v>
      </c>
      <c r="T912">
        <f t="shared" si="89"/>
        <v>60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9">
        <f t="shared" si="84"/>
        <v>0</v>
      </c>
      <c r="P913" s="5" t="str">
        <f t="shared" si="85"/>
        <v>music</v>
      </c>
      <c r="Q913" s="5" t="str">
        <f t="shared" si="86"/>
        <v>jazz</v>
      </c>
      <c r="R913" s="14">
        <f t="shared" si="87"/>
        <v>41641.796817129631</v>
      </c>
      <c r="S913" s="14">
        <f t="shared" si="88"/>
        <v>41662.796817129631</v>
      </c>
      <c r="T913">
        <f t="shared" si="89"/>
        <v>21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9">
        <f t="shared" si="84"/>
        <v>8.5714285714285719E-3</v>
      </c>
      <c r="P914" s="5" t="str">
        <f t="shared" si="85"/>
        <v>music</v>
      </c>
      <c r="Q914" s="5" t="str">
        <f t="shared" si="86"/>
        <v>jazz</v>
      </c>
      <c r="R914" s="14">
        <f t="shared" si="87"/>
        <v>41193.901006944441</v>
      </c>
      <c r="S914" s="14">
        <f t="shared" si="88"/>
        <v>41253.942673611113</v>
      </c>
      <c r="T914">
        <f t="shared" si="89"/>
        <v>60.041666666671517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9">
        <f t="shared" si="84"/>
        <v>6.6066666666666662E-2</v>
      </c>
      <c r="P915" s="5" t="str">
        <f t="shared" si="85"/>
        <v>music</v>
      </c>
      <c r="Q915" s="5" t="str">
        <f t="shared" si="86"/>
        <v>jazz</v>
      </c>
      <c r="R915" s="14">
        <f t="shared" si="87"/>
        <v>41003.930775462963</v>
      </c>
      <c r="S915" s="14">
        <f t="shared" si="88"/>
        <v>41033.930775462963</v>
      </c>
      <c r="T915">
        <f t="shared" si="89"/>
        <v>30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9">
        <f t="shared" si="84"/>
        <v>0</v>
      </c>
      <c r="P916" s="5" t="str">
        <f t="shared" si="85"/>
        <v>music</v>
      </c>
      <c r="Q916" s="5" t="str">
        <f t="shared" si="86"/>
        <v>jazz</v>
      </c>
      <c r="R916" s="14">
        <f t="shared" si="87"/>
        <v>41116.554942129624</v>
      </c>
      <c r="S916" s="14">
        <f t="shared" si="88"/>
        <v>41146.554942129624</v>
      </c>
      <c r="T916">
        <f t="shared" si="89"/>
        <v>30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9">
        <f t="shared" si="84"/>
        <v>5.7692307692307696E-2</v>
      </c>
      <c r="P917" s="5" t="str">
        <f t="shared" si="85"/>
        <v>music</v>
      </c>
      <c r="Q917" s="5" t="str">
        <f t="shared" si="86"/>
        <v>jazz</v>
      </c>
      <c r="R917" s="14">
        <f t="shared" si="87"/>
        <v>40937.471226851849</v>
      </c>
      <c r="S917" s="14">
        <f t="shared" si="88"/>
        <v>40968.999305555553</v>
      </c>
      <c r="T917">
        <f t="shared" si="89"/>
        <v>31.528078703704523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9">
        <f t="shared" si="84"/>
        <v>0</v>
      </c>
      <c r="P918" s="5" t="str">
        <f t="shared" si="85"/>
        <v>music</v>
      </c>
      <c r="Q918" s="5" t="str">
        <f t="shared" si="86"/>
        <v>jazz</v>
      </c>
      <c r="R918" s="14">
        <f t="shared" si="87"/>
        <v>40434.645069444443</v>
      </c>
      <c r="S918" s="14">
        <f t="shared" si="88"/>
        <v>40473</v>
      </c>
      <c r="T918">
        <f t="shared" si="89"/>
        <v>38.354930555557075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9">
        <f t="shared" si="84"/>
        <v>6.0000000000000001E-3</v>
      </c>
      <c r="P919" s="5" t="str">
        <f t="shared" si="85"/>
        <v>music</v>
      </c>
      <c r="Q919" s="5" t="str">
        <f t="shared" si="86"/>
        <v>jazz</v>
      </c>
      <c r="R919" s="14">
        <f t="shared" si="87"/>
        <v>41802.735300925924</v>
      </c>
      <c r="S919" s="14">
        <f t="shared" si="88"/>
        <v>41833.895833333328</v>
      </c>
      <c r="T919">
        <f t="shared" si="89"/>
        <v>31.160532407404389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9">
        <f t="shared" si="84"/>
        <v>5.0256410256410255E-2</v>
      </c>
      <c r="P920" s="5" t="str">
        <f t="shared" si="85"/>
        <v>music</v>
      </c>
      <c r="Q920" s="5" t="str">
        <f t="shared" si="86"/>
        <v>jazz</v>
      </c>
      <c r="R920" s="14">
        <f t="shared" si="87"/>
        <v>41944.707881944443</v>
      </c>
      <c r="S920" s="14">
        <f t="shared" si="88"/>
        <v>41974.749548611107</v>
      </c>
      <c r="T920">
        <f t="shared" si="89"/>
        <v>30.041666666664241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9">
        <f t="shared" si="84"/>
        <v>5.0000000000000001E-3</v>
      </c>
      <c r="P921" s="5" t="str">
        <f t="shared" si="85"/>
        <v>music</v>
      </c>
      <c r="Q921" s="5" t="str">
        <f t="shared" si="86"/>
        <v>jazz</v>
      </c>
      <c r="R921" s="14">
        <f t="shared" si="87"/>
        <v>41227.433391203704</v>
      </c>
      <c r="S921" s="14">
        <f t="shared" si="88"/>
        <v>41262.433391203704</v>
      </c>
      <c r="T921">
        <f t="shared" si="89"/>
        <v>35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9">
        <f t="shared" si="84"/>
        <v>0</v>
      </c>
      <c r="P922" s="5" t="str">
        <f t="shared" si="85"/>
        <v>music</v>
      </c>
      <c r="Q922" s="5" t="str">
        <f t="shared" si="86"/>
        <v>jazz</v>
      </c>
      <c r="R922" s="14">
        <f t="shared" si="87"/>
        <v>41562.463217592587</v>
      </c>
      <c r="S922" s="14">
        <f t="shared" si="88"/>
        <v>41592.504884259259</v>
      </c>
      <c r="T922">
        <f t="shared" si="89"/>
        <v>30.041666666671517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9">
        <f t="shared" si="84"/>
        <v>0.309</v>
      </c>
      <c r="P923" s="5" t="str">
        <f t="shared" si="85"/>
        <v>music</v>
      </c>
      <c r="Q923" s="5" t="str">
        <f t="shared" si="86"/>
        <v>jazz</v>
      </c>
      <c r="R923" s="14">
        <f t="shared" si="87"/>
        <v>40846.962685185186</v>
      </c>
      <c r="S923" s="14">
        <f t="shared" si="88"/>
        <v>40889.004351851851</v>
      </c>
      <c r="T923">
        <f t="shared" si="89"/>
        <v>42.041666666664241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9">
        <f t="shared" si="84"/>
        <v>0.21037037037037037</v>
      </c>
      <c r="P924" s="5" t="str">
        <f t="shared" si="85"/>
        <v>music</v>
      </c>
      <c r="Q924" s="5" t="str">
        <f t="shared" si="86"/>
        <v>jazz</v>
      </c>
      <c r="R924" s="14">
        <f t="shared" si="87"/>
        <v>41878.32167824074</v>
      </c>
      <c r="S924" s="14">
        <f t="shared" si="88"/>
        <v>41913.32167824074</v>
      </c>
      <c r="T924">
        <f t="shared" si="89"/>
        <v>35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9">
        <f t="shared" si="84"/>
        <v>2.1999999999999999E-2</v>
      </c>
      <c r="P925" s="5" t="str">
        <f t="shared" si="85"/>
        <v>music</v>
      </c>
      <c r="Q925" s="5" t="str">
        <f t="shared" si="86"/>
        <v>jazz</v>
      </c>
      <c r="R925" s="14">
        <f t="shared" si="87"/>
        <v>41934.751423611109</v>
      </c>
      <c r="S925" s="14">
        <f t="shared" si="88"/>
        <v>41964.793090277781</v>
      </c>
      <c r="T925">
        <f t="shared" si="89"/>
        <v>30.041666666671517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9">
        <f t="shared" si="84"/>
        <v>0.109</v>
      </c>
      <c r="P926" s="5" t="str">
        <f t="shared" si="85"/>
        <v>music</v>
      </c>
      <c r="Q926" s="5" t="str">
        <f t="shared" si="86"/>
        <v>jazz</v>
      </c>
      <c r="R926" s="14">
        <f t="shared" si="87"/>
        <v>41288.734594907401</v>
      </c>
      <c r="S926" s="14">
        <f t="shared" si="88"/>
        <v>41318.734594907401</v>
      </c>
      <c r="T926">
        <f t="shared" si="89"/>
        <v>30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9">
        <f t="shared" si="84"/>
        <v>2.6666666666666668E-2</v>
      </c>
      <c r="P927" s="5" t="str">
        <f t="shared" si="85"/>
        <v>music</v>
      </c>
      <c r="Q927" s="5" t="str">
        <f t="shared" si="86"/>
        <v>jazz</v>
      </c>
      <c r="R927" s="14">
        <f t="shared" si="87"/>
        <v>41575.672581018516</v>
      </c>
      <c r="S927" s="14">
        <f t="shared" si="88"/>
        <v>41605.71424768518</v>
      </c>
      <c r="T927">
        <f t="shared" si="89"/>
        <v>30.041666666664241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9">
        <f t="shared" si="84"/>
        <v>0</v>
      </c>
      <c r="P928" s="5" t="str">
        <f t="shared" si="85"/>
        <v>music</v>
      </c>
      <c r="Q928" s="5" t="str">
        <f t="shared" si="86"/>
        <v>jazz</v>
      </c>
      <c r="R928" s="14">
        <f t="shared" si="87"/>
        <v>40337.811689814815</v>
      </c>
      <c r="S928" s="14">
        <f t="shared" si="88"/>
        <v>40367.736111111109</v>
      </c>
      <c r="T928">
        <f t="shared" si="89"/>
        <v>29.924421296294895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9">
        <f t="shared" si="84"/>
        <v>0</v>
      </c>
      <c r="P929" s="5" t="str">
        <f t="shared" si="85"/>
        <v>music</v>
      </c>
      <c r="Q929" s="5" t="str">
        <f t="shared" si="86"/>
        <v>jazz</v>
      </c>
      <c r="R929" s="14">
        <f t="shared" si="87"/>
        <v>41013.614525462959</v>
      </c>
      <c r="S929" s="14">
        <f t="shared" si="88"/>
        <v>41043.614525462959</v>
      </c>
      <c r="T929">
        <f t="shared" si="89"/>
        <v>30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9">
        <f t="shared" si="84"/>
        <v>0.10862068965517241</v>
      </c>
      <c r="P930" s="5" t="str">
        <f t="shared" si="85"/>
        <v>music</v>
      </c>
      <c r="Q930" s="5" t="str">
        <f t="shared" si="86"/>
        <v>jazz</v>
      </c>
      <c r="R930" s="14">
        <f t="shared" si="87"/>
        <v>41180.654085648144</v>
      </c>
      <c r="S930" s="14">
        <f t="shared" si="88"/>
        <v>41230.791666666664</v>
      </c>
      <c r="T930">
        <f t="shared" si="89"/>
        <v>50.137581018519995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9">
        <f t="shared" si="84"/>
        <v>0</v>
      </c>
      <c r="P931" s="5" t="str">
        <f t="shared" si="85"/>
        <v>music</v>
      </c>
      <c r="Q931" s="5" t="str">
        <f t="shared" si="86"/>
        <v>jazz</v>
      </c>
      <c r="R931" s="14">
        <f t="shared" si="87"/>
        <v>40978.029733796291</v>
      </c>
      <c r="S931" s="14">
        <f t="shared" si="88"/>
        <v>41007.988067129627</v>
      </c>
      <c r="T931">
        <f t="shared" si="89"/>
        <v>29.958333333335759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9">
        <f t="shared" si="84"/>
        <v>0.38333333333333336</v>
      </c>
      <c r="P932" s="5" t="str">
        <f t="shared" si="85"/>
        <v>music</v>
      </c>
      <c r="Q932" s="5" t="str">
        <f t="shared" si="86"/>
        <v>jazz</v>
      </c>
      <c r="R932" s="14">
        <f t="shared" si="87"/>
        <v>40312.707245370366</v>
      </c>
      <c r="S932" s="14">
        <f t="shared" si="88"/>
        <v>40354.688888888886</v>
      </c>
      <c r="T932">
        <f t="shared" si="89"/>
        <v>41.981643518520286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9">
        <f t="shared" si="84"/>
        <v>6.5500000000000003E-2</v>
      </c>
      <c r="P933" s="5" t="str">
        <f t="shared" si="85"/>
        <v>music</v>
      </c>
      <c r="Q933" s="5" t="str">
        <f t="shared" si="86"/>
        <v>jazz</v>
      </c>
      <c r="R933" s="14">
        <f t="shared" si="87"/>
        <v>41680.151643518519</v>
      </c>
      <c r="S933" s="14">
        <f t="shared" si="88"/>
        <v>41714.708333333328</v>
      </c>
      <c r="T933">
        <f t="shared" si="89"/>
        <v>34.556689814809943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9">
        <f t="shared" si="84"/>
        <v>0.14536842105263159</v>
      </c>
      <c r="P934" s="5" t="str">
        <f t="shared" si="85"/>
        <v>music</v>
      </c>
      <c r="Q934" s="5" t="str">
        <f t="shared" si="86"/>
        <v>jazz</v>
      </c>
      <c r="R934" s="14">
        <f t="shared" si="87"/>
        <v>41310.760937499996</v>
      </c>
      <c r="S934" s="14">
        <f t="shared" si="88"/>
        <v>41355.719270833331</v>
      </c>
      <c r="T934">
        <f t="shared" si="89"/>
        <v>44.958333333335759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9">
        <f t="shared" si="84"/>
        <v>0.06</v>
      </c>
      <c r="P935" s="5" t="str">
        <f t="shared" si="85"/>
        <v>music</v>
      </c>
      <c r="Q935" s="5" t="str">
        <f t="shared" si="86"/>
        <v>jazz</v>
      </c>
      <c r="R935" s="14">
        <f t="shared" si="87"/>
        <v>41710.960752314808</v>
      </c>
      <c r="S935" s="14">
        <f t="shared" si="88"/>
        <v>41770.960752314808</v>
      </c>
      <c r="T935">
        <f t="shared" si="89"/>
        <v>60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9">
        <f t="shared" si="84"/>
        <v>0.30399999999999999</v>
      </c>
      <c r="P936" s="5" t="str">
        <f t="shared" si="85"/>
        <v>music</v>
      </c>
      <c r="Q936" s="5" t="str">
        <f t="shared" si="86"/>
        <v>jazz</v>
      </c>
      <c r="R936" s="14">
        <f t="shared" si="87"/>
        <v>41733.528749999998</v>
      </c>
      <c r="S936" s="14">
        <f t="shared" si="88"/>
        <v>41763.041666666664</v>
      </c>
      <c r="T936">
        <f t="shared" si="89"/>
        <v>29.51291666666657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9">
        <f t="shared" si="84"/>
        <v>1.4285714285714285E-2</v>
      </c>
      <c r="P937" s="5" t="str">
        <f t="shared" si="85"/>
        <v>music</v>
      </c>
      <c r="Q937" s="5" t="str">
        <f t="shared" si="86"/>
        <v>jazz</v>
      </c>
      <c r="R937" s="14">
        <f t="shared" si="87"/>
        <v>42368.125335648147</v>
      </c>
      <c r="S937" s="14">
        <f t="shared" si="88"/>
        <v>42398.125335648147</v>
      </c>
      <c r="T937">
        <f t="shared" si="89"/>
        <v>30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9">
        <f t="shared" si="84"/>
        <v>0</v>
      </c>
      <c r="P938" s="5" t="str">
        <f t="shared" si="85"/>
        <v>music</v>
      </c>
      <c r="Q938" s="5" t="str">
        <f t="shared" si="86"/>
        <v>jazz</v>
      </c>
      <c r="R938" s="14">
        <f t="shared" si="87"/>
        <v>40882.815844907404</v>
      </c>
      <c r="S938" s="14">
        <f t="shared" si="88"/>
        <v>40926.625</v>
      </c>
      <c r="T938">
        <f t="shared" si="89"/>
        <v>43.809155092596484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9">
        <f t="shared" si="84"/>
        <v>1.1428571428571429E-2</v>
      </c>
      <c r="P939" s="5" t="str">
        <f t="shared" si="85"/>
        <v>music</v>
      </c>
      <c r="Q939" s="5" t="str">
        <f t="shared" si="86"/>
        <v>jazz</v>
      </c>
      <c r="R939" s="14">
        <f t="shared" si="87"/>
        <v>41551.589780092589</v>
      </c>
      <c r="S939" s="14">
        <f t="shared" si="88"/>
        <v>41581.631446759253</v>
      </c>
      <c r="T939">
        <f t="shared" si="89"/>
        <v>30.041666666664241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9">
        <f t="shared" si="84"/>
        <v>3.5714285714285713E-3</v>
      </c>
      <c r="P940" s="5" t="str">
        <f t="shared" si="85"/>
        <v>music</v>
      </c>
      <c r="Q940" s="5" t="str">
        <f t="shared" si="86"/>
        <v>jazz</v>
      </c>
      <c r="R940" s="14">
        <f t="shared" si="87"/>
        <v>41124.27138888889</v>
      </c>
      <c r="S940" s="14">
        <f t="shared" si="88"/>
        <v>41154.27138888889</v>
      </c>
      <c r="T940">
        <f t="shared" si="89"/>
        <v>30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9">
        <f t="shared" si="84"/>
        <v>1.4545454545454545E-2</v>
      </c>
      <c r="P941" s="5" t="str">
        <f t="shared" si="85"/>
        <v>music</v>
      </c>
      <c r="Q941" s="5" t="str">
        <f t="shared" si="86"/>
        <v>jazz</v>
      </c>
      <c r="R941" s="14">
        <f t="shared" si="87"/>
        <v>41416.554837962962</v>
      </c>
      <c r="S941" s="14">
        <f t="shared" si="88"/>
        <v>41455.623611111107</v>
      </c>
      <c r="T941">
        <f t="shared" si="89"/>
        <v>39.068773148144828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9">
        <f t="shared" si="84"/>
        <v>0.17155555555555554</v>
      </c>
      <c r="P942" s="5" t="str">
        <f t="shared" si="85"/>
        <v>technology</v>
      </c>
      <c r="Q942" s="5" t="str">
        <f t="shared" si="86"/>
        <v>wearables</v>
      </c>
      <c r="R942" s="14">
        <f t="shared" si="87"/>
        <v>42181.800069444442</v>
      </c>
      <c r="S942" s="14">
        <f t="shared" si="88"/>
        <v>42226.800069444442</v>
      </c>
      <c r="T942">
        <f t="shared" si="89"/>
        <v>45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9">
        <f t="shared" si="84"/>
        <v>2.3220000000000001E-2</v>
      </c>
      <c r="P943" s="5" t="str">
        <f t="shared" si="85"/>
        <v>technology</v>
      </c>
      <c r="Q943" s="5" t="str">
        <f t="shared" si="86"/>
        <v>wearables</v>
      </c>
      <c r="R943" s="14">
        <f t="shared" si="87"/>
        <v>42745.888252314813</v>
      </c>
      <c r="S943" s="14">
        <f t="shared" si="88"/>
        <v>42775.888252314813</v>
      </c>
      <c r="T943">
        <f t="shared" si="89"/>
        <v>30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9">
        <f t="shared" si="84"/>
        <v>8.9066666666666669E-2</v>
      </c>
      <c r="P944" s="5" t="str">
        <f t="shared" si="85"/>
        <v>technology</v>
      </c>
      <c r="Q944" s="5" t="str">
        <f t="shared" si="86"/>
        <v>wearables</v>
      </c>
      <c r="R944" s="14">
        <f t="shared" si="87"/>
        <v>42382.634953703702</v>
      </c>
      <c r="S944" s="14">
        <f t="shared" si="88"/>
        <v>42418.634953703702</v>
      </c>
      <c r="T944">
        <f t="shared" si="89"/>
        <v>36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9">
        <f t="shared" si="84"/>
        <v>9.633333333333334E-2</v>
      </c>
      <c r="P945" s="5" t="str">
        <f t="shared" si="85"/>
        <v>technology</v>
      </c>
      <c r="Q945" s="5" t="str">
        <f t="shared" si="86"/>
        <v>wearables</v>
      </c>
      <c r="R945" s="14">
        <f t="shared" si="87"/>
        <v>42673.459548611114</v>
      </c>
      <c r="S945" s="14">
        <f t="shared" si="88"/>
        <v>42703.501215277771</v>
      </c>
      <c r="T945">
        <f t="shared" si="89"/>
        <v>30.041666666656965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9">
        <f t="shared" si="84"/>
        <v>0.13325999999999999</v>
      </c>
      <c r="P946" s="5" t="str">
        <f t="shared" si="85"/>
        <v>technology</v>
      </c>
      <c r="Q946" s="5" t="str">
        <f t="shared" si="86"/>
        <v>wearables</v>
      </c>
      <c r="R946" s="14">
        <f t="shared" si="87"/>
        <v>42444.375578703701</v>
      </c>
      <c r="S946" s="14">
        <f t="shared" si="88"/>
        <v>42478.374999999993</v>
      </c>
      <c r="T946">
        <f t="shared" si="89"/>
        <v>33.999421296291985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9">
        <f t="shared" si="84"/>
        <v>2.4840000000000001E-2</v>
      </c>
      <c r="P947" s="5" t="str">
        <f t="shared" si="85"/>
        <v>technology</v>
      </c>
      <c r="Q947" s="5" t="str">
        <f t="shared" si="86"/>
        <v>wearables</v>
      </c>
      <c r="R947" s="14">
        <f t="shared" si="87"/>
        <v>42732.66465277777</v>
      </c>
      <c r="S947" s="14">
        <f t="shared" si="88"/>
        <v>42784.790972222218</v>
      </c>
      <c r="T947">
        <f t="shared" si="89"/>
        <v>52.12631944444729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9">
        <f t="shared" si="84"/>
        <v>1.9066666666666666E-2</v>
      </c>
      <c r="P948" s="5" t="str">
        <f t="shared" si="85"/>
        <v>technology</v>
      </c>
      <c r="Q948" s="5" t="str">
        <f t="shared" si="86"/>
        <v>wearables</v>
      </c>
      <c r="R948" s="14">
        <f t="shared" si="87"/>
        <v>42592.542222222219</v>
      </c>
      <c r="S948" s="14">
        <f t="shared" si="88"/>
        <v>42622.542222222219</v>
      </c>
      <c r="T948">
        <f t="shared" si="89"/>
        <v>30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9">
        <f t="shared" si="84"/>
        <v>0</v>
      </c>
      <c r="P949" s="5" t="str">
        <f t="shared" si="85"/>
        <v>technology</v>
      </c>
      <c r="Q949" s="5" t="str">
        <f t="shared" si="86"/>
        <v>wearables</v>
      </c>
      <c r="R949" s="14">
        <f t="shared" si="87"/>
        <v>42491.57298611111</v>
      </c>
      <c r="S949" s="14">
        <f t="shared" si="88"/>
        <v>42551.57298611111</v>
      </c>
      <c r="T949">
        <f t="shared" si="89"/>
        <v>60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9">
        <f t="shared" si="84"/>
        <v>0.12</v>
      </c>
      <c r="P950" s="5" t="str">
        <f t="shared" si="85"/>
        <v>technology</v>
      </c>
      <c r="Q950" s="5" t="str">
        <f t="shared" si="86"/>
        <v>wearables</v>
      </c>
      <c r="R950" s="14">
        <f t="shared" si="87"/>
        <v>42411.619953703703</v>
      </c>
      <c r="S950" s="14">
        <f t="shared" si="88"/>
        <v>42441.619953703703</v>
      </c>
      <c r="T950">
        <f t="shared" si="89"/>
        <v>30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9">
        <f t="shared" si="84"/>
        <v>1.3650000000000001E-2</v>
      </c>
      <c r="P951" s="5" t="str">
        <f t="shared" si="85"/>
        <v>technology</v>
      </c>
      <c r="Q951" s="5" t="str">
        <f t="shared" si="86"/>
        <v>wearables</v>
      </c>
      <c r="R951" s="14">
        <f t="shared" si="87"/>
        <v>42360.835370370369</v>
      </c>
      <c r="S951" s="14">
        <f t="shared" si="88"/>
        <v>42420.835370370369</v>
      </c>
      <c r="T951">
        <f t="shared" si="89"/>
        <v>60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9">
        <f t="shared" si="84"/>
        <v>0.28039999999999998</v>
      </c>
      <c r="P952" s="5" t="str">
        <f t="shared" si="85"/>
        <v>technology</v>
      </c>
      <c r="Q952" s="5" t="str">
        <f t="shared" si="86"/>
        <v>wearables</v>
      </c>
      <c r="R952" s="14">
        <f t="shared" si="87"/>
        <v>42356.54237268518</v>
      </c>
      <c r="S952" s="14">
        <f t="shared" si="88"/>
        <v>42386.54237268518</v>
      </c>
      <c r="T952">
        <f t="shared" si="89"/>
        <v>30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9">
        <f t="shared" si="84"/>
        <v>0.38390000000000002</v>
      </c>
      <c r="P953" s="5" t="str">
        <f t="shared" si="85"/>
        <v>technology</v>
      </c>
      <c r="Q953" s="5" t="str">
        <f t="shared" si="86"/>
        <v>wearables</v>
      </c>
      <c r="R953" s="14">
        <f t="shared" si="87"/>
        <v>42480.445277777777</v>
      </c>
      <c r="S953" s="14">
        <f t="shared" si="88"/>
        <v>42525.445277777777</v>
      </c>
      <c r="T953">
        <f t="shared" si="89"/>
        <v>45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9">
        <f t="shared" si="84"/>
        <v>0.39942857142857141</v>
      </c>
      <c r="P954" s="5" t="str">
        <f t="shared" si="85"/>
        <v>technology</v>
      </c>
      <c r="Q954" s="5" t="str">
        <f t="shared" si="86"/>
        <v>wearables</v>
      </c>
      <c r="R954" s="14">
        <f t="shared" si="87"/>
        <v>42662.405231481483</v>
      </c>
      <c r="S954" s="14">
        <f t="shared" si="88"/>
        <v>42692.44689814814</v>
      </c>
      <c r="T954">
        <f t="shared" si="89"/>
        <v>30.041666666656965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9">
        <f t="shared" si="84"/>
        <v>8.3999999999999995E-3</v>
      </c>
      <c r="P955" s="5" t="str">
        <f t="shared" si="85"/>
        <v>technology</v>
      </c>
      <c r="Q955" s="5" t="str">
        <f t="shared" si="86"/>
        <v>wearables</v>
      </c>
      <c r="R955" s="14">
        <f t="shared" si="87"/>
        <v>41998.956006944441</v>
      </c>
      <c r="S955" s="14">
        <f t="shared" si="88"/>
        <v>42028.956006944441</v>
      </c>
      <c r="T955">
        <f t="shared" si="89"/>
        <v>30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9">
        <f t="shared" si="84"/>
        <v>0.43406666666666666</v>
      </c>
      <c r="P956" s="5" t="str">
        <f t="shared" si="85"/>
        <v>technology</v>
      </c>
      <c r="Q956" s="5" t="str">
        <f t="shared" si="86"/>
        <v>wearables</v>
      </c>
      <c r="R956" s="14">
        <f t="shared" si="87"/>
        <v>42194.625451388885</v>
      </c>
      <c r="S956" s="14">
        <f t="shared" si="88"/>
        <v>42236.625451388885</v>
      </c>
      <c r="T956">
        <f t="shared" si="89"/>
        <v>42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9">
        <f t="shared" si="84"/>
        <v>5.6613333333333335E-2</v>
      </c>
      <c r="P957" s="5" t="str">
        <f t="shared" si="85"/>
        <v>technology</v>
      </c>
      <c r="Q957" s="5" t="str">
        <f t="shared" si="86"/>
        <v>wearables</v>
      </c>
      <c r="R957" s="14">
        <f t="shared" si="87"/>
        <v>42586.086805555555</v>
      </c>
      <c r="S957" s="14">
        <f t="shared" si="88"/>
        <v>42626.086805555555</v>
      </c>
      <c r="T957">
        <f t="shared" si="89"/>
        <v>40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9">
        <f t="shared" si="84"/>
        <v>1.7219999999999999E-2</v>
      </c>
      <c r="P958" s="5" t="str">
        <f t="shared" si="85"/>
        <v>technology</v>
      </c>
      <c r="Q958" s="5" t="str">
        <f t="shared" si="86"/>
        <v>wearables</v>
      </c>
      <c r="R958" s="14">
        <f t="shared" si="87"/>
        <v>42060.705543981479</v>
      </c>
      <c r="S958" s="14">
        <f t="shared" si="88"/>
        <v>42120.663877314808</v>
      </c>
      <c r="T958">
        <f t="shared" si="89"/>
        <v>59.958333333328483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9">
        <f t="shared" si="84"/>
        <v>1.9416666666666665E-2</v>
      </c>
      <c r="P959" s="5" t="str">
        <f t="shared" si="85"/>
        <v>technology</v>
      </c>
      <c r="Q959" s="5" t="str">
        <f t="shared" si="86"/>
        <v>wearables</v>
      </c>
      <c r="R959" s="14">
        <f t="shared" si="87"/>
        <v>42660.344131944446</v>
      </c>
      <c r="S959" s="14">
        <f t="shared" si="88"/>
        <v>42691.385798611103</v>
      </c>
      <c r="T959">
        <f t="shared" si="89"/>
        <v>31.041666666656965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9">
        <f t="shared" si="84"/>
        <v>0.11328275684711328</v>
      </c>
      <c r="P960" s="5" t="str">
        <f t="shared" si="85"/>
        <v>technology</v>
      </c>
      <c r="Q960" s="5" t="str">
        <f t="shared" si="86"/>
        <v>wearables</v>
      </c>
      <c r="R960" s="14">
        <f t="shared" si="87"/>
        <v>42082.594479166662</v>
      </c>
      <c r="S960" s="14">
        <f t="shared" si="88"/>
        <v>42103.999305555553</v>
      </c>
      <c r="T960">
        <f t="shared" si="89"/>
        <v>21.404826388890797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9">
        <f t="shared" si="84"/>
        <v>0.3886</v>
      </c>
      <c r="P961" s="5" t="str">
        <f t="shared" si="85"/>
        <v>technology</v>
      </c>
      <c r="Q961" s="5" t="str">
        <f t="shared" si="86"/>
        <v>wearables</v>
      </c>
      <c r="R961" s="14">
        <f t="shared" si="87"/>
        <v>41992.96603009259</v>
      </c>
      <c r="S961" s="14">
        <f t="shared" si="88"/>
        <v>42022.96603009259</v>
      </c>
      <c r="T961">
        <f t="shared" si="89"/>
        <v>30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9">
        <f t="shared" si="84"/>
        <v>0.46100628930817611</v>
      </c>
      <c r="P962" s="5" t="str">
        <f t="shared" si="85"/>
        <v>technology</v>
      </c>
      <c r="Q962" s="5" t="str">
        <f t="shared" si="86"/>
        <v>wearables</v>
      </c>
      <c r="R962" s="14">
        <f t="shared" si="87"/>
        <v>42766.41846064815</v>
      </c>
      <c r="S962" s="14">
        <f t="shared" si="88"/>
        <v>42808.376793981479</v>
      </c>
      <c r="T962">
        <f t="shared" si="89"/>
        <v>41.958333333328483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9">
        <f t="shared" ref="O963:O1026" si="90">E963/D963</f>
        <v>0.42188421052631581</v>
      </c>
      <c r="P963" s="5" t="str">
        <f t="shared" ref="P963:P1026" si="91">LEFT(N963, SEARCH("/",N963,1)-1)</f>
        <v>technology</v>
      </c>
      <c r="Q963" s="5" t="str">
        <f t="shared" ref="Q963:Q1026" si="92">RIGHT(N963,LEN(N963)-FIND("/",N963))</f>
        <v>wearables</v>
      </c>
      <c r="R963" s="14">
        <f t="shared" ref="R963:R1026" si="93">(J963/86400)+25569+(-5/24)</f>
        <v>42740.485358796293</v>
      </c>
      <c r="S963" s="14">
        <f t="shared" ref="S963:S1026" si="94">(I963/86400)+25569+(-5/24)</f>
        <v>42786.583333333336</v>
      </c>
      <c r="T963">
        <f t="shared" ref="T963:T1026" si="95">S963-R963</f>
        <v>46.097974537042319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9">
        <f t="shared" si="90"/>
        <v>0.2848</v>
      </c>
      <c r="P964" s="5" t="str">
        <f t="shared" si="91"/>
        <v>technology</v>
      </c>
      <c r="Q964" s="5" t="str">
        <f t="shared" si="92"/>
        <v>wearables</v>
      </c>
      <c r="R964" s="14">
        <f t="shared" si="93"/>
        <v>42373.504085648143</v>
      </c>
      <c r="S964" s="14">
        <f t="shared" si="94"/>
        <v>42411.504085648143</v>
      </c>
      <c r="T964">
        <f t="shared" si="95"/>
        <v>38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9">
        <f t="shared" si="90"/>
        <v>1.0771428571428571E-2</v>
      </c>
      <c r="P965" s="5" t="str">
        <f t="shared" si="91"/>
        <v>technology</v>
      </c>
      <c r="Q965" s="5" t="str">
        <f t="shared" si="92"/>
        <v>wearables</v>
      </c>
      <c r="R965" s="14">
        <f t="shared" si="93"/>
        <v>42625.427303240744</v>
      </c>
      <c r="S965" s="14">
        <f t="shared" si="94"/>
        <v>42660.427303240744</v>
      </c>
      <c r="T965">
        <f t="shared" si="95"/>
        <v>35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9">
        <f t="shared" si="90"/>
        <v>7.9909090909090902E-3</v>
      </c>
      <c r="P966" s="5" t="str">
        <f t="shared" si="91"/>
        <v>technology</v>
      </c>
      <c r="Q966" s="5" t="str">
        <f t="shared" si="92"/>
        <v>wearables</v>
      </c>
      <c r="R966" s="14">
        <f t="shared" si="93"/>
        <v>42208.420358796291</v>
      </c>
      <c r="S966" s="14">
        <f t="shared" si="94"/>
        <v>42248.420358796291</v>
      </c>
      <c r="T966">
        <f t="shared" si="95"/>
        <v>40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9">
        <f t="shared" si="90"/>
        <v>1.192E-2</v>
      </c>
      <c r="P967" s="5" t="str">
        <f t="shared" si="91"/>
        <v>technology</v>
      </c>
      <c r="Q967" s="5" t="str">
        <f t="shared" si="92"/>
        <v>wearables</v>
      </c>
      <c r="R967" s="14">
        <f t="shared" si="93"/>
        <v>42636.808402777773</v>
      </c>
      <c r="S967" s="14">
        <f t="shared" si="94"/>
        <v>42668.957638888889</v>
      </c>
      <c r="T967">
        <f t="shared" si="95"/>
        <v>32.149236111115897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9">
        <f t="shared" si="90"/>
        <v>0.14799999999999999</v>
      </c>
      <c r="P968" s="5" t="str">
        <f t="shared" si="91"/>
        <v>technology</v>
      </c>
      <c r="Q968" s="5" t="str">
        <f t="shared" si="92"/>
        <v>wearables</v>
      </c>
      <c r="R968" s="14">
        <f t="shared" si="93"/>
        <v>42619.427453703705</v>
      </c>
      <c r="S968" s="14">
        <f t="shared" si="94"/>
        <v>42649.427453703705</v>
      </c>
      <c r="T968">
        <f t="shared" si="95"/>
        <v>30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9">
        <f t="shared" si="90"/>
        <v>0.17810000000000001</v>
      </c>
      <c r="P969" s="5" t="str">
        <f t="shared" si="91"/>
        <v>technology</v>
      </c>
      <c r="Q969" s="5" t="str">
        <f t="shared" si="92"/>
        <v>wearables</v>
      </c>
      <c r="R969" s="14">
        <f t="shared" si="93"/>
        <v>42422.045995370368</v>
      </c>
      <c r="S969" s="14">
        <f t="shared" si="94"/>
        <v>42482.004328703704</v>
      </c>
      <c r="T969">
        <f t="shared" si="95"/>
        <v>59.958333333335759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9">
        <f t="shared" si="90"/>
        <v>1.325E-2</v>
      </c>
      <c r="P970" s="5" t="str">
        <f t="shared" si="91"/>
        <v>technology</v>
      </c>
      <c r="Q970" s="5" t="str">
        <f t="shared" si="92"/>
        <v>wearables</v>
      </c>
      <c r="R970" s="14">
        <f t="shared" si="93"/>
        <v>41836.639282407406</v>
      </c>
      <c r="S970" s="14">
        <f t="shared" si="94"/>
        <v>41866.639282407406</v>
      </c>
      <c r="T970">
        <f t="shared" si="95"/>
        <v>30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9">
        <f t="shared" si="90"/>
        <v>0.46666666666666667</v>
      </c>
      <c r="P971" s="5" t="str">
        <f t="shared" si="91"/>
        <v>technology</v>
      </c>
      <c r="Q971" s="5" t="str">
        <f t="shared" si="92"/>
        <v>wearables</v>
      </c>
      <c r="R971" s="14">
        <f t="shared" si="93"/>
        <v>42742.094988425924</v>
      </c>
      <c r="S971" s="14">
        <f t="shared" si="94"/>
        <v>42775.094988425924</v>
      </c>
      <c r="T971">
        <f t="shared" si="95"/>
        <v>33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9">
        <f t="shared" si="90"/>
        <v>0.4592</v>
      </c>
      <c r="P972" s="5" t="str">
        <f t="shared" si="91"/>
        <v>technology</v>
      </c>
      <c r="Q972" s="5" t="str">
        <f t="shared" si="92"/>
        <v>wearables</v>
      </c>
      <c r="R972" s="14">
        <f t="shared" si="93"/>
        <v>42721.012187499997</v>
      </c>
      <c r="S972" s="14">
        <f t="shared" si="94"/>
        <v>42757.999305555553</v>
      </c>
      <c r="T972">
        <f t="shared" si="95"/>
        <v>36.987118055556493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9">
        <f t="shared" si="90"/>
        <v>2.2599999999999999E-3</v>
      </c>
      <c r="P973" s="5" t="str">
        <f t="shared" si="91"/>
        <v>technology</v>
      </c>
      <c r="Q973" s="5" t="str">
        <f t="shared" si="92"/>
        <v>wearables</v>
      </c>
      <c r="R973" s="14">
        <f t="shared" si="93"/>
        <v>42111.500694444439</v>
      </c>
      <c r="S973" s="14">
        <f t="shared" si="94"/>
        <v>42156.500694444439</v>
      </c>
      <c r="T973">
        <f t="shared" si="95"/>
        <v>45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9">
        <f t="shared" si="90"/>
        <v>0.34625</v>
      </c>
      <c r="P974" s="5" t="str">
        <f t="shared" si="91"/>
        <v>technology</v>
      </c>
      <c r="Q974" s="5" t="str">
        <f t="shared" si="92"/>
        <v>wearables</v>
      </c>
      <c r="R974" s="14">
        <f t="shared" si="93"/>
        <v>41856.657384259255</v>
      </c>
      <c r="S974" s="14">
        <f t="shared" si="94"/>
        <v>41886.082638888889</v>
      </c>
      <c r="T974">
        <f t="shared" si="95"/>
        <v>29.425254629633855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9">
        <f t="shared" si="90"/>
        <v>2.0549999999999999E-2</v>
      </c>
      <c r="P975" s="5" t="str">
        <f t="shared" si="91"/>
        <v>technology</v>
      </c>
      <c r="Q975" s="5" t="str">
        <f t="shared" si="92"/>
        <v>wearables</v>
      </c>
      <c r="R975" s="14">
        <f t="shared" si="93"/>
        <v>42256.806631944441</v>
      </c>
      <c r="S975" s="14">
        <f t="shared" si="94"/>
        <v>42316.848298611112</v>
      </c>
      <c r="T975">
        <f t="shared" si="95"/>
        <v>60.041666666671517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9">
        <f t="shared" si="90"/>
        <v>5.5999999999999999E-3</v>
      </c>
      <c r="P976" s="5" t="str">
        <f t="shared" si="91"/>
        <v>technology</v>
      </c>
      <c r="Q976" s="5" t="str">
        <f t="shared" si="92"/>
        <v>wearables</v>
      </c>
      <c r="R976" s="14">
        <f t="shared" si="93"/>
        <v>42424.541157407402</v>
      </c>
      <c r="S976" s="14">
        <f t="shared" si="94"/>
        <v>42454.499490740738</v>
      </c>
      <c r="T976">
        <f t="shared" si="95"/>
        <v>29.958333333335759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9">
        <f t="shared" si="90"/>
        <v>2.6069999999999999E-2</v>
      </c>
      <c r="P977" s="5" t="str">
        <f t="shared" si="91"/>
        <v>technology</v>
      </c>
      <c r="Q977" s="5" t="str">
        <f t="shared" si="92"/>
        <v>wearables</v>
      </c>
      <c r="R977" s="14">
        <f t="shared" si="93"/>
        <v>42489.488252314812</v>
      </c>
      <c r="S977" s="14">
        <f t="shared" si="94"/>
        <v>42549.488252314812</v>
      </c>
      <c r="T977">
        <f t="shared" si="95"/>
        <v>60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9">
        <f t="shared" si="90"/>
        <v>1.9259999999999999E-2</v>
      </c>
      <c r="P978" s="5" t="str">
        <f t="shared" si="91"/>
        <v>technology</v>
      </c>
      <c r="Q978" s="5" t="str">
        <f t="shared" si="92"/>
        <v>wearables</v>
      </c>
      <c r="R978" s="14">
        <f t="shared" si="93"/>
        <v>42184.850659722222</v>
      </c>
      <c r="S978" s="14">
        <f t="shared" si="94"/>
        <v>42229.850659722222</v>
      </c>
      <c r="T978">
        <f t="shared" si="95"/>
        <v>45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9">
        <f t="shared" si="90"/>
        <v>0.33666666666666667</v>
      </c>
      <c r="P979" s="5" t="str">
        <f t="shared" si="91"/>
        <v>technology</v>
      </c>
      <c r="Q979" s="5" t="str">
        <f t="shared" si="92"/>
        <v>wearables</v>
      </c>
      <c r="R979" s="14">
        <f t="shared" si="93"/>
        <v>42391.733761574076</v>
      </c>
      <c r="S979" s="14">
        <f t="shared" si="94"/>
        <v>42421.733761574076</v>
      </c>
      <c r="T979">
        <f t="shared" si="95"/>
        <v>30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9">
        <f t="shared" si="90"/>
        <v>0.5626326718299024</v>
      </c>
      <c r="P980" s="5" t="str">
        <f t="shared" si="91"/>
        <v>technology</v>
      </c>
      <c r="Q980" s="5" t="str">
        <f t="shared" si="92"/>
        <v>wearables</v>
      </c>
      <c r="R980" s="14">
        <f t="shared" si="93"/>
        <v>42395.100706018515</v>
      </c>
      <c r="S980" s="14">
        <f t="shared" si="94"/>
        <v>42425.100706018515</v>
      </c>
      <c r="T980">
        <f t="shared" si="95"/>
        <v>30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9">
        <f t="shared" si="90"/>
        <v>0.82817600000000002</v>
      </c>
      <c r="P981" s="5" t="str">
        <f t="shared" si="91"/>
        <v>technology</v>
      </c>
      <c r="Q981" s="5" t="str">
        <f t="shared" si="92"/>
        <v>wearables</v>
      </c>
      <c r="R981" s="14">
        <f t="shared" si="93"/>
        <v>42506.208657407406</v>
      </c>
      <c r="S981" s="14">
        <f t="shared" si="94"/>
        <v>42541.582638888889</v>
      </c>
      <c r="T981">
        <f t="shared" si="95"/>
        <v>35.373981481483497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9">
        <f t="shared" si="90"/>
        <v>0.14860000000000001</v>
      </c>
      <c r="P982" s="5" t="str">
        <f t="shared" si="91"/>
        <v>technology</v>
      </c>
      <c r="Q982" s="5" t="str">
        <f t="shared" si="92"/>
        <v>wearables</v>
      </c>
      <c r="R982" s="14">
        <f t="shared" si="93"/>
        <v>41928.695856481478</v>
      </c>
      <c r="S982" s="14">
        <f t="shared" si="94"/>
        <v>41973.737523148149</v>
      </c>
      <c r="T982">
        <f t="shared" si="95"/>
        <v>45.041666666671517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9">
        <f t="shared" si="90"/>
        <v>1.2375123751237513E-4</v>
      </c>
      <c r="P983" s="5" t="str">
        <f t="shared" si="91"/>
        <v>technology</v>
      </c>
      <c r="Q983" s="5" t="str">
        <f t="shared" si="92"/>
        <v>wearables</v>
      </c>
      <c r="R983" s="14">
        <f t="shared" si="93"/>
        <v>41830.738680555551</v>
      </c>
      <c r="S983" s="14">
        <f t="shared" si="94"/>
        <v>41860.738680555551</v>
      </c>
      <c r="T983">
        <f t="shared" si="95"/>
        <v>30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9">
        <f t="shared" si="90"/>
        <v>1.7142857142857143E-4</v>
      </c>
      <c r="P984" s="5" t="str">
        <f t="shared" si="91"/>
        <v>technology</v>
      </c>
      <c r="Q984" s="5" t="str">
        <f t="shared" si="92"/>
        <v>wearables</v>
      </c>
      <c r="R984" s="14">
        <f t="shared" si="93"/>
        <v>42615.544976851852</v>
      </c>
      <c r="S984" s="14">
        <f t="shared" si="94"/>
        <v>42645.544976851852</v>
      </c>
      <c r="T984">
        <f t="shared" si="95"/>
        <v>30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9">
        <f t="shared" si="90"/>
        <v>0.2950613611721471</v>
      </c>
      <c r="P985" s="5" t="str">
        <f t="shared" si="91"/>
        <v>technology</v>
      </c>
      <c r="Q985" s="5" t="str">
        <f t="shared" si="92"/>
        <v>wearables</v>
      </c>
      <c r="R985" s="14">
        <f t="shared" si="93"/>
        <v>42574.459317129622</v>
      </c>
      <c r="S985" s="14">
        <f t="shared" si="94"/>
        <v>42605.662499999999</v>
      </c>
      <c r="T985">
        <f t="shared" si="95"/>
        <v>31.203182870376622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9">
        <f t="shared" si="90"/>
        <v>1.06E-2</v>
      </c>
      <c r="P986" s="5" t="str">
        <f t="shared" si="91"/>
        <v>technology</v>
      </c>
      <c r="Q986" s="5" t="str">
        <f t="shared" si="92"/>
        <v>wearables</v>
      </c>
      <c r="R986" s="14">
        <f t="shared" si="93"/>
        <v>42060.907499999994</v>
      </c>
      <c r="S986" s="14">
        <f t="shared" si="94"/>
        <v>42090.86583333333</v>
      </c>
      <c r="T986">
        <f t="shared" si="95"/>
        <v>29.958333333335759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9">
        <f t="shared" si="90"/>
        <v>6.2933333333333327E-2</v>
      </c>
      <c r="P987" s="5" t="str">
        <f t="shared" si="91"/>
        <v>technology</v>
      </c>
      <c r="Q987" s="5" t="str">
        <f t="shared" si="92"/>
        <v>wearables</v>
      </c>
      <c r="R987" s="14">
        <f t="shared" si="93"/>
        <v>42339.759375000001</v>
      </c>
      <c r="S987" s="14">
        <f t="shared" si="94"/>
        <v>42369.749999999993</v>
      </c>
      <c r="T987">
        <f t="shared" si="95"/>
        <v>29.990624999991269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9">
        <f t="shared" si="90"/>
        <v>0.1275</v>
      </c>
      <c r="P988" s="5" t="str">
        <f t="shared" si="91"/>
        <v>technology</v>
      </c>
      <c r="Q988" s="5" t="str">
        <f t="shared" si="92"/>
        <v>wearables</v>
      </c>
      <c r="R988" s="14">
        <f t="shared" si="93"/>
        <v>42324.559027777774</v>
      </c>
      <c r="S988" s="14">
        <f t="shared" si="94"/>
        <v>42378.791666666664</v>
      </c>
      <c r="T988">
        <f t="shared" si="95"/>
        <v>54.232638888890506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9">
        <f t="shared" si="90"/>
        <v>0.13220000000000001</v>
      </c>
      <c r="P989" s="5" t="str">
        <f t="shared" si="91"/>
        <v>technology</v>
      </c>
      <c r="Q989" s="5" t="str">
        <f t="shared" si="92"/>
        <v>wearables</v>
      </c>
      <c r="R989" s="14">
        <f t="shared" si="93"/>
        <v>41773.086226851847</v>
      </c>
      <c r="S989" s="14">
        <f t="shared" si="94"/>
        <v>41813.086226851847</v>
      </c>
      <c r="T989">
        <f t="shared" si="95"/>
        <v>40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9">
        <f t="shared" si="90"/>
        <v>0</v>
      </c>
      <c r="P990" s="5" t="str">
        <f t="shared" si="91"/>
        <v>technology</v>
      </c>
      <c r="Q990" s="5" t="str">
        <f t="shared" si="92"/>
        <v>wearables</v>
      </c>
      <c r="R990" s="14">
        <f t="shared" si="93"/>
        <v>42614.148437499993</v>
      </c>
      <c r="S990" s="14">
        <f t="shared" si="94"/>
        <v>42644.148437499993</v>
      </c>
      <c r="T990">
        <f t="shared" si="95"/>
        <v>30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9">
        <f t="shared" si="90"/>
        <v>0.16769999999999999</v>
      </c>
      <c r="P991" s="5" t="str">
        <f t="shared" si="91"/>
        <v>technology</v>
      </c>
      <c r="Q991" s="5" t="str">
        <f t="shared" si="92"/>
        <v>wearables</v>
      </c>
      <c r="R991" s="14">
        <f t="shared" si="93"/>
        <v>42611.725636574069</v>
      </c>
      <c r="S991" s="14">
        <f t="shared" si="94"/>
        <v>42641.725636574069</v>
      </c>
      <c r="T991">
        <f t="shared" si="95"/>
        <v>30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9">
        <f t="shared" si="90"/>
        <v>1.0399999999999999E-3</v>
      </c>
      <c r="P992" s="5" t="str">
        <f t="shared" si="91"/>
        <v>technology</v>
      </c>
      <c r="Q992" s="5" t="str">
        <f t="shared" si="92"/>
        <v>wearables</v>
      </c>
      <c r="R992" s="14">
        <f t="shared" si="93"/>
        <v>41855.575972222221</v>
      </c>
      <c r="S992" s="14">
        <f t="shared" si="94"/>
        <v>41885.575972222221</v>
      </c>
      <c r="T992">
        <f t="shared" si="95"/>
        <v>30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9">
        <f t="shared" si="90"/>
        <v>4.24E-2</v>
      </c>
      <c r="P993" s="5" t="str">
        <f t="shared" si="91"/>
        <v>technology</v>
      </c>
      <c r="Q993" s="5" t="str">
        <f t="shared" si="92"/>
        <v>wearables</v>
      </c>
      <c r="R993" s="14">
        <f t="shared" si="93"/>
        <v>42538.548472222225</v>
      </c>
      <c r="S993" s="14">
        <f t="shared" si="94"/>
        <v>42563.57708333333</v>
      </c>
      <c r="T993">
        <f t="shared" si="95"/>
        <v>25.02861111110542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9">
        <f t="shared" si="90"/>
        <v>4.6699999999999997E-3</v>
      </c>
      <c r="P994" s="5" t="str">
        <f t="shared" si="91"/>
        <v>technology</v>
      </c>
      <c r="Q994" s="5" t="str">
        <f t="shared" si="92"/>
        <v>wearables</v>
      </c>
      <c r="R994" s="14">
        <f t="shared" si="93"/>
        <v>42437.71665509259</v>
      </c>
      <c r="S994" s="14">
        <f t="shared" si="94"/>
        <v>42497.674988425926</v>
      </c>
      <c r="T994">
        <f t="shared" si="95"/>
        <v>59.958333333335759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9">
        <f t="shared" si="90"/>
        <v>0.25087142857142858</v>
      </c>
      <c r="P995" s="5" t="str">
        <f t="shared" si="91"/>
        <v>technology</v>
      </c>
      <c r="Q995" s="5" t="str">
        <f t="shared" si="92"/>
        <v>wearables</v>
      </c>
      <c r="R995" s="14">
        <f t="shared" si="93"/>
        <v>42652.756574074076</v>
      </c>
      <c r="S995" s="14">
        <f t="shared" si="94"/>
        <v>42685.999999999993</v>
      </c>
      <c r="T995">
        <f t="shared" si="95"/>
        <v>33.243425925917109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9">
        <f t="shared" si="90"/>
        <v>2.3345000000000001E-2</v>
      </c>
      <c r="P996" s="5" t="str">
        <f t="shared" si="91"/>
        <v>technology</v>
      </c>
      <c r="Q996" s="5" t="str">
        <f t="shared" si="92"/>
        <v>wearables</v>
      </c>
      <c r="R996" s="14">
        <f t="shared" si="93"/>
        <v>41921.054745370369</v>
      </c>
      <c r="S996" s="14">
        <f t="shared" si="94"/>
        <v>41973.749305555553</v>
      </c>
      <c r="T996">
        <f t="shared" si="95"/>
        <v>52.694560185183946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9">
        <f t="shared" si="90"/>
        <v>7.2599999999999998E-2</v>
      </c>
      <c r="P997" s="5" t="str">
        <f t="shared" si="91"/>
        <v>technology</v>
      </c>
      <c r="Q997" s="5" t="str">
        <f t="shared" si="92"/>
        <v>wearables</v>
      </c>
      <c r="R997" s="14">
        <f t="shared" si="93"/>
        <v>41947.732407407406</v>
      </c>
      <c r="S997" s="14">
        <f t="shared" si="94"/>
        <v>41972.458333333336</v>
      </c>
      <c r="T997">
        <f t="shared" si="95"/>
        <v>24.725925925929914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9">
        <f t="shared" si="90"/>
        <v>1.6250000000000001E-2</v>
      </c>
      <c r="P998" s="5" t="str">
        <f t="shared" si="91"/>
        <v>technology</v>
      </c>
      <c r="Q998" s="5" t="str">
        <f t="shared" si="92"/>
        <v>wearables</v>
      </c>
      <c r="R998" s="14">
        <f t="shared" si="93"/>
        <v>41817.658101851848</v>
      </c>
      <c r="S998" s="14">
        <f t="shared" si="94"/>
        <v>41847.435416666667</v>
      </c>
      <c r="T998">
        <f t="shared" si="95"/>
        <v>29.777314814818965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9">
        <f t="shared" si="90"/>
        <v>1.2999999999999999E-2</v>
      </c>
      <c r="P999" s="5" t="str">
        <f t="shared" si="91"/>
        <v>technology</v>
      </c>
      <c r="Q999" s="5" t="str">
        <f t="shared" si="92"/>
        <v>wearables</v>
      </c>
      <c r="R999" s="14">
        <f t="shared" si="93"/>
        <v>41940.894641203704</v>
      </c>
      <c r="S999" s="14">
        <f t="shared" si="94"/>
        <v>41970.936307870368</v>
      </c>
      <c r="T999">
        <f t="shared" si="95"/>
        <v>30.041666666664241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9">
        <f t="shared" si="90"/>
        <v>0.58558333333333334</v>
      </c>
      <c r="P1000" s="5" t="str">
        <f t="shared" si="91"/>
        <v>technology</v>
      </c>
      <c r="Q1000" s="5" t="str">
        <f t="shared" si="92"/>
        <v>wearables</v>
      </c>
      <c r="R1000" s="14">
        <f t="shared" si="93"/>
        <v>42281.960659722223</v>
      </c>
      <c r="S1000" s="14">
        <f t="shared" si="94"/>
        <v>42327.002326388887</v>
      </c>
      <c r="T1000">
        <f t="shared" si="95"/>
        <v>45.041666666664241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9">
        <f t="shared" si="90"/>
        <v>7.7886666666666673E-2</v>
      </c>
      <c r="P1001" s="5" t="str">
        <f t="shared" si="91"/>
        <v>technology</v>
      </c>
      <c r="Q1001" s="5" t="str">
        <f t="shared" si="92"/>
        <v>wearables</v>
      </c>
      <c r="R1001" s="14">
        <f t="shared" si="93"/>
        <v>41926.091319444444</v>
      </c>
      <c r="S1001" s="14">
        <f t="shared" si="94"/>
        <v>41956.126388888886</v>
      </c>
      <c r="T1001">
        <f t="shared" si="95"/>
        <v>30.035069444442343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9">
        <f t="shared" si="90"/>
        <v>2.2157147647256063E-2</v>
      </c>
      <c r="P1002" s="5" t="str">
        <f t="shared" si="91"/>
        <v>technology</v>
      </c>
      <c r="Q1002" s="5" t="str">
        <f t="shared" si="92"/>
        <v>wearables</v>
      </c>
      <c r="R1002" s="14">
        <f t="shared" si="93"/>
        <v>42748.851388888885</v>
      </c>
      <c r="S1002" s="14">
        <f t="shared" si="94"/>
        <v>42808.80972222222</v>
      </c>
      <c r="T1002">
        <f t="shared" si="95"/>
        <v>59.958333333335759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9">
        <f t="shared" si="90"/>
        <v>1.04</v>
      </c>
      <c r="P1003" s="5" t="str">
        <f t="shared" si="91"/>
        <v>technology</v>
      </c>
      <c r="Q1003" s="5" t="str">
        <f t="shared" si="92"/>
        <v>wearables</v>
      </c>
      <c r="R1003" s="14">
        <f t="shared" si="93"/>
        <v>42720.511724537035</v>
      </c>
      <c r="S1003" s="14">
        <f t="shared" si="94"/>
        <v>42765.511724537035</v>
      </c>
      <c r="T1003">
        <f t="shared" si="95"/>
        <v>45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9">
        <f t="shared" si="90"/>
        <v>0.29602960296029601</v>
      </c>
      <c r="P1004" s="5" t="str">
        <f t="shared" si="91"/>
        <v>technology</v>
      </c>
      <c r="Q1004" s="5" t="str">
        <f t="shared" si="92"/>
        <v>wearables</v>
      </c>
      <c r="R1004" s="14">
        <f t="shared" si="93"/>
        <v>42325.475856481477</v>
      </c>
      <c r="S1004" s="14">
        <f t="shared" si="94"/>
        <v>42355.040972222218</v>
      </c>
      <c r="T1004">
        <f t="shared" si="95"/>
        <v>29.565115740741021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9">
        <f t="shared" si="90"/>
        <v>0.16055</v>
      </c>
      <c r="P1005" s="5" t="str">
        <f t="shared" si="91"/>
        <v>technology</v>
      </c>
      <c r="Q1005" s="5" t="str">
        <f t="shared" si="92"/>
        <v>wearables</v>
      </c>
      <c r="R1005" s="14">
        <f t="shared" si="93"/>
        <v>42780.500706018516</v>
      </c>
      <c r="S1005" s="14">
        <f t="shared" si="94"/>
        <v>42810.459039351852</v>
      </c>
      <c r="T1005">
        <f t="shared" si="95"/>
        <v>29.958333333335759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9">
        <f t="shared" si="90"/>
        <v>0.82208000000000003</v>
      </c>
      <c r="P1006" s="5" t="str">
        <f t="shared" si="91"/>
        <v>technology</v>
      </c>
      <c r="Q1006" s="5" t="str">
        <f t="shared" si="92"/>
        <v>wearables</v>
      </c>
      <c r="R1006" s="14">
        <f t="shared" si="93"/>
        <v>42388.5003125</v>
      </c>
      <c r="S1006" s="14">
        <f t="shared" si="94"/>
        <v>42418.5003125</v>
      </c>
      <c r="T1006">
        <f t="shared" si="95"/>
        <v>30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9">
        <f t="shared" si="90"/>
        <v>0.75051000000000001</v>
      </c>
      <c r="P1007" s="5" t="str">
        <f t="shared" si="91"/>
        <v>technology</v>
      </c>
      <c r="Q1007" s="5" t="str">
        <f t="shared" si="92"/>
        <v>wearables</v>
      </c>
      <c r="R1007" s="14">
        <f t="shared" si="93"/>
        <v>42276.41646990741</v>
      </c>
      <c r="S1007" s="14">
        <f t="shared" si="94"/>
        <v>42307.41646990741</v>
      </c>
      <c r="T1007">
        <f t="shared" si="95"/>
        <v>31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9">
        <f t="shared" si="90"/>
        <v>5.8500000000000003E-2</v>
      </c>
      <c r="P1008" s="5" t="str">
        <f t="shared" si="91"/>
        <v>technology</v>
      </c>
      <c r="Q1008" s="5" t="str">
        <f t="shared" si="92"/>
        <v>wearables</v>
      </c>
      <c r="R1008" s="14">
        <f t="shared" si="93"/>
        <v>41976.83185185185</v>
      </c>
      <c r="S1008" s="14">
        <f t="shared" si="94"/>
        <v>41985.09097222222</v>
      </c>
      <c r="T1008">
        <f t="shared" si="95"/>
        <v>8.2591203703705105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9">
        <f t="shared" si="90"/>
        <v>0.44319999999999998</v>
      </c>
      <c r="P1009" s="5" t="str">
        <f t="shared" si="91"/>
        <v>technology</v>
      </c>
      <c r="Q1009" s="5" t="str">
        <f t="shared" si="92"/>
        <v>wearables</v>
      </c>
      <c r="R1009" s="14">
        <f t="shared" si="93"/>
        <v>42676.3752662037</v>
      </c>
      <c r="S1009" s="14">
        <f t="shared" si="94"/>
        <v>42718.416932870365</v>
      </c>
      <c r="T1009">
        <f t="shared" si="95"/>
        <v>42.041666666664241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9">
        <f t="shared" si="90"/>
        <v>2.6737967914438501E-3</v>
      </c>
      <c r="P1010" s="5" t="str">
        <f t="shared" si="91"/>
        <v>technology</v>
      </c>
      <c r="Q1010" s="5" t="str">
        <f t="shared" si="92"/>
        <v>wearables</v>
      </c>
      <c r="R1010" s="14">
        <f t="shared" si="93"/>
        <v>42702.600868055553</v>
      </c>
      <c r="S1010" s="14">
        <f t="shared" si="94"/>
        <v>42732.600868055553</v>
      </c>
      <c r="T1010">
        <f t="shared" si="95"/>
        <v>30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9">
        <f t="shared" si="90"/>
        <v>0.1313</v>
      </c>
      <c r="P1011" s="5" t="str">
        <f t="shared" si="91"/>
        <v>technology</v>
      </c>
      <c r="Q1011" s="5" t="str">
        <f t="shared" si="92"/>
        <v>wearables</v>
      </c>
      <c r="R1011" s="14">
        <f t="shared" si="93"/>
        <v>42510.396365740737</v>
      </c>
      <c r="S1011" s="14">
        <f t="shared" si="94"/>
        <v>42540.396365740737</v>
      </c>
      <c r="T1011">
        <f t="shared" si="95"/>
        <v>30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9">
        <f t="shared" si="90"/>
        <v>1.9088937093275488E-3</v>
      </c>
      <c r="P1012" s="5" t="str">
        <f t="shared" si="91"/>
        <v>technology</v>
      </c>
      <c r="Q1012" s="5" t="str">
        <f t="shared" si="92"/>
        <v>wearables</v>
      </c>
      <c r="R1012" s="14">
        <f t="shared" si="93"/>
        <v>42561.621087962958</v>
      </c>
      <c r="S1012" s="14">
        <f t="shared" si="94"/>
        <v>42617.915972222218</v>
      </c>
      <c r="T1012">
        <f t="shared" si="95"/>
        <v>56.294884259259561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9">
        <f t="shared" si="90"/>
        <v>3.7499999999999999E-3</v>
      </c>
      <c r="P1013" s="5" t="str">
        <f t="shared" si="91"/>
        <v>technology</v>
      </c>
      <c r="Q1013" s="5" t="str">
        <f t="shared" si="92"/>
        <v>wearables</v>
      </c>
      <c r="R1013" s="14">
        <f t="shared" si="93"/>
        <v>41946.689756944441</v>
      </c>
      <c r="S1013" s="14">
        <f t="shared" si="94"/>
        <v>41991.689756944441</v>
      </c>
      <c r="T1013">
        <f t="shared" si="95"/>
        <v>45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9">
        <f t="shared" si="90"/>
        <v>215.35021</v>
      </c>
      <c r="P1014" s="5" t="str">
        <f t="shared" si="91"/>
        <v>technology</v>
      </c>
      <c r="Q1014" s="5" t="str">
        <f t="shared" si="92"/>
        <v>wearables</v>
      </c>
      <c r="R1014" s="14">
        <f t="shared" si="93"/>
        <v>42714.232083333329</v>
      </c>
      <c r="S1014" s="14">
        <f t="shared" si="94"/>
        <v>42759.232083333329</v>
      </c>
      <c r="T1014">
        <f t="shared" si="95"/>
        <v>45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9">
        <f t="shared" si="90"/>
        <v>0.34527999999999998</v>
      </c>
      <c r="P1015" s="5" t="str">
        <f t="shared" si="91"/>
        <v>technology</v>
      </c>
      <c r="Q1015" s="5" t="str">
        <f t="shared" si="92"/>
        <v>wearables</v>
      </c>
      <c r="R1015" s="14">
        <f t="shared" si="93"/>
        <v>42339.625648148147</v>
      </c>
      <c r="S1015" s="14">
        <f t="shared" si="94"/>
        <v>42367.624999999993</v>
      </c>
      <c r="T1015">
        <f t="shared" si="95"/>
        <v>27.999351851845859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9">
        <f t="shared" si="90"/>
        <v>0.30599999999999999</v>
      </c>
      <c r="P1016" s="5" t="str">
        <f t="shared" si="91"/>
        <v>technology</v>
      </c>
      <c r="Q1016" s="5" t="str">
        <f t="shared" si="92"/>
        <v>wearables</v>
      </c>
      <c r="R1016" s="14">
        <f t="shared" si="93"/>
        <v>41954.79415509259</v>
      </c>
      <c r="S1016" s="14">
        <f t="shared" si="94"/>
        <v>42004.79415509259</v>
      </c>
      <c r="T1016">
        <f t="shared" si="95"/>
        <v>50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9">
        <f t="shared" si="90"/>
        <v>2.6666666666666668E-2</v>
      </c>
      <c r="P1017" s="5" t="str">
        <f t="shared" si="91"/>
        <v>technology</v>
      </c>
      <c r="Q1017" s="5" t="str">
        <f t="shared" si="92"/>
        <v>wearables</v>
      </c>
      <c r="R1017" s="14">
        <f t="shared" si="93"/>
        <v>42303.670081018521</v>
      </c>
      <c r="S1017" s="14">
        <f t="shared" si="94"/>
        <v>42333.711747685178</v>
      </c>
      <c r="T1017">
        <f t="shared" si="95"/>
        <v>30.041666666656965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9">
        <f t="shared" si="90"/>
        <v>2.8420000000000001E-2</v>
      </c>
      <c r="P1018" s="5" t="str">
        <f t="shared" si="91"/>
        <v>technology</v>
      </c>
      <c r="Q1018" s="5" t="str">
        <f t="shared" si="92"/>
        <v>wearables</v>
      </c>
      <c r="R1018" s="14">
        <f t="shared" si="93"/>
        <v>42421.898796296293</v>
      </c>
      <c r="S1018" s="14">
        <f t="shared" si="94"/>
        <v>42466.857129629629</v>
      </c>
      <c r="T1018">
        <f t="shared" si="95"/>
        <v>44.958333333335759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9">
        <f t="shared" si="90"/>
        <v>0.22878799999999999</v>
      </c>
      <c r="P1019" s="5" t="str">
        <f t="shared" si="91"/>
        <v>technology</v>
      </c>
      <c r="Q1019" s="5" t="str">
        <f t="shared" si="92"/>
        <v>wearables</v>
      </c>
      <c r="R1019" s="14">
        <f t="shared" si="93"/>
        <v>42289.466840277775</v>
      </c>
      <c r="S1019" s="14">
        <f t="shared" si="94"/>
        <v>42329.508506944439</v>
      </c>
      <c r="T1019">
        <f t="shared" si="95"/>
        <v>40.041666666664241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9">
        <f t="shared" si="90"/>
        <v>3.1050000000000001E-2</v>
      </c>
      <c r="P1020" s="5" t="str">
        <f t="shared" si="91"/>
        <v>technology</v>
      </c>
      <c r="Q1020" s="5" t="str">
        <f t="shared" si="92"/>
        <v>wearables</v>
      </c>
      <c r="R1020" s="14">
        <f t="shared" si="93"/>
        <v>42535.283946759257</v>
      </c>
      <c r="S1020" s="14">
        <f t="shared" si="94"/>
        <v>42565.283946759257</v>
      </c>
      <c r="T1020">
        <f t="shared" si="95"/>
        <v>30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9">
        <f t="shared" si="90"/>
        <v>0.47333333333333333</v>
      </c>
      <c r="P1021" s="5" t="str">
        <f t="shared" si="91"/>
        <v>technology</v>
      </c>
      <c r="Q1021" s="5" t="str">
        <f t="shared" si="92"/>
        <v>wearables</v>
      </c>
      <c r="R1021" s="14">
        <f t="shared" si="93"/>
        <v>42009.765613425923</v>
      </c>
      <c r="S1021" s="14">
        <f t="shared" si="94"/>
        <v>42039.765613425923</v>
      </c>
      <c r="T1021">
        <f t="shared" si="95"/>
        <v>30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9">
        <f t="shared" si="90"/>
        <v>2.0554838709677421</v>
      </c>
      <c r="P1022" s="5" t="str">
        <f t="shared" si="91"/>
        <v>music</v>
      </c>
      <c r="Q1022" s="5" t="str">
        <f t="shared" si="92"/>
        <v>electronic music</v>
      </c>
      <c r="R1022" s="14">
        <f t="shared" si="93"/>
        <v>42126.861215277771</v>
      </c>
      <c r="S1022" s="14">
        <f t="shared" si="94"/>
        <v>42156.824305555558</v>
      </c>
      <c r="T1022">
        <f t="shared" si="95"/>
        <v>29.96309027778625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9">
        <f t="shared" si="90"/>
        <v>3.5180366666666667</v>
      </c>
      <c r="P1023" s="5" t="str">
        <f t="shared" si="91"/>
        <v>music</v>
      </c>
      <c r="Q1023" s="5" t="str">
        <f t="shared" si="92"/>
        <v>electronic music</v>
      </c>
      <c r="R1023" s="14">
        <f t="shared" si="93"/>
        <v>42271.043645833335</v>
      </c>
      <c r="S1023" s="14">
        <f t="shared" si="94"/>
        <v>42293.958333333336</v>
      </c>
      <c r="T1023">
        <f t="shared" si="95"/>
        <v>22.914687500000582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9">
        <f t="shared" si="90"/>
        <v>1.149</v>
      </c>
      <c r="P1024" s="5" t="str">
        <f t="shared" si="91"/>
        <v>music</v>
      </c>
      <c r="Q1024" s="5" t="str">
        <f t="shared" si="92"/>
        <v>electronic music</v>
      </c>
      <c r="R1024" s="14">
        <f t="shared" si="93"/>
        <v>42111.438391203701</v>
      </c>
      <c r="S1024" s="14">
        <f t="shared" si="94"/>
        <v>42141.438391203701</v>
      </c>
      <c r="T1024">
        <f t="shared" si="95"/>
        <v>30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9">
        <f t="shared" si="90"/>
        <v>2.3715000000000002</v>
      </c>
      <c r="P1025" s="5" t="str">
        <f t="shared" si="91"/>
        <v>music</v>
      </c>
      <c r="Q1025" s="5" t="str">
        <f t="shared" si="92"/>
        <v>electronic music</v>
      </c>
      <c r="R1025" s="14">
        <f t="shared" si="93"/>
        <v>42145.711354166669</v>
      </c>
      <c r="S1025" s="14">
        <f t="shared" si="94"/>
        <v>42175.711354166669</v>
      </c>
      <c r="T1025">
        <f t="shared" si="95"/>
        <v>30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9">
        <f t="shared" si="90"/>
        <v>1.1863774999999999</v>
      </c>
      <c r="P1026" s="5" t="str">
        <f t="shared" si="91"/>
        <v>music</v>
      </c>
      <c r="Q1026" s="5" t="str">
        <f t="shared" si="92"/>
        <v>electronic music</v>
      </c>
      <c r="R1026" s="14">
        <f t="shared" si="93"/>
        <v>42370.372256944444</v>
      </c>
      <c r="S1026" s="14">
        <f t="shared" si="94"/>
        <v>42400.372256944444</v>
      </c>
      <c r="T1026">
        <f t="shared" si="95"/>
        <v>30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9">
        <f t="shared" ref="O1027:O1090" si="96">E1027/D1027</f>
        <v>1.099283142857143</v>
      </c>
      <c r="P1027" s="5" t="str">
        <f t="shared" ref="P1027:P1090" si="97">LEFT(N1027, SEARCH("/",N1027,1)-1)</f>
        <v>music</v>
      </c>
      <c r="Q1027" s="5" t="str">
        <f t="shared" ref="Q1027:Q1090" si="98">RIGHT(N1027,LEN(N1027)-FIND("/",N1027))</f>
        <v>electronic music</v>
      </c>
      <c r="R1027" s="14">
        <f t="shared" ref="R1027:R1090" si="99">(J1027/86400)+25569+(-5/24)</f>
        <v>42049.625428240739</v>
      </c>
      <c r="S1027" s="14">
        <f t="shared" ref="S1027:S1090" si="100">(I1027/86400)+25569+(-5/24)</f>
        <v>42079.583761574067</v>
      </c>
      <c r="T1027">
        <f t="shared" ref="T1027:T1090" si="101">S1027-R1027</f>
        <v>29.958333333328483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9">
        <f t="shared" si="96"/>
        <v>1.0000828571428571</v>
      </c>
      <c r="P1028" s="5" t="str">
        <f t="shared" si="97"/>
        <v>music</v>
      </c>
      <c r="Q1028" s="5" t="str">
        <f t="shared" si="98"/>
        <v>electronic music</v>
      </c>
      <c r="R1028" s="14">
        <f t="shared" si="99"/>
        <v>42426.199259259258</v>
      </c>
      <c r="S1028" s="14">
        <f t="shared" si="100"/>
        <v>42460.157592592594</v>
      </c>
      <c r="T1028">
        <f t="shared" si="101"/>
        <v>33.958333333335759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9">
        <f t="shared" si="96"/>
        <v>1.0309292094387414</v>
      </c>
      <c r="P1029" s="5" t="str">
        <f t="shared" si="97"/>
        <v>music</v>
      </c>
      <c r="Q1029" s="5" t="str">
        <f t="shared" si="98"/>
        <v>electronic music</v>
      </c>
      <c r="R1029" s="14">
        <f t="shared" si="99"/>
        <v>41904.825775462959</v>
      </c>
      <c r="S1029" s="14">
        <f t="shared" si="100"/>
        <v>41934.825775462959</v>
      </c>
      <c r="T1029">
        <f t="shared" si="101"/>
        <v>30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9">
        <f t="shared" si="96"/>
        <v>1.1727000000000001</v>
      </c>
      <c r="P1030" s="5" t="str">
        <f t="shared" si="97"/>
        <v>music</v>
      </c>
      <c r="Q1030" s="5" t="str">
        <f t="shared" si="98"/>
        <v>electronic music</v>
      </c>
      <c r="R1030" s="14">
        <f t="shared" si="99"/>
        <v>42755.419039351851</v>
      </c>
      <c r="S1030" s="14">
        <f t="shared" si="100"/>
        <v>42800.624999999993</v>
      </c>
      <c r="T1030">
        <f t="shared" si="101"/>
        <v>45.205960648141627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9">
        <f t="shared" si="96"/>
        <v>1.1175999999999999</v>
      </c>
      <c r="P1031" s="5" t="str">
        <f t="shared" si="97"/>
        <v>music</v>
      </c>
      <c r="Q1031" s="5" t="str">
        <f t="shared" si="98"/>
        <v>electronic music</v>
      </c>
      <c r="R1031" s="14">
        <f t="shared" si="99"/>
        <v>42044.503553240742</v>
      </c>
      <c r="S1031" s="14">
        <f t="shared" si="100"/>
        <v>42098.707638888889</v>
      </c>
      <c r="T1031">
        <f t="shared" si="101"/>
        <v>54.204085648147156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9">
        <f t="shared" si="96"/>
        <v>3.4209999999999998</v>
      </c>
      <c r="P1032" s="5" t="str">
        <f t="shared" si="97"/>
        <v>music</v>
      </c>
      <c r="Q1032" s="5" t="str">
        <f t="shared" si="98"/>
        <v>electronic music</v>
      </c>
      <c r="R1032" s="14">
        <f t="shared" si="99"/>
        <v>42611.274872685179</v>
      </c>
      <c r="S1032" s="14">
        <f t="shared" si="100"/>
        <v>42625.274872685179</v>
      </c>
      <c r="T1032">
        <f t="shared" si="101"/>
        <v>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9">
        <f t="shared" si="96"/>
        <v>1.0740000000000001</v>
      </c>
      <c r="P1033" s="5" t="str">
        <f t="shared" si="97"/>
        <v>music</v>
      </c>
      <c r="Q1033" s="5" t="str">
        <f t="shared" si="98"/>
        <v>electronic music</v>
      </c>
      <c r="R1033" s="14">
        <f t="shared" si="99"/>
        <v>42324.555671296293</v>
      </c>
      <c r="S1033" s="14">
        <f t="shared" si="100"/>
        <v>42354.555671296293</v>
      </c>
      <c r="T1033">
        <f t="shared" si="101"/>
        <v>30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9">
        <f t="shared" si="96"/>
        <v>1.0849703703703704</v>
      </c>
      <c r="P1034" s="5" t="str">
        <f t="shared" si="97"/>
        <v>music</v>
      </c>
      <c r="Q1034" s="5" t="str">
        <f t="shared" si="98"/>
        <v>electronic music</v>
      </c>
      <c r="R1034" s="14">
        <f t="shared" si="99"/>
        <v>42514.458622685182</v>
      </c>
      <c r="S1034" s="14">
        <f t="shared" si="100"/>
        <v>42544.458622685182</v>
      </c>
      <c r="T1034">
        <f t="shared" si="101"/>
        <v>30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9">
        <f t="shared" si="96"/>
        <v>1.0286144578313252</v>
      </c>
      <c r="P1035" s="5" t="str">
        <f t="shared" si="97"/>
        <v>music</v>
      </c>
      <c r="Q1035" s="5" t="str">
        <f t="shared" si="98"/>
        <v>electronic music</v>
      </c>
      <c r="R1035" s="14">
        <f t="shared" si="99"/>
        <v>42688.52407407407</v>
      </c>
      <c r="S1035" s="14">
        <f t="shared" si="100"/>
        <v>42716.52407407407</v>
      </c>
      <c r="T1035">
        <f t="shared" si="101"/>
        <v>28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9">
        <f t="shared" si="96"/>
        <v>1.3000180000000001</v>
      </c>
      <c r="P1036" s="5" t="str">
        <f t="shared" si="97"/>
        <v>music</v>
      </c>
      <c r="Q1036" s="5" t="str">
        <f t="shared" si="98"/>
        <v>electronic music</v>
      </c>
      <c r="R1036" s="14">
        <f t="shared" si="99"/>
        <v>42554.958379629628</v>
      </c>
      <c r="S1036" s="14">
        <f t="shared" si="100"/>
        <v>42586.957638888889</v>
      </c>
      <c r="T1036">
        <f t="shared" si="101"/>
        <v>31.999259259260725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9">
        <f t="shared" si="96"/>
        <v>1.0765217391304347</v>
      </c>
      <c r="P1037" s="5" t="str">
        <f t="shared" si="97"/>
        <v>music</v>
      </c>
      <c r="Q1037" s="5" t="str">
        <f t="shared" si="98"/>
        <v>electronic music</v>
      </c>
      <c r="R1037" s="14">
        <f t="shared" si="99"/>
        <v>42016.43310185185</v>
      </c>
      <c r="S1037" s="14">
        <f t="shared" si="100"/>
        <v>42046.43310185185</v>
      </c>
      <c r="T1037">
        <f t="shared" si="101"/>
        <v>30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9">
        <f t="shared" si="96"/>
        <v>1.1236044444444444</v>
      </c>
      <c r="P1038" s="5" t="str">
        <f t="shared" si="97"/>
        <v>music</v>
      </c>
      <c r="Q1038" s="5" t="str">
        <f t="shared" si="98"/>
        <v>electronic music</v>
      </c>
      <c r="R1038" s="14">
        <f t="shared" si="99"/>
        <v>41249.240624999999</v>
      </c>
      <c r="S1038" s="14">
        <f t="shared" si="100"/>
        <v>41281.125</v>
      </c>
      <c r="T1038">
        <f t="shared" si="101"/>
        <v>31.884375000001455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9">
        <f t="shared" si="96"/>
        <v>1.0209999999999999</v>
      </c>
      <c r="P1039" s="5" t="str">
        <f t="shared" si="97"/>
        <v>music</v>
      </c>
      <c r="Q1039" s="5" t="str">
        <f t="shared" si="98"/>
        <v>electronic music</v>
      </c>
      <c r="R1039" s="14">
        <f t="shared" si="99"/>
        <v>42119.61414351852</v>
      </c>
      <c r="S1039" s="14">
        <f t="shared" si="100"/>
        <v>42141.999999999993</v>
      </c>
      <c r="T1039">
        <f t="shared" si="101"/>
        <v>22.385856481472729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9">
        <f t="shared" si="96"/>
        <v>1.4533333333333334</v>
      </c>
      <c r="P1040" s="5" t="str">
        <f t="shared" si="97"/>
        <v>music</v>
      </c>
      <c r="Q1040" s="5" t="str">
        <f t="shared" si="98"/>
        <v>electronic music</v>
      </c>
      <c r="R1040" s="14">
        <f t="shared" si="99"/>
        <v>42418.023414351854</v>
      </c>
      <c r="S1040" s="14">
        <f t="shared" si="100"/>
        <v>42447.981747685182</v>
      </c>
      <c r="T1040">
        <f t="shared" si="101"/>
        <v>29.958333333328483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9">
        <f t="shared" si="96"/>
        <v>1.282</v>
      </c>
      <c r="P1041" s="5" t="str">
        <f t="shared" si="97"/>
        <v>music</v>
      </c>
      <c r="Q1041" s="5" t="str">
        <f t="shared" si="98"/>
        <v>electronic music</v>
      </c>
      <c r="R1041" s="14">
        <f t="shared" si="99"/>
        <v>42691.900995370372</v>
      </c>
      <c r="S1041" s="14">
        <f t="shared" si="100"/>
        <v>42717.124305555553</v>
      </c>
      <c r="T1041">
        <f t="shared" si="101"/>
        <v>25.223310185181617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9">
        <f t="shared" si="96"/>
        <v>2.9411764705882353E-3</v>
      </c>
      <c r="P1042" s="5" t="str">
        <f t="shared" si="97"/>
        <v>journalism</v>
      </c>
      <c r="Q1042" s="5" t="str">
        <f t="shared" si="98"/>
        <v>audio</v>
      </c>
      <c r="R1042" s="14">
        <f t="shared" si="99"/>
        <v>42579.500104166662</v>
      </c>
      <c r="S1042" s="14">
        <f t="shared" si="100"/>
        <v>42609.500104166662</v>
      </c>
      <c r="T1042">
        <f t="shared" si="101"/>
        <v>30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9">
        <f t="shared" si="96"/>
        <v>0</v>
      </c>
      <c r="P1043" s="5" t="str">
        <f t="shared" si="97"/>
        <v>journalism</v>
      </c>
      <c r="Q1043" s="5" t="str">
        <f t="shared" si="98"/>
        <v>audio</v>
      </c>
      <c r="R1043" s="14">
        <f t="shared" si="99"/>
        <v>41830.851759259254</v>
      </c>
      <c r="S1043" s="14">
        <f t="shared" si="100"/>
        <v>41850.851759259254</v>
      </c>
      <c r="T1043">
        <f t="shared" si="101"/>
        <v>20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9">
        <f t="shared" si="96"/>
        <v>1.5384615384615385E-2</v>
      </c>
      <c r="P1044" s="5" t="str">
        <f t="shared" si="97"/>
        <v>journalism</v>
      </c>
      <c r="Q1044" s="5" t="str">
        <f t="shared" si="98"/>
        <v>audio</v>
      </c>
      <c r="R1044" s="14">
        <f t="shared" si="99"/>
        <v>41851.487824074073</v>
      </c>
      <c r="S1044" s="14">
        <f t="shared" si="100"/>
        <v>41894.208333333328</v>
      </c>
      <c r="T1044">
        <f t="shared" si="101"/>
        <v>42.720509259255778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9">
        <f t="shared" si="96"/>
        <v>8.5370000000000001E-2</v>
      </c>
      <c r="P1045" s="5" t="str">
        <f t="shared" si="97"/>
        <v>journalism</v>
      </c>
      <c r="Q1045" s="5" t="str">
        <f t="shared" si="98"/>
        <v>audio</v>
      </c>
      <c r="R1045" s="14">
        <f t="shared" si="99"/>
        <v>42114.044618055552</v>
      </c>
      <c r="S1045" s="14">
        <f t="shared" si="100"/>
        <v>42144.044618055552</v>
      </c>
      <c r="T1045">
        <f t="shared" si="101"/>
        <v>30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9">
        <f t="shared" si="96"/>
        <v>8.571428571428571E-4</v>
      </c>
      <c r="P1046" s="5" t="str">
        <f t="shared" si="97"/>
        <v>journalism</v>
      </c>
      <c r="Q1046" s="5" t="str">
        <f t="shared" si="98"/>
        <v>audio</v>
      </c>
      <c r="R1046" s="14">
        <f t="shared" si="99"/>
        <v>42011.717604166661</v>
      </c>
      <c r="S1046" s="14">
        <f t="shared" si="100"/>
        <v>42068.643749999996</v>
      </c>
      <c r="T1046">
        <f t="shared" si="101"/>
        <v>56.926145833334886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9">
        <f t="shared" si="96"/>
        <v>2.6599999999999999E-2</v>
      </c>
      <c r="P1047" s="5" t="str">
        <f t="shared" si="97"/>
        <v>journalism</v>
      </c>
      <c r="Q1047" s="5" t="str">
        <f t="shared" si="98"/>
        <v>audio</v>
      </c>
      <c r="R1047" s="14">
        <f t="shared" si="99"/>
        <v>41844.666087962956</v>
      </c>
      <c r="S1047" s="14">
        <f t="shared" si="100"/>
        <v>41874.666087962956</v>
      </c>
      <c r="T1047">
        <f t="shared" si="101"/>
        <v>30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9">
        <f t="shared" si="96"/>
        <v>0</v>
      </c>
      <c r="P1048" s="5" t="str">
        <f t="shared" si="97"/>
        <v>journalism</v>
      </c>
      <c r="Q1048" s="5" t="str">
        <f t="shared" si="98"/>
        <v>audio</v>
      </c>
      <c r="R1048" s="14">
        <f t="shared" si="99"/>
        <v>42319.643055555549</v>
      </c>
      <c r="S1048" s="14">
        <f t="shared" si="100"/>
        <v>42364.643055555549</v>
      </c>
      <c r="T1048">
        <f t="shared" si="101"/>
        <v>45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9">
        <f t="shared" si="96"/>
        <v>5.0000000000000001E-4</v>
      </c>
      <c r="P1049" s="5" t="str">
        <f t="shared" si="97"/>
        <v>journalism</v>
      </c>
      <c r="Q1049" s="5" t="str">
        <f t="shared" si="98"/>
        <v>audio</v>
      </c>
      <c r="R1049" s="14">
        <f t="shared" si="99"/>
        <v>41918.610127314816</v>
      </c>
      <c r="S1049" s="14">
        <f t="shared" si="100"/>
        <v>41948.65179398148</v>
      </c>
      <c r="T1049">
        <f t="shared" si="101"/>
        <v>30.041666666664241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9">
        <f t="shared" si="96"/>
        <v>1.4133333333333333E-2</v>
      </c>
      <c r="P1050" s="5" t="str">
        <f t="shared" si="97"/>
        <v>journalism</v>
      </c>
      <c r="Q1050" s="5" t="str">
        <f t="shared" si="98"/>
        <v>audio</v>
      </c>
      <c r="R1050" s="14">
        <f t="shared" si="99"/>
        <v>42597.844780092586</v>
      </c>
      <c r="S1050" s="14">
        <f t="shared" si="100"/>
        <v>42637.844780092586</v>
      </c>
      <c r="T1050">
        <f t="shared" si="101"/>
        <v>40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9">
        <f t="shared" si="96"/>
        <v>0</v>
      </c>
      <c r="P1051" s="5" t="str">
        <f t="shared" si="97"/>
        <v>journalism</v>
      </c>
      <c r="Q1051" s="5" t="str">
        <f t="shared" si="98"/>
        <v>audio</v>
      </c>
      <c r="R1051" s="14">
        <f t="shared" si="99"/>
        <v>42382.222743055558</v>
      </c>
      <c r="S1051" s="14">
        <f t="shared" si="100"/>
        <v>42412.222743055558</v>
      </c>
      <c r="T1051">
        <f t="shared" si="101"/>
        <v>30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9">
        <f t="shared" si="96"/>
        <v>0</v>
      </c>
      <c r="P1052" s="5" t="str">
        <f t="shared" si="97"/>
        <v>journalism</v>
      </c>
      <c r="Q1052" s="5" t="str">
        <f t="shared" si="98"/>
        <v>audio</v>
      </c>
      <c r="R1052" s="14">
        <f t="shared" si="99"/>
        <v>42231.588854166665</v>
      </c>
      <c r="S1052" s="14">
        <f t="shared" si="100"/>
        <v>42261.588854166665</v>
      </c>
      <c r="T1052">
        <f t="shared" si="101"/>
        <v>30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9">
        <f t="shared" si="96"/>
        <v>0</v>
      </c>
      <c r="P1053" s="5" t="str">
        <f t="shared" si="97"/>
        <v>journalism</v>
      </c>
      <c r="Q1053" s="5" t="str">
        <f t="shared" si="98"/>
        <v>audio</v>
      </c>
      <c r="R1053" s="14">
        <f t="shared" si="99"/>
        <v>41849.805844907409</v>
      </c>
      <c r="S1053" s="14">
        <f t="shared" si="100"/>
        <v>41877.805844907409</v>
      </c>
      <c r="T1053">
        <f t="shared" si="101"/>
        <v>28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9">
        <f t="shared" si="96"/>
        <v>0</v>
      </c>
      <c r="P1054" s="5" t="str">
        <f t="shared" si="97"/>
        <v>journalism</v>
      </c>
      <c r="Q1054" s="5" t="str">
        <f t="shared" si="98"/>
        <v>audio</v>
      </c>
      <c r="R1054" s="14">
        <f t="shared" si="99"/>
        <v>42483.589062499996</v>
      </c>
      <c r="S1054" s="14">
        <f t="shared" si="100"/>
        <v>42527.631249999999</v>
      </c>
      <c r="T1054">
        <f t="shared" si="101"/>
        <v>44.04218750000291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9">
        <f t="shared" si="96"/>
        <v>0.01</v>
      </c>
      <c r="P1055" s="5" t="str">
        <f t="shared" si="97"/>
        <v>journalism</v>
      </c>
      <c r="Q1055" s="5" t="str">
        <f t="shared" si="98"/>
        <v>audio</v>
      </c>
      <c r="R1055" s="14">
        <f t="shared" si="99"/>
        <v>42774.964490740742</v>
      </c>
      <c r="S1055" s="14">
        <f t="shared" si="100"/>
        <v>42799.964490740742</v>
      </c>
      <c r="T1055">
        <f t="shared" si="101"/>
        <v>25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9">
        <f t="shared" si="96"/>
        <v>0</v>
      </c>
      <c r="P1056" s="5" t="str">
        <f t="shared" si="97"/>
        <v>journalism</v>
      </c>
      <c r="Q1056" s="5" t="str">
        <f t="shared" si="98"/>
        <v>audio</v>
      </c>
      <c r="R1056" s="14">
        <f t="shared" si="99"/>
        <v>41831.643506944441</v>
      </c>
      <c r="S1056" s="14">
        <f t="shared" si="100"/>
        <v>41861.708333333328</v>
      </c>
      <c r="T1056">
        <f t="shared" si="101"/>
        <v>30.064826388887013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9">
        <f t="shared" si="96"/>
        <v>0</v>
      </c>
      <c r="P1057" s="5" t="str">
        <f t="shared" si="97"/>
        <v>journalism</v>
      </c>
      <c r="Q1057" s="5" t="str">
        <f t="shared" si="98"/>
        <v>audio</v>
      </c>
      <c r="R1057" s="14">
        <f t="shared" si="99"/>
        <v>42406.784085648142</v>
      </c>
      <c r="S1057" s="14">
        <f t="shared" si="100"/>
        <v>42436.784085648142</v>
      </c>
      <c r="T1057">
        <f t="shared" si="101"/>
        <v>30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9">
        <f t="shared" si="96"/>
        <v>0</v>
      </c>
      <c r="P1058" s="5" t="str">
        <f t="shared" si="97"/>
        <v>journalism</v>
      </c>
      <c r="Q1058" s="5" t="str">
        <f t="shared" si="98"/>
        <v>audio</v>
      </c>
      <c r="R1058" s="14">
        <f t="shared" si="99"/>
        <v>42058.511307870365</v>
      </c>
      <c r="S1058" s="14">
        <f t="shared" si="100"/>
        <v>42118.469641203701</v>
      </c>
      <c r="T1058">
        <f t="shared" si="101"/>
        <v>59.958333333335759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9">
        <f t="shared" si="96"/>
        <v>0</v>
      </c>
      <c r="P1059" s="5" t="str">
        <f t="shared" si="97"/>
        <v>journalism</v>
      </c>
      <c r="Q1059" s="5" t="str">
        <f t="shared" si="98"/>
        <v>audio</v>
      </c>
      <c r="R1059" s="14">
        <f t="shared" si="99"/>
        <v>42678.662997685184</v>
      </c>
      <c r="S1059" s="14">
        <f t="shared" si="100"/>
        <v>42708.704664351848</v>
      </c>
      <c r="T1059">
        <f t="shared" si="101"/>
        <v>30.041666666664241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9">
        <f t="shared" si="96"/>
        <v>0</v>
      </c>
      <c r="P1060" s="5" t="str">
        <f t="shared" si="97"/>
        <v>journalism</v>
      </c>
      <c r="Q1060" s="5" t="str">
        <f t="shared" si="98"/>
        <v>audio</v>
      </c>
      <c r="R1060" s="14">
        <f t="shared" si="99"/>
        <v>42047.692627314813</v>
      </c>
      <c r="S1060" s="14">
        <f t="shared" si="100"/>
        <v>42088.791666666664</v>
      </c>
      <c r="T1060">
        <f t="shared" si="101"/>
        <v>41.099039351851388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9">
        <f t="shared" si="96"/>
        <v>0</v>
      </c>
      <c r="P1061" s="5" t="str">
        <f t="shared" si="97"/>
        <v>journalism</v>
      </c>
      <c r="Q1061" s="5" t="str">
        <f t="shared" si="98"/>
        <v>audio</v>
      </c>
      <c r="R1061" s="14">
        <f t="shared" si="99"/>
        <v>42046.581666666665</v>
      </c>
      <c r="S1061" s="14">
        <f t="shared" si="100"/>
        <v>42076.54</v>
      </c>
      <c r="T1061">
        <f t="shared" si="101"/>
        <v>29.958333333335759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9">
        <f t="shared" si="96"/>
        <v>0.01</v>
      </c>
      <c r="P1062" s="5" t="str">
        <f t="shared" si="97"/>
        <v>journalism</v>
      </c>
      <c r="Q1062" s="5" t="str">
        <f t="shared" si="98"/>
        <v>audio</v>
      </c>
      <c r="R1062" s="14">
        <f t="shared" si="99"/>
        <v>42079.704780092587</v>
      </c>
      <c r="S1062" s="14">
        <f t="shared" si="100"/>
        <v>42109.704780092587</v>
      </c>
      <c r="T1062">
        <f t="shared" si="101"/>
        <v>30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9">
        <f t="shared" si="96"/>
        <v>0</v>
      </c>
      <c r="P1063" s="5" t="str">
        <f t="shared" si="97"/>
        <v>journalism</v>
      </c>
      <c r="Q1063" s="5" t="str">
        <f t="shared" si="98"/>
        <v>audio</v>
      </c>
      <c r="R1063" s="14">
        <f t="shared" si="99"/>
        <v>42432.068379629629</v>
      </c>
      <c r="S1063" s="14">
        <f t="shared" si="100"/>
        <v>42491.833333333336</v>
      </c>
      <c r="T1063">
        <f t="shared" si="101"/>
        <v>59.764953703706851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9">
        <f t="shared" si="96"/>
        <v>0.95477386934673369</v>
      </c>
      <c r="P1064" s="5" t="str">
        <f t="shared" si="97"/>
        <v>journalism</v>
      </c>
      <c r="Q1064" s="5" t="str">
        <f t="shared" si="98"/>
        <v>audio</v>
      </c>
      <c r="R1064" s="14">
        <f t="shared" si="99"/>
        <v>42556.598854166667</v>
      </c>
      <c r="S1064" s="14">
        <f t="shared" si="100"/>
        <v>42563.598854166667</v>
      </c>
      <c r="T1064">
        <f t="shared" si="101"/>
        <v>7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9">
        <f t="shared" si="96"/>
        <v>0</v>
      </c>
      <c r="P1065" s="5" t="str">
        <f t="shared" si="97"/>
        <v>journalism</v>
      </c>
      <c r="Q1065" s="5" t="str">
        <f t="shared" si="98"/>
        <v>audio</v>
      </c>
      <c r="R1065" s="14">
        <f t="shared" si="99"/>
        <v>42582.822476851848</v>
      </c>
      <c r="S1065" s="14">
        <f t="shared" si="100"/>
        <v>42612.822476851848</v>
      </c>
      <c r="T1065">
        <f t="shared" si="101"/>
        <v>30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9">
        <f t="shared" si="96"/>
        <v>8.9744444444444446E-2</v>
      </c>
      <c r="P1066" s="5" t="str">
        <f t="shared" si="97"/>
        <v>games</v>
      </c>
      <c r="Q1066" s="5" t="str">
        <f t="shared" si="98"/>
        <v>video games</v>
      </c>
      <c r="R1066" s="14">
        <f t="shared" si="99"/>
        <v>41417.019710648143</v>
      </c>
      <c r="S1066" s="14">
        <f t="shared" si="100"/>
        <v>41462.019710648143</v>
      </c>
      <c r="T1066">
        <f t="shared" si="101"/>
        <v>45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9">
        <f t="shared" si="96"/>
        <v>2.7E-2</v>
      </c>
      <c r="P1067" s="5" t="str">
        <f t="shared" si="97"/>
        <v>games</v>
      </c>
      <c r="Q1067" s="5" t="str">
        <f t="shared" si="98"/>
        <v>video games</v>
      </c>
      <c r="R1067" s="14">
        <f t="shared" si="99"/>
        <v>41661.172708333332</v>
      </c>
      <c r="S1067" s="14">
        <f t="shared" si="100"/>
        <v>41689.172708333332</v>
      </c>
      <c r="T1067">
        <f t="shared" si="101"/>
        <v>28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9">
        <f t="shared" si="96"/>
        <v>3.3673333333333333E-2</v>
      </c>
      <c r="P1068" s="5" t="str">
        <f t="shared" si="97"/>
        <v>games</v>
      </c>
      <c r="Q1068" s="5" t="str">
        <f t="shared" si="98"/>
        <v>video games</v>
      </c>
      <c r="R1068" s="14">
        <f t="shared" si="99"/>
        <v>41445.754421296289</v>
      </c>
      <c r="S1068" s="14">
        <f t="shared" si="100"/>
        <v>41490.754421296289</v>
      </c>
      <c r="T1068">
        <f t="shared" si="101"/>
        <v>45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9">
        <f t="shared" si="96"/>
        <v>0.26</v>
      </c>
      <c r="P1069" s="5" t="str">
        <f t="shared" si="97"/>
        <v>games</v>
      </c>
      <c r="Q1069" s="5" t="str">
        <f t="shared" si="98"/>
        <v>video games</v>
      </c>
      <c r="R1069" s="14">
        <f t="shared" si="99"/>
        <v>41599.647349537037</v>
      </c>
      <c r="S1069" s="14">
        <f t="shared" si="100"/>
        <v>41629.647349537037</v>
      </c>
      <c r="T1069">
        <f t="shared" si="101"/>
        <v>30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9">
        <f t="shared" si="96"/>
        <v>1.5E-3</v>
      </c>
      <c r="P1070" s="5" t="str">
        <f t="shared" si="97"/>
        <v>games</v>
      </c>
      <c r="Q1070" s="5" t="str">
        <f t="shared" si="98"/>
        <v>video games</v>
      </c>
      <c r="R1070" s="14">
        <f t="shared" si="99"/>
        <v>42440.162777777776</v>
      </c>
      <c r="S1070" s="14">
        <f t="shared" si="100"/>
        <v>42470.121111111112</v>
      </c>
      <c r="T1070">
        <f t="shared" si="101"/>
        <v>29.958333333335759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9">
        <f t="shared" si="96"/>
        <v>0.38636363636363635</v>
      </c>
      <c r="P1071" s="5" t="str">
        <f t="shared" si="97"/>
        <v>games</v>
      </c>
      <c r="Q1071" s="5" t="str">
        <f t="shared" si="98"/>
        <v>video games</v>
      </c>
      <c r="R1071" s="14">
        <f t="shared" si="99"/>
        <v>41572.021516203698</v>
      </c>
      <c r="S1071" s="14">
        <f t="shared" si="100"/>
        <v>41604.06318287037</v>
      </c>
      <c r="T1071">
        <f t="shared" si="101"/>
        <v>32.041666666671517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9">
        <f t="shared" si="96"/>
        <v>7.0000000000000001E-3</v>
      </c>
      <c r="P1072" s="5" t="str">
        <f t="shared" si="97"/>
        <v>games</v>
      </c>
      <c r="Q1072" s="5" t="str">
        <f t="shared" si="98"/>
        <v>video games</v>
      </c>
      <c r="R1072" s="14">
        <f t="shared" si="99"/>
        <v>41162.803495370368</v>
      </c>
      <c r="S1072" s="14">
        <f t="shared" si="100"/>
        <v>41182.803495370368</v>
      </c>
      <c r="T1072">
        <f t="shared" si="101"/>
        <v>20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9">
        <f t="shared" si="96"/>
        <v>0</v>
      </c>
      <c r="P1073" s="5" t="str">
        <f t="shared" si="97"/>
        <v>games</v>
      </c>
      <c r="Q1073" s="5" t="str">
        <f t="shared" si="98"/>
        <v>video games</v>
      </c>
      <c r="R1073" s="14">
        <f t="shared" si="99"/>
        <v>42295.545057870368</v>
      </c>
      <c r="S1073" s="14">
        <f t="shared" si="100"/>
        <v>42325.586724537039</v>
      </c>
      <c r="T1073">
        <f t="shared" si="101"/>
        <v>30.041666666671517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9">
        <f t="shared" si="96"/>
        <v>6.8000000000000005E-4</v>
      </c>
      <c r="P1074" s="5" t="str">
        <f t="shared" si="97"/>
        <v>games</v>
      </c>
      <c r="Q1074" s="5" t="str">
        <f t="shared" si="98"/>
        <v>video games</v>
      </c>
      <c r="R1074" s="14">
        <f t="shared" si="99"/>
        <v>41645.623807870368</v>
      </c>
      <c r="S1074" s="14">
        <f t="shared" si="100"/>
        <v>41675.623807870368</v>
      </c>
      <c r="T1074">
        <f t="shared" si="101"/>
        <v>30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9">
        <f t="shared" si="96"/>
        <v>1.3333333333333334E-2</v>
      </c>
      <c r="P1075" s="5" t="str">
        <f t="shared" si="97"/>
        <v>games</v>
      </c>
      <c r="Q1075" s="5" t="str">
        <f t="shared" si="98"/>
        <v>video games</v>
      </c>
      <c r="R1075" s="14">
        <f t="shared" si="99"/>
        <v>40802.756261574068</v>
      </c>
      <c r="S1075" s="14">
        <f t="shared" si="100"/>
        <v>40832.756261574068</v>
      </c>
      <c r="T1075">
        <f t="shared" si="101"/>
        <v>30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9">
        <f t="shared" si="96"/>
        <v>6.3092592592592589E-2</v>
      </c>
      <c r="P1076" s="5" t="str">
        <f t="shared" si="97"/>
        <v>games</v>
      </c>
      <c r="Q1076" s="5" t="str">
        <f t="shared" si="98"/>
        <v>video games</v>
      </c>
      <c r="R1076" s="14">
        <f t="shared" si="99"/>
        <v>41612.964641203704</v>
      </c>
      <c r="S1076" s="14">
        <f t="shared" si="100"/>
        <v>41642.964641203704</v>
      </c>
      <c r="T1076">
        <f t="shared" si="101"/>
        <v>30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9">
        <f t="shared" si="96"/>
        <v>4.4999999999999998E-2</v>
      </c>
      <c r="P1077" s="5" t="str">
        <f t="shared" si="97"/>
        <v>games</v>
      </c>
      <c r="Q1077" s="5" t="str">
        <f t="shared" si="98"/>
        <v>video games</v>
      </c>
      <c r="R1077" s="14">
        <f t="shared" si="99"/>
        <v>41005.695787037032</v>
      </c>
      <c r="S1077" s="14">
        <f t="shared" si="100"/>
        <v>41035.695787037032</v>
      </c>
      <c r="T1077">
        <f t="shared" si="101"/>
        <v>30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9">
        <f t="shared" si="96"/>
        <v>0.62765333333333329</v>
      </c>
      <c r="P1078" s="5" t="str">
        <f t="shared" si="97"/>
        <v>games</v>
      </c>
      <c r="Q1078" s="5" t="str">
        <f t="shared" si="98"/>
        <v>video games</v>
      </c>
      <c r="R1078" s="14">
        <f t="shared" si="99"/>
        <v>41838.169560185182</v>
      </c>
      <c r="S1078" s="14">
        <f t="shared" si="100"/>
        <v>41893.169560185182</v>
      </c>
      <c r="T1078">
        <f t="shared" si="101"/>
        <v>55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9">
        <f t="shared" si="96"/>
        <v>0.29376000000000002</v>
      </c>
      <c r="P1079" s="5" t="str">
        <f t="shared" si="97"/>
        <v>games</v>
      </c>
      <c r="Q1079" s="5" t="str">
        <f t="shared" si="98"/>
        <v>video games</v>
      </c>
      <c r="R1079" s="14">
        <f t="shared" si="99"/>
        <v>42352.958460648144</v>
      </c>
      <c r="S1079" s="14">
        <f t="shared" si="100"/>
        <v>42382.958460648144</v>
      </c>
      <c r="T1079">
        <f t="shared" si="101"/>
        <v>30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9">
        <f t="shared" si="96"/>
        <v>7.4999999999999997E-2</v>
      </c>
      <c r="P1080" s="5" t="str">
        <f t="shared" si="97"/>
        <v>games</v>
      </c>
      <c r="Q1080" s="5" t="str">
        <f t="shared" si="98"/>
        <v>video games</v>
      </c>
      <c r="R1080" s="14">
        <f t="shared" si="99"/>
        <v>40700.987511574072</v>
      </c>
      <c r="S1080" s="14">
        <f t="shared" si="100"/>
        <v>40745.987511574072</v>
      </c>
      <c r="T1080">
        <f t="shared" si="101"/>
        <v>45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9">
        <f t="shared" si="96"/>
        <v>2.6076923076923077E-2</v>
      </c>
      <c r="P1081" s="5" t="str">
        <f t="shared" si="97"/>
        <v>games</v>
      </c>
      <c r="Q1081" s="5" t="str">
        <f t="shared" si="98"/>
        <v>video games</v>
      </c>
      <c r="R1081" s="14">
        <f t="shared" si="99"/>
        <v>42479.358055555553</v>
      </c>
      <c r="S1081" s="14">
        <f t="shared" si="100"/>
        <v>42504.358055555553</v>
      </c>
      <c r="T1081">
        <f t="shared" si="101"/>
        <v>25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9">
        <f t="shared" si="96"/>
        <v>9.1050000000000006E-2</v>
      </c>
      <c r="P1082" s="5" t="str">
        <f t="shared" si="97"/>
        <v>games</v>
      </c>
      <c r="Q1082" s="5" t="str">
        <f t="shared" si="98"/>
        <v>video games</v>
      </c>
      <c r="R1082" s="14">
        <f t="shared" si="99"/>
        <v>41739.929780092592</v>
      </c>
      <c r="S1082" s="14">
        <f t="shared" si="100"/>
        <v>41769.929780092592</v>
      </c>
      <c r="T1082">
        <f t="shared" si="101"/>
        <v>30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9">
        <f t="shared" si="96"/>
        <v>1.7647058823529413E-4</v>
      </c>
      <c r="P1083" s="5" t="str">
        <f t="shared" si="97"/>
        <v>games</v>
      </c>
      <c r="Q1083" s="5" t="str">
        <f t="shared" si="98"/>
        <v>video games</v>
      </c>
      <c r="R1083" s="14">
        <f t="shared" si="99"/>
        <v>42002.718657407408</v>
      </c>
      <c r="S1083" s="14">
        <f t="shared" si="100"/>
        <v>42032.718657407408</v>
      </c>
      <c r="T1083">
        <f t="shared" si="101"/>
        <v>30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9">
        <f t="shared" si="96"/>
        <v>5.5999999999999999E-3</v>
      </c>
      <c r="P1084" s="5" t="str">
        <f t="shared" si="97"/>
        <v>games</v>
      </c>
      <c r="Q1084" s="5" t="str">
        <f t="shared" si="98"/>
        <v>video games</v>
      </c>
      <c r="R1084" s="14">
        <f t="shared" si="99"/>
        <v>41101.697777777772</v>
      </c>
      <c r="S1084" s="14">
        <f t="shared" si="100"/>
        <v>41131.697777777772</v>
      </c>
      <c r="T1084">
        <f t="shared" si="101"/>
        <v>30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9">
        <f t="shared" si="96"/>
        <v>8.2000000000000007E-3</v>
      </c>
      <c r="P1085" s="5" t="str">
        <f t="shared" si="97"/>
        <v>games</v>
      </c>
      <c r="Q1085" s="5" t="str">
        <f t="shared" si="98"/>
        <v>video games</v>
      </c>
      <c r="R1085" s="14">
        <f t="shared" si="99"/>
        <v>41793.451192129629</v>
      </c>
      <c r="S1085" s="14">
        <f t="shared" si="100"/>
        <v>41853.451192129629</v>
      </c>
      <c r="T1085">
        <f t="shared" si="101"/>
        <v>60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9">
        <f t="shared" si="96"/>
        <v>0</v>
      </c>
      <c r="P1086" s="5" t="str">
        <f t="shared" si="97"/>
        <v>games</v>
      </c>
      <c r="Q1086" s="5" t="str">
        <f t="shared" si="98"/>
        <v>video games</v>
      </c>
      <c r="R1086" s="14">
        <f t="shared" si="99"/>
        <v>41829.703749999993</v>
      </c>
      <c r="S1086" s="14">
        <f t="shared" si="100"/>
        <v>41859.703749999993</v>
      </c>
      <c r="T1086">
        <f t="shared" si="101"/>
        <v>30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9">
        <f t="shared" si="96"/>
        <v>3.4200000000000001E-2</v>
      </c>
      <c r="P1087" s="5" t="str">
        <f t="shared" si="97"/>
        <v>games</v>
      </c>
      <c r="Q1087" s="5" t="str">
        <f t="shared" si="98"/>
        <v>video games</v>
      </c>
      <c r="R1087" s="14">
        <f t="shared" si="99"/>
        <v>42413.462673611109</v>
      </c>
      <c r="S1087" s="14">
        <f t="shared" si="100"/>
        <v>42443.421006944445</v>
      </c>
      <c r="T1087">
        <f t="shared" si="101"/>
        <v>29.958333333335759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9">
        <f t="shared" si="96"/>
        <v>8.3333333333333339E-4</v>
      </c>
      <c r="P1088" s="5" t="str">
        <f t="shared" si="97"/>
        <v>games</v>
      </c>
      <c r="Q1088" s="5" t="str">
        <f t="shared" si="98"/>
        <v>video games</v>
      </c>
      <c r="R1088" s="14">
        <f t="shared" si="99"/>
        <v>41845.658460648148</v>
      </c>
      <c r="S1088" s="14">
        <f t="shared" si="100"/>
        <v>41875.658460648148</v>
      </c>
      <c r="T1088">
        <f t="shared" si="101"/>
        <v>30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9">
        <f t="shared" si="96"/>
        <v>0</v>
      </c>
      <c r="P1089" s="5" t="str">
        <f t="shared" si="97"/>
        <v>games</v>
      </c>
      <c r="Q1089" s="5" t="str">
        <f t="shared" si="98"/>
        <v>video games</v>
      </c>
      <c r="R1089" s="14">
        <f t="shared" si="99"/>
        <v>41775.505636574067</v>
      </c>
      <c r="S1089" s="14">
        <f t="shared" si="100"/>
        <v>41805.505636574067</v>
      </c>
      <c r="T1089">
        <f t="shared" si="101"/>
        <v>30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9">
        <f t="shared" si="96"/>
        <v>0.14182977777777778</v>
      </c>
      <c r="P1090" s="5" t="str">
        <f t="shared" si="97"/>
        <v>games</v>
      </c>
      <c r="Q1090" s="5" t="str">
        <f t="shared" si="98"/>
        <v>video games</v>
      </c>
      <c r="R1090" s="14">
        <f t="shared" si="99"/>
        <v>41723.591053240736</v>
      </c>
      <c r="S1090" s="14">
        <f t="shared" si="100"/>
        <v>41753.591053240736</v>
      </c>
      <c r="T1090">
        <f t="shared" si="101"/>
        <v>30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9">
        <f t="shared" ref="O1091:O1154" si="102">E1091/D1091</f>
        <v>7.8266666666666665E-2</v>
      </c>
      <c r="P1091" s="5" t="str">
        <f t="shared" ref="P1091:P1154" si="103">LEFT(N1091, SEARCH("/",N1091,1)-1)</f>
        <v>games</v>
      </c>
      <c r="Q1091" s="5" t="str">
        <f t="shared" ref="Q1091:Q1154" si="104">RIGHT(N1091,LEN(N1091)-FIND("/",N1091))</f>
        <v>video games</v>
      </c>
      <c r="R1091" s="14">
        <f t="shared" ref="R1091:R1154" si="105">(J1091/86400)+25569+(-5/24)</f>
        <v>42150.981192129628</v>
      </c>
      <c r="S1091" s="14">
        <f t="shared" ref="S1091:S1154" si="106">(I1091/86400)+25569+(-5/24)</f>
        <v>42180.981192129628</v>
      </c>
      <c r="T1091">
        <f t="shared" ref="T1091:T1154" si="107">S1091-R1091</f>
        <v>30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9">
        <f t="shared" si="102"/>
        <v>3.8464497269020693E-4</v>
      </c>
      <c r="P1092" s="5" t="str">
        <f t="shared" si="103"/>
        <v>games</v>
      </c>
      <c r="Q1092" s="5" t="str">
        <f t="shared" si="104"/>
        <v>video games</v>
      </c>
      <c r="R1092" s="14">
        <f t="shared" si="105"/>
        <v>42122.977465277778</v>
      </c>
      <c r="S1092" s="14">
        <f t="shared" si="106"/>
        <v>42152.977465277778</v>
      </c>
      <c r="T1092">
        <f t="shared" si="107"/>
        <v>30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9">
        <f t="shared" si="102"/>
        <v>0.125</v>
      </c>
      <c r="P1093" s="5" t="str">
        <f t="shared" si="103"/>
        <v>games</v>
      </c>
      <c r="Q1093" s="5" t="str">
        <f t="shared" si="104"/>
        <v>video games</v>
      </c>
      <c r="R1093" s="14">
        <f t="shared" si="105"/>
        <v>42440.611944444441</v>
      </c>
      <c r="S1093" s="14">
        <f t="shared" si="106"/>
        <v>42470.570277777777</v>
      </c>
      <c r="T1093">
        <f t="shared" si="107"/>
        <v>29.958333333335759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9">
        <f t="shared" si="102"/>
        <v>1.0500000000000001E-2</v>
      </c>
      <c r="P1094" s="5" t="str">
        <f t="shared" si="103"/>
        <v>games</v>
      </c>
      <c r="Q1094" s="5" t="str">
        <f t="shared" si="104"/>
        <v>video games</v>
      </c>
      <c r="R1094" s="14">
        <f t="shared" si="105"/>
        <v>41249.817569444444</v>
      </c>
      <c r="S1094" s="14">
        <f t="shared" si="106"/>
        <v>41279.817569444444</v>
      </c>
      <c r="T1094">
        <f t="shared" si="107"/>
        <v>30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9">
        <f t="shared" si="102"/>
        <v>0.14083333333333334</v>
      </c>
      <c r="P1095" s="5" t="str">
        <f t="shared" si="103"/>
        <v>games</v>
      </c>
      <c r="Q1095" s="5" t="str">
        <f t="shared" si="104"/>
        <v>video games</v>
      </c>
      <c r="R1095" s="14">
        <f t="shared" si="105"/>
        <v>42396.765474537031</v>
      </c>
      <c r="S1095" s="14">
        <f t="shared" si="106"/>
        <v>42411.765474537031</v>
      </c>
      <c r="T1095">
        <f t="shared" si="107"/>
        <v>15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9">
        <f t="shared" si="102"/>
        <v>0.18300055555555556</v>
      </c>
      <c r="P1096" s="5" t="str">
        <f t="shared" si="103"/>
        <v>games</v>
      </c>
      <c r="Q1096" s="5" t="str">
        <f t="shared" si="104"/>
        <v>video games</v>
      </c>
      <c r="R1096" s="14">
        <f t="shared" si="105"/>
        <v>40795.505011574074</v>
      </c>
      <c r="S1096" s="14">
        <f t="shared" si="106"/>
        <v>40825.505011574074</v>
      </c>
      <c r="T1096">
        <f t="shared" si="107"/>
        <v>30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9">
        <f t="shared" si="102"/>
        <v>5.0347999999999997E-2</v>
      </c>
      <c r="P1097" s="5" t="str">
        <f t="shared" si="103"/>
        <v>games</v>
      </c>
      <c r="Q1097" s="5" t="str">
        <f t="shared" si="104"/>
        <v>video games</v>
      </c>
      <c r="R1097" s="14">
        <f t="shared" si="105"/>
        <v>41486.328935185185</v>
      </c>
      <c r="S1097" s="14">
        <f t="shared" si="106"/>
        <v>41516.328935185185</v>
      </c>
      <c r="T1097">
        <f t="shared" si="107"/>
        <v>30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9">
        <f t="shared" si="102"/>
        <v>0.17933333333333334</v>
      </c>
      <c r="P1098" s="5" t="str">
        <f t="shared" si="103"/>
        <v>games</v>
      </c>
      <c r="Q1098" s="5" t="str">
        <f t="shared" si="104"/>
        <v>video games</v>
      </c>
      <c r="R1098" s="14">
        <f t="shared" si="105"/>
        <v>41885.309652777774</v>
      </c>
      <c r="S1098" s="14">
        <f t="shared" si="106"/>
        <v>41915.9375</v>
      </c>
      <c r="T1098">
        <f t="shared" si="107"/>
        <v>30.627847222225682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9">
        <f t="shared" si="102"/>
        <v>4.6999999999999999E-4</v>
      </c>
      <c r="P1099" s="5" t="str">
        <f t="shared" si="103"/>
        <v>games</v>
      </c>
      <c r="Q1099" s="5" t="str">
        <f t="shared" si="104"/>
        <v>video games</v>
      </c>
      <c r="R1099" s="14">
        <f t="shared" si="105"/>
        <v>41660.584224537037</v>
      </c>
      <c r="S1099" s="14">
        <f t="shared" si="106"/>
        <v>41700.584224537037</v>
      </c>
      <c r="T1099">
        <f t="shared" si="107"/>
        <v>40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9">
        <f t="shared" si="102"/>
        <v>7.2120000000000004E-2</v>
      </c>
      <c r="P1100" s="5" t="str">
        <f t="shared" si="103"/>
        <v>games</v>
      </c>
      <c r="Q1100" s="5" t="str">
        <f t="shared" si="104"/>
        <v>video games</v>
      </c>
      <c r="R1100" s="14">
        <f t="shared" si="105"/>
        <v>41712.554340277777</v>
      </c>
      <c r="S1100" s="14">
        <f t="shared" si="106"/>
        <v>41742.554340277777</v>
      </c>
      <c r="T1100">
        <f t="shared" si="107"/>
        <v>30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9">
        <f t="shared" si="102"/>
        <v>5.0000000000000001E-3</v>
      </c>
      <c r="P1101" s="5" t="str">
        <f t="shared" si="103"/>
        <v>games</v>
      </c>
      <c r="Q1101" s="5" t="str">
        <f t="shared" si="104"/>
        <v>video games</v>
      </c>
      <c r="R1101" s="14">
        <f t="shared" si="105"/>
        <v>42107.628101851849</v>
      </c>
      <c r="S1101" s="14">
        <f t="shared" si="106"/>
        <v>42137.628101851849</v>
      </c>
      <c r="T1101">
        <f t="shared" si="107"/>
        <v>30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9">
        <f t="shared" si="102"/>
        <v>2.5000000000000001E-2</v>
      </c>
      <c r="P1102" s="5" t="str">
        <f t="shared" si="103"/>
        <v>games</v>
      </c>
      <c r="Q1102" s="5" t="str">
        <f t="shared" si="104"/>
        <v>video games</v>
      </c>
      <c r="R1102" s="14">
        <f t="shared" si="105"/>
        <v>42383.902442129627</v>
      </c>
      <c r="S1102" s="14">
        <f t="shared" si="106"/>
        <v>42413.902442129627</v>
      </c>
      <c r="T1102">
        <f t="shared" si="107"/>
        <v>30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9">
        <f t="shared" si="102"/>
        <v>4.0999999999999999E-4</v>
      </c>
      <c r="P1103" s="5" t="str">
        <f t="shared" si="103"/>
        <v>games</v>
      </c>
      <c r="Q1103" s="5" t="str">
        <f t="shared" si="104"/>
        <v>video games</v>
      </c>
      <c r="R1103" s="14">
        <f t="shared" si="105"/>
        <v>42538.564097222225</v>
      </c>
      <c r="S1103" s="14">
        <f t="shared" si="106"/>
        <v>42565.549999999996</v>
      </c>
      <c r="T1103">
        <f t="shared" si="107"/>
        <v>26.985902777771116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9">
        <f t="shared" si="102"/>
        <v>5.3124999999999999E-2</v>
      </c>
      <c r="P1104" s="5" t="str">
        <f t="shared" si="103"/>
        <v>games</v>
      </c>
      <c r="Q1104" s="5" t="str">
        <f t="shared" si="104"/>
        <v>video games</v>
      </c>
      <c r="R1104" s="14">
        <f t="shared" si="105"/>
        <v>41576.837094907409</v>
      </c>
      <c r="S1104" s="14">
        <f t="shared" si="106"/>
        <v>41617.040972222218</v>
      </c>
      <c r="T1104">
        <f t="shared" si="107"/>
        <v>40.203877314808778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9">
        <f t="shared" si="102"/>
        <v>1.6199999999999999E-2</v>
      </c>
      <c r="P1105" s="5" t="str">
        <f t="shared" si="103"/>
        <v>games</v>
      </c>
      <c r="Q1105" s="5" t="str">
        <f t="shared" si="104"/>
        <v>video games</v>
      </c>
      <c r="R1105" s="14">
        <f t="shared" si="105"/>
        <v>42479.013773148145</v>
      </c>
      <c r="S1105" s="14">
        <f t="shared" si="106"/>
        <v>42539.013773148145</v>
      </c>
      <c r="T1105">
        <f t="shared" si="107"/>
        <v>60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9">
        <f t="shared" si="102"/>
        <v>4.9516666666666667E-2</v>
      </c>
      <c r="P1106" s="5" t="str">
        <f t="shared" si="103"/>
        <v>games</v>
      </c>
      <c r="Q1106" s="5" t="str">
        <f t="shared" si="104"/>
        <v>video games</v>
      </c>
      <c r="R1106" s="14">
        <f t="shared" si="105"/>
        <v>41771.201631944445</v>
      </c>
      <c r="S1106" s="14">
        <f t="shared" si="106"/>
        <v>41801.201631944445</v>
      </c>
      <c r="T1106">
        <f t="shared" si="107"/>
        <v>30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9">
        <f t="shared" si="102"/>
        <v>1.5900000000000001E-3</v>
      </c>
      <c r="P1107" s="5" t="str">
        <f t="shared" si="103"/>
        <v>games</v>
      </c>
      <c r="Q1107" s="5" t="str">
        <f t="shared" si="104"/>
        <v>video games</v>
      </c>
      <c r="R1107" s="14">
        <f t="shared" si="105"/>
        <v>41691.927395833329</v>
      </c>
      <c r="S1107" s="14">
        <f t="shared" si="106"/>
        <v>41721.885729166665</v>
      </c>
      <c r="T1107">
        <f t="shared" si="107"/>
        <v>29.958333333335759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9">
        <f t="shared" si="102"/>
        <v>0.41249999999999998</v>
      </c>
      <c r="P1108" s="5" t="str">
        <f t="shared" si="103"/>
        <v>games</v>
      </c>
      <c r="Q1108" s="5" t="str">
        <f t="shared" si="104"/>
        <v>video games</v>
      </c>
      <c r="R1108" s="14">
        <f t="shared" si="105"/>
        <v>40973.532118055555</v>
      </c>
      <c r="S1108" s="14">
        <f t="shared" si="106"/>
        <v>41003.490451388883</v>
      </c>
      <c r="T1108">
        <f t="shared" si="107"/>
        <v>29.958333333328483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9">
        <f t="shared" si="102"/>
        <v>0</v>
      </c>
      <c r="P1109" s="5" t="str">
        <f t="shared" si="103"/>
        <v>games</v>
      </c>
      <c r="Q1109" s="5" t="str">
        <f t="shared" si="104"/>
        <v>video games</v>
      </c>
      <c r="R1109" s="14">
        <f t="shared" si="105"/>
        <v>41813.653055555551</v>
      </c>
      <c r="S1109" s="14">
        <f t="shared" si="106"/>
        <v>41843.653055555551</v>
      </c>
      <c r="T1109">
        <f t="shared" si="107"/>
        <v>30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9">
        <f t="shared" si="102"/>
        <v>2.93E-2</v>
      </c>
      <c r="P1110" s="5" t="str">
        <f t="shared" si="103"/>
        <v>games</v>
      </c>
      <c r="Q1110" s="5" t="str">
        <f t="shared" si="104"/>
        <v>video games</v>
      </c>
      <c r="R1110" s="14">
        <f t="shared" si="105"/>
        <v>40952.42864583333</v>
      </c>
      <c r="S1110" s="14">
        <f t="shared" si="106"/>
        <v>41012.386979166666</v>
      </c>
      <c r="T1110">
        <f t="shared" si="107"/>
        <v>59.958333333335759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9">
        <f t="shared" si="102"/>
        <v>4.4999999999999997E-3</v>
      </c>
      <c r="P1111" s="5" t="str">
        <f t="shared" si="103"/>
        <v>games</v>
      </c>
      <c r="Q1111" s="5" t="str">
        <f t="shared" si="104"/>
        <v>video games</v>
      </c>
      <c r="R1111" s="14">
        <f t="shared" si="105"/>
        <v>42662.543865740743</v>
      </c>
      <c r="S1111" s="14">
        <f t="shared" si="106"/>
        <v>42692.5855324074</v>
      </c>
      <c r="T1111">
        <f t="shared" si="107"/>
        <v>30.041666666656965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9">
        <f t="shared" si="102"/>
        <v>5.1000000000000004E-3</v>
      </c>
      <c r="P1112" s="5" t="str">
        <f t="shared" si="103"/>
        <v>games</v>
      </c>
      <c r="Q1112" s="5" t="str">
        <f t="shared" si="104"/>
        <v>video games</v>
      </c>
      <c r="R1112" s="14">
        <f t="shared" si="105"/>
        <v>41220.72479166666</v>
      </c>
      <c r="S1112" s="14">
        <f t="shared" si="106"/>
        <v>41250.72479166666</v>
      </c>
      <c r="T1112">
        <f t="shared" si="107"/>
        <v>30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9">
        <f t="shared" si="102"/>
        <v>4.0000000000000002E-4</v>
      </c>
      <c r="P1113" s="5" t="str">
        <f t="shared" si="103"/>
        <v>games</v>
      </c>
      <c r="Q1113" s="5" t="str">
        <f t="shared" si="104"/>
        <v>video games</v>
      </c>
      <c r="R1113" s="14">
        <f t="shared" si="105"/>
        <v>42346.995254629626</v>
      </c>
      <c r="S1113" s="14">
        <f t="shared" si="106"/>
        <v>42376.995254629626</v>
      </c>
      <c r="T1113">
        <f t="shared" si="107"/>
        <v>30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9">
        <f t="shared" si="102"/>
        <v>0.35537409090909089</v>
      </c>
      <c r="P1114" s="5" t="str">
        <f t="shared" si="103"/>
        <v>games</v>
      </c>
      <c r="Q1114" s="5" t="str">
        <f t="shared" si="104"/>
        <v>video games</v>
      </c>
      <c r="R1114" s="14">
        <f t="shared" si="105"/>
        <v>41963.551053240742</v>
      </c>
      <c r="S1114" s="14">
        <f t="shared" si="106"/>
        <v>42023.145833333336</v>
      </c>
      <c r="T1114">
        <f t="shared" si="107"/>
        <v>59.594780092593282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9">
        <f t="shared" si="102"/>
        <v>5.0000000000000001E-3</v>
      </c>
      <c r="P1115" s="5" t="str">
        <f t="shared" si="103"/>
        <v>games</v>
      </c>
      <c r="Q1115" s="5" t="str">
        <f t="shared" si="104"/>
        <v>video games</v>
      </c>
      <c r="R1115" s="14">
        <f t="shared" si="105"/>
        <v>41835.768749999996</v>
      </c>
      <c r="S1115" s="14">
        <f t="shared" si="106"/>
        <v>41865.768749999996</v>
      </c>
      <c r="T1115">
        <f t="shared" si="107"/>
        <v>30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9">
        <f t="shared" si="102"/>
        <v>1.6666666666666668E-3</v>
      </c>
      <c r="P1116" s="5" t="str">
        <f t="shared" si="103"/>
        <v>games</v>
      </c>
      <c r="Q1116" s="5" t="str">
        <f t="shared" si="104"/>
        <v>video games</v>
      </c>
      <c r="R1116" s="14">
        <f t="shared" si="105"/>
        <v>41526.13758101852</v>
      </c>
      <c r="S1116" s="14">
        <f t="shared" si="106"/>
        <v>41556.13758101852</v>
      </c>
      <c r="T1116">
        <f t="shared" si="107"/>
        <v>30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9">
        <f t="shared" si="102"/>
        <v>1.325E-3</v>
      </c>
      <c r="P1117" s="5" t="str">
        <f t="shared" si="103"/>
        <v>games</v>
      </c>
      <c r="Q1117" s="5" t="str">
        <f t="shared" si="104"/>
        <v>video games</v>
      </c>
      <c r="R1117" s="14">
        <f t="shared" si="105"/>
        <v>42429.487210648142</v>
      </c>
      <c r="S1117" s="14">
        <f t="shared" si="106"/>
        <v>42459.445543981477</v>
      </c>
      <c r="T1117">
        <f t="shared" si="107"/>
        <v>29.958333333335759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9">
        <f t="shared" si="102"/>
        <v>3.5704000000000004E-4</v>
      </c>
      <c r="P1118" s="5" t="str">
        <f t="shared" si="103"/>
        <v>games</v>
      </c>
      <c r="Q1118" s="5" t="str">
        <f t="shared" si="104"/>
        <v>video games</v>
      </c>
      <c r="R1118" s="14">
        <f t="shared" si="105"/>
        <v>41009.638981481483</v>
      </c>
      <c r="S1118" s="14">
        <f t="shared" si="106"/>
        <v>41069.638981481483</v>
      </c>
      <c r="T1118">
        <f t="shared" si="107"/>
        <v>60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9">
        <f t="shared" si="102"/>
        <v>8.3000000000000004E-2</v>
      </c>
      <c r="P1119" s="5" t="str">
        <f t="shared" si="103"/>
        <v>games</v>
      </c>
      <c r="Q1119" s="5" t="str">
        <f t="shared" si="104"/>
        <v>video games</v>
      </c>
      <c r="R1119" s="14">
        <f t="shared" si="105"/>
        <v>42333.390196759261</v>
      </c>
      <c r="S1119" s="14">
        <f t="shared" si="106"/>
        <v>42363.390196759261</v>
      </c>
      <c r="T1119">
        <f t="shared" si="107"/>
        <v>30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9">
        <f t="shared" si="102"/>
        <v>2.4222222222222221E-2</v>
      </c>
      <c r="P1120" s="5" t="str">
        <f t="shared" si="103"/>
        <v>games</v>
      </c>
      <c r="Q1120" s="5" t="str">
        <f t="shared" si="104"/>
        <v>video games</v>
      </c>
      <c r="R1120" s="14">
        <f t="shared" si="105"/>
        <v>41703.958090277774</v>
      </c>
      <c r="S1120" s="14">
        <f t="shared" si="106"/>
        <v>41733.91642361111</v>
      </c>
      <c r="T1120">
        <f t="shared" si="107"/>
        <v>29.958333333335759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9">
        <f t="shared" si="102"/>
        <v>2.3809523809523812E-3</v>
      </c>
      <c r="P1121" s="5" t="str">
        <f t="shared" si="103"/>
        <v>games</v>
      </c>
      <c r="Q1121" s="5" t="str">
        <f t="shared" si="104"/>
        <v>video games</v>
      </c>
      <c r="R1121" s="14">
        <f t="shared" si="105"/>
        <v>41722.584074074075</v>
      </c>
      <c r="S1121" s="14">
        <f t="shared" si="106"/>
        <v>41735.584074074075</v>
      </c>
      <c r="T1121">
        <f t="shared" si="107"/>
        <v>13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9">
        <f t="shared" si="102"/>
        <v>0</v>
      </c>
      <c r="P1122" s="5" t="str">
        <f t="shared" si="103"/>
        <v>games</v>
      </c>
      <c r="Q1122" s="5" t="str">
        <f t="shared" si="104"/>
        <v>video games</v>
      </c>
      <c r="R1122" s="14">
        <f t="shared" si="105"/>
        <v>40799.664351851847</v>
      </c>
      <c r="S1122" s="14">
        <f t="shared" si="106"/>
        <v>40844.664351851847</v>
      </c>
      <c r="T1122">
        <f t="shared" si="107"/>
        <v>45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9">
        <f t="shared" si="102"/>
        <v>1.16E-4</v>
      </c>
      <c r="P1123" s="5" t="str">
        <f t="shared" si="103"/>
        <v>games</v>
      </c>
      <c r="Q1123" s="5" t="str">
        <f t="shared" si="104"/>
        <v>video games</v>
      </c>
      <c r="R1123" s="14">
        <f t="shared" si="105"/>
        <v>42412.72587962963</v>
      </c>
      <c r="S1123" s="14">
        <f t="shared" si="106"/>
        <v>42442.684212962959</v>
      </c>
      <c r="T1123">
        <f t="shared" si="107"/>
        <v>29.958333333328483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9">
        <f t="shared" si="102"/>
        <v>0</v>
      </c>
      <c r="P1124" s="5" t="str">
        <f t="shared" si="103"/>
        <v>games</v>
      </c>
      <c r="Q1124" s="5" t="str">
        <f t="shared" si="104"/>
        <v>video games</v>
      </c>
      <c r="R1124" s="14">
        <f t="shared" si="105"/>
        <v>41410.495659722219</v>
      </c>
      <c r="S1124" s="14">
        <f t="shared" si="106"/>
        <v>41424.495659722219</v>
      </c>
      <c r="T1124">
        <f t="shared" si="107"/>
        <v>14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9">
        <f t="shared" si="102"/>
        <v>2.2000000000000001E-3</v>
      </c>
      <c r="P1125" s="5" t="str">
        <f t="shared" si="103"/>
        <v>games</v>
      </c>
      <c r="Q1125" s="5" t="str">
        <f t="shared" si="104"/>
        <v>video games</v>
      </c>
      <c r="R1125" s="14">
        <f t="shared" si="105"/>
        <v>41718.315370370365</v>
      </c>
      <c r="S1125" s="14">
        <f t="shared" si="106"/>
        <v>41748.315370370365</v>
      </c>
      <c r="T1125">
        <f t="shared" si="107"/>
        <v>30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9">
        <f t="shared" si="102"/>
        <v>4.7222222222222223E-3</v>
      </c>
      <c r="P1126" s="5" t="str">
        <f t="shared" si="103"/>
        <v>games</v>
      </c>
      <c r="Q1126" s="5" t="str">
        <f t="shared" si="104"/>
        <v>mobile games</v>
      </c>
      <c r="R1126" s="14">
        <f t="shared" si="105"/>
        <v>42094.458923611113</v>
      </c>
      <c r="S1126" s="14">
        <f t="shared" si="106"/>
        <v>42124.458923611113</v>
      </c>
      <c r="T1126">
        <f t="shared" si="107"/>
        <v>30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9">
        <f t="shared" si="102"/>
        <v>0</v>
      </c>
      <c r="P1127" s="5" t="str">
        <f t="shared" si="103"/>
        <v>games</v>
      </c>
      <c r="Q1127" s="5" t="str">
        <f t="shared" si="104"/>
        <v>mobile games</v>
      </c>
      <c r="R1127" s="14">
        <f t="shared" si="105"/>
        <v>42212.415856481479</v>
      </c>
      <c r="S1127" s="14">
        <f t="shared" si="106"/>
        <v>42272.415856481479</v>
      </c>
      <c r="T1127">
        <f t="shared" si="107"/>
        <v>60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9">
        <f t="shared" si="102"/>
        <v>5.0000000000000001E-3</v>
      </c>
      <c r="P1128" s="5" t="str">
        <f t="shared" si="103"/>
        <v>games</v>
      </c>
      <c r="Q1128" s="5" t="str">
        <f t="shared" si="104"/>
        <v>mobile games</v>
      </c>
      <c r="R1128" s="14">
        <f t="shared" si="105"/>
        <v>42535.119143518517</v>
      </c>
      <c r="S1128" s="14">
        <f t="shared" si="106"/>
        <v>42565.119143518517</v>
      </c>
      <c r="T1128">
        <f t="shared" si="107"/>
        <v>30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9">
        <f t="shared" si="102"/>
        <v>1.6714285714285713E-2</v>
      </c>
      <c r="P1129" s="5" t="str">
        <f t="shared" si="103"/>
        <v>games</v>
      </c>
      <c r="Q1129" s="5" t="str">
        <f t="shared" si="104"/>
        <v>mobile games</v>
      </c>
      <c r="R1129" s="14">
        <f t="shared" si="105"/>
        <v>41926.645833333328</v>
      </c>
      <c r="S1129" s="14">
        <f t="shared" si="106"/>
        <v>41957.687499999993</v>
      </c>
      <c r="T1129">
        <f t="shared" si="107"/>
        <v>31.041666666664241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9">
        <f t="shared" si="102"/>
        <v>1E-3</v>
      </c>
      <c r="P1130" s="5" t="str">
        <f t="shared" si="103"/>
        <v>games</v>
      </c>
      <c r="Q1130" s="5" t="str">
        <f t="shared" si="104"/>
        <v>mobile games</v>
      </c>
      <c r="R1130" s="14">
        <f t="shared" si="105"/>
        <v>41828.441168981481</v>
      </c>
      <c r="S1130" s="14">
        <f t="shared" si="106"/>
        <v>41858.441168981481</v>
      </c>
      <c r="T1130">
        <f t="shared" si="107"/>
        <v>30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9">
        <f t="shared" si="102"/>
        <v>1.0499999999999999E-3</v>
      </c>
      <c r="P1131" s="5" t="str">
        <f t="shared" si="103"/>
        <v>games</v>
      </c>
      <c r="Q1131" s="5" t="str">
        <f t="shared" si="104"/>
        <v>mobile games</v>
      </c>
      <c r="R1131" s="14">
        <f t="shared" si="105"/>
        <v>42496.056631944441</v>
      </c>
      <c r="S1131" s="14">
        <f t="shared" si="106"/>
        <v>42526.056631944441</v>
      </c>
      <c r="T1131">
        <f t="shared" si="107"/>
        <v>30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9">
        <f t="shared" si="102"/>
        <v>2.2000000000000001E-3</v>
      </c>
      <c r="P1132" s="5" t="str">
        <f t="shared" si="103"/>
        <v>games</v>
      </c>
      <c r="Q1132" s="5" t="str">
        <f t="shared" si="104"/>
        <v>mobile games</v>
      </c>
      <c r="R1132" s="14">
        <f t="shared" si="105"/>
        <v>41908.788194444445</v>
      </c>
      <c r="S1132" s="14">
        <f t="shared" si="106"/>
        <v>41968.829861111109</v>
      </c>
      <c r="T1132">
        <f t="shared" si="107"/>
        <v>60.041666666664241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9">
        <f t="shared" si="102"/>
        <v>0</v>
      </c>
      <c r="P1133" s="5" t="str">
        <f t="shared" si="103"/>
        <v>games</v>
      </c>
      <c r="Q1133" s="5" t="str">
        <f t="shared" si="104"/>
        <v>mobile games</v>
      </c>
      <c r="R1133" s="14">
        <f t="shared" si="105"/>
        <v>42332.699861111112</v>
      </c>
      <c r="S1133" s="14">
        <f t="shared" si="106"/>
        <v>42362.699861111112</v>
      </c>
      <c r="T1133">
        <f t="shared" si="107"/>
        <v>30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9">
        <f t="shared" si="102"/>
        <v>0.14380000000000001</v>
      </c>
      <c r="P1134" s="5" t="str">
        <f t="shared" si="103"/>
        <v>games</v>
      </c>
      <c r="Q1134" s="5" t="str">
        <f t="shared" si="104"/>
        <v>mobile games</v>
      </c>
      <c r="R1134" s="14">
        <f t="shared" si="105"/>
        <v>42705.907071759262</v>
      </c>
      <c r="S1134" s="14">
        <f t="shared" si="106"/>
        <v>42735.907071759262</v>
      </c>
      <c r="T1134">
        <f t="shared" si="107"/>
        <v>30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9">
        <f t="shared" si="102"/>
        <v>6.6666666666666671E-3</v>
      </c>
      <c r="P1135" s="5" t="str">
        <f t="shared" si="103"/>
        <v>games</v>
      </c>
      <c r="Q1135" s="5" t="str">
        <f t="shared" si="104"/>
        <v>mobile games</v>
      </c>
      <c r="R1135" s="14">
        <f t="shared" si="105"/>
        <v>41821.198854166665</v>
      </c>
      <c r="S1135" s="14">
        <f t="shared" si="106"/>
        <v>41851.198854166665</v>
      </c>
      <c r="T1135">
        <f t="shared" si="107"/>
        <v>30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9">
        <f t="shared" si="102"/>
        <v>4.0000000000000003E-5</v>
      </c>
      <c r="P1136" s="5" t="str">
        <f t="shared" si="103"/>
        <v>games</v>
      </c>
      <c r="Q1136" s="5" t="str">
        <f t="shared" si="104"/>
        <v>mobile games</v>
      </c>
      <c r="R1136" s="14">
        <f t="shared" si="105"/>
        <v>41958.07671296296</v>
      </c>
      <c r="S1136" s="14">
        <f t="shared" si="106"/>
        <v>41971.981249999997</v>
      </c>
      <c r="T1136">
        <f t="shared" si="107"/>
        <v>13.904537037036789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9">
        <f t="shared" si="102"/>
        <v>0.05</v>
      </c>
      <c r="P1137" s="5" t="str">
        <f t="shared" si="103"/>
        <v>games</v>
      </c>
      <c r="Q1137" s="5" t="str">
        <f t="shared" si="104"/>
        <v>mobile games</v>
      </c>
      <c r="R1137" s="14">
        <f t="shared" si="105"/>
        <v>42558.781180555554</v>
      </c>
      <c r="S1137" s="14">
        <f t="shared" si="106"/>
        <v>42588.781180555554</v>
      </c>
      <c r="T1137">
        <f t="shared" si="107"/>
        <v>30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9">
        <f t="shared" si="102"/>
        <v>6.4439140811455853E-2</v>
      </c>
      <c r="P1138" s="5" t="str">
        <f t="shared" si="103"/>
        <v>games</v>
      </c>
      <c r="Q1138" s="5" t="str">
        <f t="shared" si="104"/>
        <v>mobile games</v>
      </c>
      <c r="R1138" s="14">
        <f t="shared" si="105"/>
        <v>42327.46329861111</v>
      </c>
      <c r="S1138" s="14">
        <f t="shared" si="106"/>
        <v>42357.46329861111</v>
      </c>
      <c r="T1138">
        <f t="shared" si="107"/>
        <v>30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9">
        <f t="shared" si="102"/>
        <v>0.39500000000000002</v>
      </c>
      <c r="P1139" s="5" t="str">
        <f t="shared" si="103"/>
        <v>games</v>
      </c>
      <c r="Q1139" s="5" t="str">
        <f t="shared" si="104"/>
        <v>mobile games</v>
      </c>
      <c r="R1139" s="14">
        <f t="shared" si="105"/>
        <v>42453.611354166664</v>
      </c>
      <c r="S1139" s="14">
        <f t="shared" si="106"/>
        <v>42483.611354166664</v>
      </c>
      <c r="T1139">
        <f t="shared" si="107"/>
        <v>30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9">
        <f t="shared" si="102"/>
        <v>3.5714285714285713E-3</v>
      </c>
      <c r="P1140" s="5" t="str">
        <f t="shared" si="103"/>
        <v>games</v>
      </c>
      <c r="Q1140" s="5" t="str">
        <f t="shared" si="104"/>
        <v>mobile games</v>
      </c>
      <c r="R1140" s="14">
        <f t="shared" si="105"/>
        <v>42736.698275462964</v>
      </c>
      <c r="S1140" s="14">
        <f t="shared" si="106"/>
        <v>42756.698275462964</v>
      </c>
      <c r="T1140">
        <f t="shared" si="107"/>
        <v>20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9">
        <f t="shared" si="102"/>
        <v>6.2500000000000001E-4</v>
      </c>
      <c r="P1141" s="5" t="str">
        <f t="shared" si="103"/>
        <v>games</v>
      </c>
      <c r="Q1141" s="5" t="str">
        <f t="shared" si="104"/>
        <v>mobile games</v>
      </c>
      <c r="R1141" s="14">
        <f t="shared" si="105"/>
        <v>41975.139189814814</v>
      </c>
      <c r="S1141" s="14">
        <f t="shared" si="106"/>
        <v>42005.139189814814</v>
      </c>
      <c r="T1141">
        <f t="shared" si="107"/>
        <v>30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9">
        <f t="shared" si="102"/>
        <v>0</v>
      </c>
      <c r="P1142" s="5" t="str">
        <f t="shared" si="103"/>
        <v>games</v>
      </c>
      <c r="Q1142" s="5" t="str">
        <f t="shared" si="104"/>
        <v>mobile games</v>
      </c>
      <c r="R1142" s="14">
        <f t="shared" si="105"/>
        <v>42192.253715277773</v>
      </c>
      <c r="S1142" s="14">
        <f t="shared" si="106"/>
        <v>42222.253715277773</v>
      </c>
      <c r="T1142">
        <f t="shared" si="107"/>
        <v>30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9">
        <f t="shared" si="102"/>
        <v>0</v>
      </c>
      <c r="P1143" s="5" t="str">
        <f t="shared" si="103"/>
        <v>games</v>
      </c>
      <c r="Q1143" s="5" t="str">
        <f t="shared" si="104"/>
        <v>mobile games</v>
      </c>
      <c r="R1143" s="14">
        <f t="shared" si="105"/>
        <v>42164.491319444445</v>
      </c>
      <c r="S1143" s="14">
        <f t="shared" si="106"/>
        <v>42194.491319444445</v>
      </c>
      <c r="T1143">
        <f t="shared" si="107"/>
        <v>30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9">
        <f t="shared" si="102"/>
        <v>0</v>
      </c>
      <c r="P1144" s="5" t="str">
        <f t="shared" si="103"/>
        <v>games</v>
      </c>
      <c r="Q1144" s="5" t="str">
        <f t="shared" si="104"/>
        <v>mobile games</v>
      </c>
      <c r="R1144" s="14">
        <f t="shared" si="105"/>
        <v>42021.797766203701</v>
      </c>
      <c r="S1144" s="14">
        <f t="shared" si="106"/>
        <v>42051.797766203701</v>
      </c>
      <c r="T1144">
        <f t="shared" si="107"/>
        <v>30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9">
        <f t="shared" si="102"/>
        <v>4.1333333333333335E-3</v>
      </c>
      <c r="P1145" s="5" t="str">
        <f t="shared" si="103"/>
        <v>games</v>
      </c>
      <c r="Q1145" s="5" t="str">
        <f t="shared" si="104"/>
        <v>mobile games</v>
      </c>
      <c r="R1145" s="14">
        <f t="shared" si="105"/>
        <v>42324.985254629624</v>
      </c>
      <c r="S1145" s="14">
        <f t="shared" si="106"/>
        <v>42354.985254629624</v>
      </c>
      <c r="T1145">
        <f t="shared" si="107"/>
        <v>30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9">
        <f t="shared" si="102"/>
        <v>0</v>
      </c>
      <c r="P1146" s="5" t="str">
        <f t="shared" si="103"/>
        <v>food</v>
      </c>
      <c r="Q1146" s="5" t="str">
        <f t="shared" si="104"/>
        <v>food trucks</v>
      </c>
      <c r="R1146" s="14">
        <f t="shared" si="105"/>
        <v>42092.973611111105</v>
      </c>
      <c r="S1146" s="14">
        <f t="shared" si="106"/>
        <v>42122.973611111105</v>
      </c>
      <c r="T1146">
        <f t="shared" si="107"/>
        <v>30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9">
        <f t="shared" si="102"/>
        <v>1.25E-3</v>
      </c>
      <c r="P1147" s="5" t="str">
        <f t="shared" si="103"/>
        <v>food</v>
      </c>
      <c r="Q1147" s="5" t="str">
        <f t="shared" si="104"/>
        <v>food trucks</v>
      </c>
      <c r="R1147" s="14">
        <f t="shared" si="105"/>
        <v>41854.539259259254</v>
      </c>
      <c r="S1147" s="14">
        <f t="shared" si="106"/>
        <v>41914.539259259254</v>
      </c>
      <c r="T1147">
        <f t="shared" si="107"/>
        <v>60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9">
        <f t="shared" si="102"/>
        <v>8.8333333333333333E-2</v>
      </c>
      <c r="P1148" s="5" t="str">
        <f t="shared" si="103"/>
        <v>food</v>
      </c>
      <c r="Q1148" s="5" t="str">
        <f t="shared" si="104"/>
        <v>food trucks</v>
      </c>
      <c r="R1148" s="14">
        <f t="shared" si="105"/>
        <v>41723.745057870365</v>
      </c>
      <c r="S1148" s="14">
        <f t="shared" si="106"/>
        <v>41761.745057870365</v>
      </c>
      <c r="T1148">
        <f t="shared" si="107"/>
        <v>38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9">
        <f t="shared" si="102"/>
        <v>0</v>
      </c>
      <c r="P1149" s="5" t="str">
        <f t="shared" si="103"/>
        <v>food</v>
      </c>
      <c r="Q1149" s="5" t="str">
        <f t="shared" si="104"/>
        <v>food trucks</v>
      </c>
      <c r="R1149" s="14">
        <f t="shared" si="105"/>
        <v>41871.763692129629</v>
      </c>
      <c r="S1149" s="14">
        <f t="shared" si="106"/>
        <v>41931.763692129629</v>
      </c>
      <c r="T1149">
        <f t="shared" si="107"/>
        <v>60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9">
        <f t="shared" si="102"/>
        <v>4.8666666666666667E-3</v>
      </c>
      <c r="P1150" s="5" t="str">
        <f t="shared" si="103"/>
        <v>food</v>
      </c>
      <c r="Q1150" s="5" t="str">
        <f t="shared" si="104"/>
        <v>food trucks</v>
      </c>
      <c r="R1150" s="14">
        <f t="shared" si="105"/>
        <v>42674.962743055548</v>
      </c>
      <c r="S1150" s="14">
        <f t="shared" si="106"/>
        <v>42705.00440972222</v>
      </c>
      <c r="T1150">
        <f t="shared" si="107"/>
        <v>30.041666666671517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9">
        <f t="shared" si="102"/>
        <v>1.5E-3</v>
      </c>
      <c r="P1151" s="5" t="str">
        <f t="shared" si="103"/>
        <v>food</v>
      </c>
      <c r="Q1151" s="5" t="str">
        <f t="shared" si="104"/>
        <v>food trucks</v>
      </c>
      <c r="R1151" s="14">
        <f t="shared" si="105"/>
        <v>42507.501921296294</v>
      </c>
      <c r="S1151" s="14">
        <f t="shared" si="106"/>
        <v>42537.501921296294</v>
      </c>
      <c r="T1151">
        <f t="shared" si="107"/>
        <v>30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9">
        <f t="shared" si="102"/>
        <v>0.1008</v>
      </c>
      <c r="P1152" s="5" t="str">
        <f t="shared" si="103"/>
        <v>food</v>
      </c>
      <c r="Q1152" s="5" t="str">
        <f t="shared" si="104"/>
        <v>food trucks</v>
      </c>
      <c r="R1152" s="14">
        <f t="shared" si="105"/>
        <v>42317.74623842592</v>
      </c>
      <c r="S1152" s="14">
        <f t="shared" si="106"/>
        <v>42377.74623842592</v>
      </c>
      <c r="T1152">
        <f t="shared" si="107"/>
        <v>60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9">
        <f t="shared" si="102"/>
        <v>0</v>
      </c>
      <c r="P1153" s="5" t="str">
        <f t="shared" si="103"/>
        <v>food</v>
      </c>
      <c r="Q1153" s="5" t="str">
        <f t="shared" si="104"/>
        <v>food trucks</v>
      </c>
      <c r="R1153" s="14">
        <f t="shared" si="105"/>
        <v>42223.894247685188</v>
      </c>
      <c r="S1153" s="14">
        <f t="shared" si="106"/>
        <v>42253.894247685188</v>
      </c>
      <c r="T1153">
        <f t="shared" si="107"/>
        <v>30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9">
        <f t="shared" si="102"/>
        <v>5.6937500000000002E-2</v>
      </c>
      <c r="P1154" s="5" t="str">
        <f t="shared" si="103"/>
        <v>food</v>
      </c>
      <c r="Q1154" s="5" t="str">
        <f t="shared" si="104"/>
        <v>food trucks</v>
      </c>
      <c r="R1154" s="14">
        <f t="shared" si="105"/>
        <v>42109.501296296294</v>
      </c>
      <c r="S1154" s="14">
        <f t="shared" si="106"/>
        <v>42139.501296296294</v>
      </c>
      <c r="T1154">
        <f t="shared" si="107"/>
        <v>30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9">
        <f t="shared" ref="O1155:O1218" si="108">E1155/D1155</f>
        <v>6.2500000000000003E-3</v>
      </c>
      <c r="P1155" s="5" t="str">
        <f t="shared" ref="P1155:P1218" si="109">LEFT(N1155, SEARCH("/",N1155,1)-1)</f>
        <v>food</v>
      </c>
      <c r="Q1155" s="5" t="str">
        <f t="shared" ref="Q1155:Q1218" si="110">RIGHT(N1155,LEN(N1155)-FIND("/",N1155))</f>
        <v>food trucks</v>
      </c>
      <c r="R1155" s="14">
        <f t="shared" ref="R1155:R1218" si="111">(J1155/86400)+25569+(-5/24)</f>
        <v>42143.505844907406</v>
      </c>
      <c r="S1155" s="14">
        <f t="shared" ref="S1155:S1218" si="112">(I1155/86400)+25569+(-5/24)</f>
        <v>42173.505844907406</v>
      </c>
      <c r="T1155">
        <f t="shared" ref="T1155:T1218" si="113">S1155-R1155</f>
        <v>30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9">
        <f t="shared" si="108"/>
        <v>6.5000000000000002E-2</v>
      </c>
      <c r="P1156" s="5" t="str">
        <f t="shared" si="109"/>
        <v>food</v>
      </c>
      <c r="Q1156" s="5" t="str">
        <f t="shared" si="110"/>
        <v>food trucks</v>
      </c>
      <c r="R1156" s="14">
        <f t="shared" si="111"/>
        <v>42222.900532407402</v>
      </c>
      <c r="S1156" s="14">
        <f t="shared" si="112"/>
        <v>42252.900532407402</v>
      </c>
      <c r="T1156">
        <f t="shared" si="113"/>
        <v>30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9">
        <f t="shared" si="108"/>
        <v>7.5199999999999998E-3</v>
      </c>
      <c r="P1157" s="5" t="str">
        <f t="shared" si="109"/>
        <v>food</v>
      </c>
      <c r="Q1157" s="5" t="str">
        <f t="shared" si="110"/>
        <v>food trucks</v>
      </c>
      <c r="R1157" s="14">
        <f t="shared" si="111"/>
        <v>41835.555648148147</v>
      </c>
      <c r="S1157" s="14">
        <f t="shared" si="112"/>
        <v>41865.555648148147</v>
      </c>
      <c r="T1157">
        <f t="shared" si="113"/>
        <v>30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9">
        <f t="shared" si="108"/>
        <v>0</v>
      </c>
      <c r="P1158" s="5" t="str">
        <f t="shared" si="109"/>
        <v>food</v>
      </c>
      <c r="Q1158" s="5" t="str">
        <f t="shared" si="110"/>
        <v>food trucks</v>
      </c>
      <c r="R1158" s="14">
        <f t="shared" si="111"/>
        <v>42028.862986111104</v>
      </c>
      <c r="S1158" s="14">
        <f t="shared" si="112"/>
        <v>42058.862986111104</v>
      </c>
      <c r="T1158">
        <f t="shared" si="113"/>
        <v>30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9">
        <f t="shared" si="108"/>
        <v>1.5100000000000001E-2</v>
      </c>
      <c r="P1159" s="5" t="str">
        <f t="shared" si="109"/>
        <v>food</v>
      </c>
      <c r="Q1159" s="5" t="str">
        <f t="shared" si="110"/>
        <v>food trucks</v>
      </c>
      <c r="R1159" s="14">
        <f t="shared" si="111"/>
        <v>41918.419907407406</v>
      </c>
      <c r="S1159" s="14">
        <f t="shared" si="112"/>
        <v>41978.46157407407</v>
      </c>
      <c r="T1159">
        <f t="shared" si="113"/>
        <v>60.041666666664241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9">
        <f t="shared" si="108"/>
        <v>4.6666666666666671E-3</v>
      </c>
      <c r="P1160" s="5" t="str">
        <f t="shared" si="109"/>
        <v>food</v>
      </c>
      <c r="Q1160" s="5" t="str">
        <f t="shared" si="110"/>
        <v>food trucks</v>
      </c>
      <c r="R1160" s="14">
        <f t="shared" si="111"/>
        <v>41951.883425925924</v>
      </c>
      <c r="S1160" s="14">
        <f t="shared" si="112"/>
        <v>41981.883425925924</v>
      </c>
      <c r="T1160">
        <f t="shared" si="113"/>
        <v>30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9">
        <f t="shared" si="108"/>
        <v>0</v>
      </c>
      <c r="P1161" s="5" t="str">
        <f t="shared" si="109"/>
        <v>food</v>
      </c>
      <c r="Q1161" s="5" t="str">
        <f t="shared" si="110"/>
        <v>food trucks</v>
      </c>
      <c r="R1161" s="14">
        <f t="shared" si="111"/>
        <v>42154.518113425926</v>
      </c>
      <c r="S1161" s="14">
        <f t="shared" si="112"/>
        <v>42185.447916666664</v>
      </c>
      <c r="T1161">
        <f t="shared" si="113"/>
        <v>30.929803240738693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9">
        <f t="shared" si="108"/>
        <v>3.85E-2</v>
      </c>
      <c r="P1162" s="5" t="str">
        <f t="shared" si="109"/>
        <v>food</v>
      </c>
      <c r="Q1162" s="5" t="str">
        <f t="shared" si="110"/>
        <v>food trucks</v>
      </c>
      <c r="R1162" s="14">
        <f t="shared" si="111"/>
        <v>42060.946597222217</v>
      </c>
      <c r="S1162" s="14">
        <f t="shared" si="112"/>
        <v>42090.904930555553</v>
      </c>
      <c r="T1162">
        <f t="shared" si="113"/>
        <v>29.958333333335759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9">
        <f t="shared" si="108"/>
        <v>0</v>
      </c>
      <c r="P1163" s="5" t="str">
        <f t="shared" si="109"/>
        <v>food</v>
      </c>
      <c r="Q1163" s="5" t="str">
        <f t="shared" si="110"/>
        <v>food trucks</v>
      </c>
      <c r="R1163" s="14">
        <f t="shared" si="111"/>
        <v>42122.421168981477</v>
      </c>
      <c r="S1163" s="14">
        <f t="shared" si="112"/>
        <v>42143.421168981477</v>
      </c>
      <c r="T1163">
        <f t="shared" si="113"/>
        <v>21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9">
        <f t="shared" si="108"/>
        <v>5.8333333333333338E-4</v>
      </c>
      <c r="P1164" s="5" t="str">
        <f t="shared" si="109"/>
        <v>food</v>
      </c>
      <c r="Q1164" s="5" t="str">
        <f t="shared" si="110"/>
        <v>food trucks</v>
      </c>
      <c r="R1164" s="14">
        <f t="shared" si="111"/>
        <v>41876.475277777776</v>
      </c>
      <c r="S1164" s="14">
        <f t="shared" si="112"/>
        <v>41907.475277777776</v>
      </c>
      <c r="T1164">
        <f t="shared" si="113"/>
        <v>31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9">
        <f t="shared" si="108"/>
        <v>0</v>
      </c>
      <c r="P1165" s="5" t="str">
        <f t="shared" si="109"/>
        <v>food</v>
      </c>
      <c r="Q1165" s="5" t="str">
        <f t="shared" si="110"/>
        <v>food trucks</v>
      </c>
      <c r="R1165" s="14">
        <f t="shared" si="111"/>
        <v>41830.515277777777</v>
      </c>
      <c r="S1165" s="14">
        <f t="shared" si="112"/>
        <v>41860.515277777777</v>
      </c>
      <c r="T1165">
        <f t="shared" si="113"/>
        <v>30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9">
        <f t="shared" si="108"/>
        <v>0</v>
      </c>
      <c r="P1166" s="5" t="str">
        <f t="shared" si="109"/>
        <v>food</v>
      </c>
      <c r="Q1166" s="5" t="str">
        <f t="shared" si="110"/>
        <v>food trucks</v>
      </c>
      <c r="R1166" s="14">
        <f t="shared" si="111"/>
        <v>42509.51599537037</v>
      </c>
      <c r="S1166" s="14">
        <f t="shared" si="112"/>
        <v>42539.51599537037</v>
      </c>
      <c r="T1166">
        <f t="shared" si="113"/>
        <v>30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9">
        <f t="shared" si="108"/>
        <v>0.20705000000000001</v>
      </c>
      <c r="P1167" s="5" t="str">
        <f t="shared" si="109"/>
        <v>food</v>
      </c>
      <c r="Q1167" s="5" t="str">
        <f t="shared" si="110"/>
        <v>food trucks</v>
      </c>
      <c r="R1167" s="14">
        <f t="shared" si="111"/>
        <v>41792.00613425926</v>
      </c>
      <c r="S1167" s="14">
        <f t="shared" si="112"/>
        <v>41826.00613425926</v>
      </c>
      <c r="T1167">
        <f t="shared" si="113"/>
        <v>34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9">
        <f t="shared" si="108"/>
        <v>0.19139999999999999</v>
      </c>
      <c r="P1168" s="5" t="str">
        <f t="shared" si="109"/>
        <v>food</v>
      </c>
      <c r="Q1168" s="5" t="str">
        <f t="shared" si="110"/>
        <v>food trucks</v>
      </c>
      <c r="R1168" s="14">
        <f t="shared" si="111"/>
        <v>42150.277106481481</v>
      </c>
      <c r="S1168" s="14">
        <f t="shared" si="112"/>
        <v>42180.958333333336</v>
      </c>
      <c r="T1168">
        <f t="shared" si="113"/>
        <v>30.681226851855172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9">
        <f t="shared" si="108"/>
        <v>1.6316666666666667E-2</v>
      </c>
      <c r="P1169" s="5" t="str">
        <f t="shared" si="109"/>
        <v>food</v>
      </c>
      <c r="Q1169" s="5" t="str">
        <f t="shared" si="110"/>
        <v>food trucks</v>
      </c>
      <c r="R1169" s="14">
        <f t="shared" si="111"/>
        <v>41863.526562499996</v>
      </c>
      <c r="S1169" s="14">
        <f t="shared" si="112"/>
        <v>41894.526562499996</v>
      </c>
      <c r="T1169">
        <f t="shared" si="113"/>
        <v>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9">
        <f t="shared" si="108"/>
        <v>5.6666666666666664E-2</v>
      </c>
      <c r="P1170" s="5" t="str">
        <f t="shared" si="109"/>
        <v>food</v>
      </c>
      <c r="Q1170" s="5" t="str">
        <f t="shared" si="110"/>
        <v>food trucks</v>
      </c>
      <c r="R1170" s="14">
        <f t="shared" si="111"/>
        <v>42604.845659722218</v>
      </c>
      <c r="S1170" s="14">
        <f t="shared" si="112"/>
        <v>42634.845659722218</v>
      </c>
      <c r="T1170">
        <f t="shared" si="113"/>
        <v>30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9">
        <f t="shared" si="108"/>
        <v>1.6999999999999999E-3</v>
      </c>
      <c r="P1171" s="5" t="str">
        <f t="shared" si="109"/>
        <v>food</v>
      </c>
      <c r="Q1171" s="5" t="str">
        <f t="shared" si="110"/>
        <v>food trucks</v>
      </c>
      <c r="R1171" s="14">
        <f t="shared" si="111"/>
        <v>42027.145405092589</v>
      </c>
      <c r="S1171" s="14">
        <f t="shared" si="112"/>
        <v>42057.145405092589</v>
      </c>
      <c r="T1171">
        <f t="shared" si="113"/>
        <v>30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9">
        <f t="shared" si="108"/>
        <v>4.0000000000000001E-3</v>
      </c>
      <c r="P1172" s="5" t="str">
        <f t="shared" si="109"/>
        <v>food</v>
      </c>
      <c r="Q1172" s="5" t="str">
        <f t="shared" si="110"/>
        <v>food trucks</v>
      </c>
      <c r="R1172" s="14">
        <f t="shared" si="111"/>
        <v>42124.684849537036</v>
      </c>
      <c r="S1172" s="14">
        <f t="shared" si="112"/>
        <v>42154.684849537036</v>
      </c>
      <c r="T1172">
        <f t="shared" si="113"/>
        <v>30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9">
        <f t="shared" si="108"/>
        <v>1E-3</v>
      </c>
      <c r="P1173" s="5" t="str">
        <f t="shared" si="109"/>
        <v>food</v>
      </c>
      <c r="Q1173" s="5" t="str">
        <f t="shared" si="110"/>
        <v>food trucks</v>
      </c>
      <c r="R1173" s="14">
        <f t="shared" si="111"/>
        <v>41938.596377314811</v>
      </c>
      <c r="S1173" s="14">
        <f t="shared" si="112"/>
        <v>41956.638043981475</v>
      </c>
      <c r="T1173">
        <f t="shared" si="113"/>
        <v>18.041666666664241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9">
        <f t="shared" si="108"/>
        <v>0</v>
      </c>
      <c r="P1174" s="5" t="str">
        <f t="shared" si="109"/>
        <v>food</v>
      </c>
      <c r="Q1174" s="5" t="str">
        <f t="shared" si="110"/>
        <v>food trucks</v>
      </c>
      <c r="R1174" s="14">
        <f t="shared" si="111"/>
        <v>41841.473981481475</v>
      </c>
      <c r="S1174" s="14">
        <f t="shared" si="112"/>
        <v>41871.473981481475</v>
      </c>
      <c r="T1174">
        <f t="shared" si="113"/>
        <v>30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9">
        <f t="shared" si="108"/>
        <v>2.4000000000000001E-4</v>
      </c>
      <c r="P1175" s="5" t="str">
        <f t="shared" si="109"/>
        <v>food</v>
      </c>
      <c r="Q1175" s="5" t="str">
        <f t="shared" si="110"/>
        <v>food trucks</v>
      </c>
      <c r="R1175" s="14">
        <f t="shared" si="111"/>
        <v>42183.97751157407</v>
      </c>
      <c r="S1175" s="14">
        <f t="shared" si="112"/>
        <v>42218.97751157407</v>
      </c>
      <c r="T1175">
        <f t="shared" si="113"/>
        <v>35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9">
        <f t="shared" si="108"/>
        <v>5.906666666666667E-2</v>
      </c>
      <c r="P1176" s="5" t="str">
        <f t="shared" si="109"/>
        <v>food</v>
      </c>
      <c r="Q1176" s="5" t="str">
        <f t="shared" si="110"/>
        <v>food trucks</v>
      </c>
      <c r="R1176" s="14">
        <f t="shared" si="111"/>
        <v>42468.633414351854</v>
      </c>
      <c r="S1176" s="14">
        <f t="shared" si="112"/>
        <v>42498.633414351854</v>
      </c>
      <c r="T1176">
        <f t="shared" si="113"/>
        <v>30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9">
        <f t="shared" si="108"/>
        <v>2.9250000000000002E-2</v>
      </c>
      <c r="P1177" s="5" t="str">
        <f t="shared" si="109"/>
        <v>food</v>
      </c>
      <c r="Q1177" s="5" t="str">
        <f t="shared" si="110"/>
        <v>food trucks</v>
      </c>
      <c r="R1177" s="14">
        <f t="shared" si="111"/>
        <v>42170.520127314812</v>
      </c>
      <c r="S1177" s="14">
        <f t="shared" si="112"/>
        <v>42200.520127314812</v>
      </c>
      <c r="T1177">
        <f t="shared" si="113"/>
        <v>30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9">
        <f t="shared" si="108"/>
        <v>5.7142857142857142E-5</v>
      </c>
      <c r="P1178" s="5" t="str">
        <f t="shared" si="109"/>
        <v>food</v>
      </c>
      <c r="Q1178" s="5" t="str">
        <f t="shared" si="110"/>
        <v>food trucks</v>
      </c>
      <c r="R1178" s="14">
        <f t="shared" si="111"/>
        <v>42745.811319444438</v>
      </c>
      <c r="S1178" s="14">
        <f t="shared" si="112"/>
        <v>42800.333333333336</v>
      </c>
      <c r="T1178">
        <f t="shared" si="113"/>
        <v>54.522013888898073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9">
        <f t="shared" si="108"/>
        <v>0</v>
      </c>
      <c r="P1179" s="5" t="str">
        <f t="shared" si="109"/>
        <v>food</v>
      </c>
      <c r="Q1179" s="5" t="str">
        <f t="shared" si="110"/>
        <v>food trucks</v>
      </c>
      <c r="R1179" s="14">
        <f t="shared" si="111"/>
        <v>41897.452499999999</v>
      </c>
      <c r="S1179" s="14">
        <f t="shared" si="112"/>
        <v>41927.452499999999</v>
      </c>
      <c r="T1179">
        <f t="shared" si="113"/>
        <v>30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9">
        <f t="shared" si="108"/>
        <v>6.666666666666667E-5</v>
      </c>
      <c r="P1180" s="5" t="str">
        <f t="shared" si="109"/>
        <v>food</v>
      </c>
      <c r="Q1180" s="5" t="str">
        <f t="shared" si="110"/>
        <v>food trucks</v>
      </c>
      <c r="R1180" s="14">
        <f t="shared" si="111"/>
        <v>41837.69736111111</v>
      </c>
      <c r="S1180" s="14">
        <f t="shared" si="112"/>
        <v>41867.69736111111</v>
      </c>
      <c r="T1180">
        <f t="shared" si="113"/>
        <v>30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9">
        <f t="shared" si="108"/>
        <v>5.3333333333333337E-2</v>
      </c>
      <c r="P1181" s="5" t="str">
        <f t="shared" si="109"/>
        <v>food</v>
      </c>
      <c r="Q1181" s="5" t="str">
        <f t="shared" si="110"/>
        <v>food trucks</v>
      </c>
      <c r="R1181" s="14">
        <f t="shared" si="111"/>
        <v>42275.511886574073</v>
      </c>
      <c r="S1181" s="14">
        <f t="shared" si="112"/>
        <v>42305.511886574073</v>
      </c>
      <c r="T1181">
        <f t="shared" si="113"/>
        <v>30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9">
        <f t="shared" si="108"/>
        <v>0.11749999999999999</v>
      </c>
      <c r="P1182" s="5" t="str">
        <f t="shared" si="109"/>
        <v>food</v>
      </c>
      <c r="Q1182" s="5" t="str">
        <f t="shared" si="110"/>
        <v>food trucks</v>
      </c>
      <c r="R1182" s="14">
        <f t="shared" si="111"/>
        <v>41781.598541666666</v>
      </c>
      <c r="S1182" s="14">
        <f t="shared" si="112"/>
        <v>41818.598541666666</v>
      </c>
      <c r="T1182">
        <f t="shared" si="113"/>
        <v>37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9">
        <f t="shared" si="108"/>
        <v>8.0000000000000007E-5</v>
      </c>
      <c r="P1183" s="5" t="str">
        <f t="shared" si="109"/>
        <v>food</v>
      </c>
      <c r="Q1183" s="5" t="str">
        <f t="shared" si="110"/>
        <v>food trucks</v>
      </c>
      <c r="R1183" s="14">
        <f t="shared" si="111"/>
        <v>42034.131030092591</v>
      </c>
      <c r="S1183" s="14">
        <f t="shared" si="112"/>
        <v>42064.131030092591</v>
      </c>
      <c r="T1183">
        <f t="shared" si="113"/>
        <v>30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9">
        <f t="shared" si="108"/>
        <v>4.2000000000000003E-2</v>
      </c>
      <c r="P1184" s="5" t="str">
        <f t="shared" si="109"/>
        <v>food</v>
      </c>
      <c r="Q1184" s="5" t="str">
        <f t="shared" si="110"/>
        <v>food trucks</v>
      </c>
      <c r="R1184" s="14">
        <f t="shared" si="111"/>
        <v>42728.619074074071</v>
      </c>
      <c r="S1184" s="14">
        <f t="shared" si="112"/>
        <v>42747.487499999996</v>
      </c>
      <c r="T1184">
        <f t="shared" si="113"/>
        <v>18.868425925924385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9">
        <f t="shared" si="108"/>
        <v>0.04</v>
      </c>
      <c r="P1185" s="5" t="str">
        <f t="shared" si="109"/>
        <v>food</v>
      </c>
      <c r="Q1185" s="5" t="str">
        <f t="shared" si="110"/>
        <v>food trucks</v>
      </c>
      <c r="R1185" s="14">
        <f t="shared" si="111"/>
        <v>42656.653043981474</v>
      </c>
      <c r="S1185" s="14">
        <f t="shared" si="112"/>
        <v>42675.957638888889</v>
      </c>
      <c r="T1185">
        <f t="shared" si="113"/>
        <v>19.304594907414867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9">
        <f t="shared" si="108"/>
        <v>1.0493636363636363</v>
      </c>
      <c r="P1186" s="5" t="str">
        <f t="shared" si="109"/>
        <v>photography</v>
      </c>
      <c r="Q1186" s="5" t="str">
        <f t="shared" si="110"/>
        <v>photobooks</v>
      </c>
      <c r="R1186" s="14">
        <f t="shared" si="111"/>
        <v>42741.391331018516</v>
      </c>
      <c r="S1186" s="14">
        <f t="shared" si="112"/>
        <v>42772.391331018516</v>
      </c>
      <c r="T1186">
        <f t="shared" si="113"/>
        <v>31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9">
        <f t="shared" si="108"/>
        <v>1.0544</v>
      </c>
      <c r="P1187" s="5" t="str">
        <f t="shared" si="109"/>
        <v>photography</v>
      </c>
      <c r="Q1187" s="5" t="str">
        <f t="shared" si="110"/>
        <v>photobooks</v>
      </c>
      <c r="R1187" s="14">
        <f t="shared" si="111"/>
        <v>42130.656817129631</v>
      </c>
      <c r="S1187" s="14">
        <f t="shared" si="112"/>
        <v>42162.958333333336</v>
      </c>
      <c r="T1187">
        <f t="shared" si="113"/>
        <v>32.301516203704523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9">
        <f t="shared" si="108"/>
        <v>1.0673333333333332</v>
      </c>
      <c r="P1188" s="5" t="str">
        <f t="shared" si="109"/>
        <v>photography</v>
      </c>
      <c r="Q1188" s="5" t="str">
        <f t="shared" si="110"/>
        <v>photobooks</v>
      </c>
      <c r="R1188" s="14">
        <f t="shared" si="111"/>
        <v>42123.655034722215</v>
      </c>
      <c r="S1188" s="14">
        <f t="shared" si="112"/>
        <v>42156.737499999996</v>
      </c>
      <c r="T1188">
        <f t="shared" si="113"/>
        <v>33.082465277781012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9">
        <f t="shared" si="108"/>
        <v>1.0412571428571429</v>
      </c>
      <c r="P1189" s="5" t="str">
        <f t="shared" si="109"/>
        <v>photography</v>
      </c>
      <c r="Q1189" s="5" t="str">
        <f t="shared" si="110"/>
        <v>photobooks</v>
      </c>
      <c r="R1189" s="14">
        <f t="shared" si="111"/>
        <v>42109.686608796292</v>
      </c>
      <c r="S1189" s="14">
        <f t="shared" si="112"/>
        <v>42141.541666666664</v>
      </c>
      <c r="T1189">
        <f t="shared" si="113"/>
        <v>31.855057870372548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9">
        <f t="shared" si="108"/>
        <v>1.6054999999999999</v>
      </c>
      <c r="P1190" s="5" t="str">
        <f t="shared" si="109"/>
        <v>photography</v>
      </c>
      <c r="Q1190" s="5" t="str">
        <f t="shared" si="110"/>
        <v>photobooks</v>
      </c>
      <c r="R1190" s="14">
        <f t="shared" si="111"/>
        <v>42711.492361111108</v>
      </c>
      <c r="S1190" s="14">
        <f t="shared" si="112"/>
        <v>42732.492361111108</v>
      </c>
      <c r="T1190">
        <f t="shared" si="113"/>
        <v>21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9">
        <f t="shared" si="108"/>
        <v>1.0777777777777777</v>
      </c>
      <c r="P1191" s="5" t="str">
        <f t="shared" si="109"/>
        <v>photography</v>
      </c>
      <c r="Q1191" s="5" t="str">
        <f t="shared" si="110"/>
        <v>photobooks</v>
      </c>
      <c r="R1191" s="14">
        <f t="shared" si="111"/>
        <v>42529.770775462959</v>
      </c>
      <c r="S1191" s="14">
        <f t="shared" si="112"/>
        <v>42550.770775462959</v>
      </c>
      <c r="T1191">
        <f t="shared" si="113"/>
        <v>21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9">
        <f t="shared" si="108"/>
        <v>1.35</v>
      </c>
      <c r="P1192" s="5" t="str">
        <f t="shared" si="109"/>
        <v>photography</v>
      </c>
      <c r="Q1192" s="5" t="str">
        <f t="shared" si="110"/>
        <v>photobooks</v>
      </c>
      <c r="R1192" s="14">
        <f t="shared" si="111"/>
        <v>41852.457465277774</v>
      </c>
      <c r="S1192" s="14">
        <f t="shared" si="112"/>
        <v>41882.457465277774</v>
      </c>
      <c r="T1192">
        <f t="shared" si="113"/>
        <v>30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9">
        <f t="shared" si="108"/>
        <v>1.0907407407407408</v>
      </c>
      <c r="P1193" s="5" t="str">
        <f t="shared" si="109"/>
        <v>photography</v>
      </c>
      <c r="Q1193" s="5" t="str">
        <f t="shared" si="110"/>
        <v>photobooks</v>
      </c>
      <c r="R1193" s="14">
        <f t="shared" si="111"/>
        <v>42419.395370370366</v>
      </c>
      <c r="S1193" s="14">
        <f t="shared" si="112"/>
        <v>42449.353703703702</v>
      </c>
      <c r="T1193">
        <f t="shared" si="113"/>
        <v>29.958333333335759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9">
        <f t="shared" si="108"/>
        <v>2.9</v>
      </c>
      <c r="P1194" s="5" t="str">
        <f t="shared" si="109"/>
        <v>photography</v>
      </c>
      <c r="Q1194" s="5" t="str">
        <f t="shared" si="110"/>
        <v>photobooks</v>
      </c>
      <c r="R1194" s="14">
        <f t="shared" si="111"/>
        <v>42747.298356481479</v>
      </c>
      <c r="S1194" s="14">
        <f t="shared" si="112"/>
        <v>42777.298356481479</v>
      </c>
      <c r="T1194">
        <f t="shared" si="113"/>
        <v>30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9">
        <f t="shared" si="108"/>
        <v>1.0395714285714286</v>
      </c>
      <c r="P1195" s="5" t="str">
        <f t="shared" si="109"/>
        <v>photography</v>
      </c>
      <c r="Q1195" s="5" t="str">
        <f t="shared" si="110"/>
        <v>photobooks</v>
      </c>
      <c r="R1195" s="14">
        <f t="shared" si="111"/>
        <v>42409.567743055552</v>
      </c>
      <c r="S1195" s="14">
        <f t="shared" si="112"/>
        <v>42469.526076388887</v>
      </c>
      <c r="T1195">
        <f t="shared" si="113"/>
        <v>59.958333333335759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9">
        <f t="shared" si="108"/>
        <v>3.2223999999999999</v>
      </c>
      <c r="P1196" s="5" t="str">
        <f t="shared" si="109"/>
        <v>photography</v>
      </c>
      <c r="Q1196" s="5" t="str">
        <f t="shared" si="110"/>
        <v>photobooks</v>
      </c>
      <c r="R1196" s="14">
        <f t="shared" si="111"/>
        <v>42072.27984953703</v>
      </c>
      <c r="S1196" s="14">
        <f t="shared" si="112"/>
        <v>42102.27984953703</v>
      </c>
      <c r="T1196">
        <f t="shared" si="113"/>
        <v>30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9">
        <f t="shared" si="108"/>
        <v>1.35</v>
      </c>
      <c r="P1197" s="5" t="str">
        <f t="shared" si="109"/>
        <v>photography</v>
      </c>
      <c r="Q1197" s="5" t="str">
        <f t="shared" si="110"/>
        <v>photobooks</v>
      </c>
      <c r="R1197" s="14">
        <f t="shared" si="111"/>
        <v>42298.139502314814</v>
      </c>
      <c r="S1197" s="14">
        <f t="shared" si="112"/>
        <v>42358.166666666664</v>
      </c>
      <c r="T1197">
        <f t="shared" si="113"/>
        <v>60.027164351849933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9">
        <f t="shared" si="108"/>
        <v>2.6991034482758622</v>
      </c>
      <c r="P1198" s="5" t="str">
        <f t="shared" si="109"/>
        <v>photography</v>
      </c>
      <c r="Q1198" s="5" t="str">
        <f t="shared" si="110"/>
        <v>photobooks</v>
      </c>
      <c r="R1198" s="14">
        <f t="shared" si="111"/>
        <v>42326.610405092586</v>
      </c>
      <c r="S1198" s="14">
        <f t="shared" si="112"/>
        <v>42356.610405092586</v>
      </c>
      <c r="T1198">
        <f t="shared" si="113"/>
        <v>30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9">
        <f t="shared" si="108"/>
        <v>2.5329333333333333</v>
      </c>
      <c r="P1199" s="5" t="str">
        <f t="shared" si="109"/>
        <v>photography</v>
      </c>
      <c r="Q1199" s="5" t="str">
        <f t="shared" si="110"/>
        <v>photobooks</v>
      </c>
      <c r="R1199" s="14">
        <f t="shared" si="111"/>
        <v>42503.456412037034</v>
      </c>
      <c r="S1199" s="14">
        <f t="shared" si="112"/>
        <v>42534.040972222218</v>
      </c>
      <c r="T1199">
        <f t="shared" si="113"/>
        <v>30.584560185183364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9">
        <f t="shared" si="108"/>
        <v>2.6059999999999999</v>
      </c>
      <c r="P1200" s="5" t="str">
        <f t="shared" si="109"/>
        <v>photography</v>
      </c>
      <c r="Q1200" s="5" t="str">
        <f t="shared" si="110"/>
        <v>photobooks</v>
      </c>
      <c r="R1200" s="14">
        <f t="shared" si="111"/>
        <v>42333.410717592589</v>
      </c>
      <c r="S1200" s="14">
        <f t="shared" si="112"/>
        <v>42368.916666666664</v>
      </c>
      <c r="T1200">
        <f t="shared" si="113"/>
        <v>35.505949074075033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9">
        <f t="shared" si="108"/>
        <v>1.0131677953348381</v>
      </c>
      <c r="P1201" s="5" t="str">
        <f t="shared" si="109"/>
        <v>photography</v>
      </c>
      <c r="Q1201" s="5" t="str">
        <f t="shared" si="110"/>
        <v>photobooks</v>
      </c>
      <c r="R1201" s="14">
        <f t="shared" si="111"/>
        <v>42161.562499999993</v>
      </c>
      <c r="S1201" s="14">
        <f t="shared" si="112"/>
        <v>42193.562499999993</v>
      </c>
      <c r="T1201">
        <f t="shared" si="113"/>
        <v>32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9">
        <f t="shared" si="108"/>
        <v>1.2560416666666667</v>
      </c>
      <c r="P1202" s="5" t="str">
        <f t="shared" si="109"/>
        <v>photography</v>
      </c>
      <c r="Q1202" s="5" t="str">
        <f t="shared" si="110"/>
        <v>photobooks</v>
      </c>
      <c r="R1202" s="14">
        <f t="shared" si="111"/>
        <v>42089.269166666665</v>
      </c>
      <c r="S1202" s="14">
        <f t="shared" si="112"/>
        <v>42110.269166666665</v>
      </c>
      <c r="T1202">
        <f t="shared" si="113"/>
        <v>21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9">
        <f t="shared" si="108"/>
        <v>1.0243783333333334</v>
      </c>
      <c r="P1203" s="5" t="str">
        <f t="shared" si="109"/>
        <v>photography</v>
      </c>
      <c r="Q1203" s="5" t="str">
        <f t="shared" si="110"/>
        <v>photobooks</v>
      </c>
      <c r="R1203" s="14">
        <f t="shared" si="111"/>
        <v>42536.398680555554</v>
      </c>
      <c r="S1203" s="14">
        <f t="shared" si="112"/>
        <v>42566.398680555554</v>
      </c>
      <c r="T1203">
        <f t="shared" si="113"/>
        <v>30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9">
        <f t="shared" si="108"/>
        <v>1.99244</v>
      </c>
      <c r="P1204" s="5" t="str">
        <f t="shared" si="109"/>
        <v>photography</v>
      </c>
      <c r="Q1204" s="5" t="str">
        <f t="shared" si="110"/>
        <v>photobooks</v>
      </c>
      <c r="R1204" s="14">
        <f t="shared" si="111"/>
        <v>42152.08048611111</v>
      </c>
      <c r="S1204" s="14">
        <f t="shared" si="112"/>
        <v>42182.08048611111</v>
      </c>
      <c r="T1204">
        <f t="shared" si="113"/>
        <v>30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9">
        <f t="shared" si="108"/>
        <v>1.0245398773006136</v>
      </c>
      <c r="P1205" s="5" t="str">
        <f t="shared" si="109"/>
        <v>photography</v>
      </c>
      <c r="Q1205" s="5" t="str">
        <f t="shared" si="110"/>
        <v>photobooks</v>
      </c>
      <c r="R1205" s="14">
        <f t="shared" si="111"/>
        <v>42125.4065625</v>
      </c>
      <c r="S1205" s="14">
        <f t="shared" si="112"/>
        <v>42155.4065625</v>
      </c>
      <c r="T1205">
        <f t="shared" si="113"/>
        <v>30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9">
        <f t="shared" si="108"/>
        <v>1.0294615384615384</v>
      </c>
      <c r="P1206" s="5" t="str">
        <f t="shared" si="109"/>
        <v>photography</v>
      </c>
      <c r="Q1206" s="5" t="str">
        <f t="shared" si="110"/>
        <v>photobooks</v>
      </c>
      <c r="R1206" s="14">
        <f t="shared" si="111"/>
        <v>42297.539733796293</v>
      </c>
      <c r="S1206" s="14">
        <f t="shared" si="112"/>
        <v>42341.999999999993</v>
      </c>
      <c r="T1206">
        <f t="shared" si="113"/>
        <v>44.460266203699575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9">
        <f t="shared" si="108"/>
        <v>1.0086153846153847</v>
      </c>
      <c r="P1207" s="5" t="str">
        <f t="shared" si="109"/>
        <v>photography</v>
      </c>
      <c r="Q1207" s="5" t="str">
        <f t="shared" si="110"/>
        <v>photobooks</v>
      </c>
      <c r="R1207" s="14">
        <f t="shared" si="111"/>
        <v>42138.298043981478</v>
      </c>
      <c r="S1207" s="14">
        <f t="shared" si="112"/>
        <v>42168.298043981478</v>
      </c>
      <c r="T1207">
        <f t="shared" si="113"/>
        <v>30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9">
        <f t="shared" si="108"/>
        <v>1.1499999999999999</v>
      </c>
      <c r="P1208" s="5" t="str">
        <f t="shared" si="109"/>
        <v>photography</v>
      </c>
      <c r="Q1208" s="5" t="str">
        <f t="shared" si="110"/>
        <v>photobooks</v>
      </c>
      <c r="R1208" s="14">
        <f t="shared" si="111"/>
        <v>42772.567743055552</v>
      </c>
      <c r="S1208" s="14">
        <f t="shared" si="112"/>
        <v>42805.353472222218</v>
      </c>
      <c r="T1208">
        <f t="shared" si="113"/>
        <v>32.785729166665988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9">
        <f t="shared" si="108"/>
        <v>1.0416766467065868</v>
      </c>
      <c r="P1209" s="5" t="str">
        <f t="shared" si="109"/>
        <v>photography</v>
      </c>
      <c r="Q1209" s="5" t="str">
        <f t="shared" si="110"/>
        <v>photobooks</v>
      </c>
      <c r="R1209" s="14">
        <f t="shared" si="111"/>
        <v>42430.221909722219</v>
      </c>
      <c r="S1209" s="14">
        <f t="shared" si="112"/>
        <v>42460.208333333336</v>
      </c>
      <c r="T1209">
        <f t="shared" si="113"/>
        <v>29.986423611117061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9">
        <f t="shared" si="108"/>
        <v>1.5529999999999999</v>
      </c>
      <c r="P1210" s="5" t="str">
        <f t="shared" si="109"/>
        <v>photography</v>
      </c>
      <c r="Q1210" s="5" t="str">
        <f t="shared" si="110"/>
        <v>photobooks</v>
      </c>
      <c r="R1210" s="14">
        <f t="shared" si="111"/>
        <v>42423.500740740739</v>
      </c>
      <c r="S1210" s="14">
        <f t="shared" si="112"/>
        <v>42453.459074074075</v>
      </c>
      <c r="T1210">
        <f t="shared" si="113"/>
        <v>29.958333333335759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9">
        <f t="shared" si="108"/>
        <v>1.06</v>
      </c>
      <c r="P1211" s="5" t="str">
        <f t="shared" si="109"/>
        <v>photography</v>
      </c>
      <c r="Q1211" s="5" t="str">
        <f t="shared" si="110"/>
        <v>photobooks</v>
      </c>
      <c r="R1211" s="14">
        <f t="shared" si="111"/>
        <v>42761.637789351851</v>
      </c>
      <c r="S1211" s="14">
        <f t="shared" si="112"/>
        <v>42791.637789351851</v>
      </c>
      <c r="T1211">
        <f t="shared" si="113"/>
        <v>30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9">
        <f t="shared" si="108"/>
        <v>2.5431499999999998</v>
      </c>
      <c r="P1212" s="5" t="str">
        <f t="shared" si="109"/>
        <v>photography</v>
      </c>
      <c r="Q1212" s="5" t="str">
        <f t="shared" si="110"/>
        <v>photobooks</v>
      </c>
      <c r="R1212" s="14">
        <f t="shared" si="111"/>
        <v>42132.733472222222</v>
      </c>
      <c r="S1212" s="14">
        <f t="shared" si="112"/>
        <v>42155.666666666664</v>
      </c>
      <c r="T1212">
        <f t="shared" si="113"/>
        <v>22.933194444442051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9">
        <f t="shared" si="108"/>
        <v>1.0109999999999999</v>
      </c>
      <c r="P1213" s="5" t="str">
        <f t="shared" si="109"/>
        <v>photography</v>
      </c>
      <c r="Q1213" s="5" t="str">
        <f t="shared" si="110"/>
        <v>photobooks</v>
      </c>
      <c r="R1213" s="14">
        <f t="shared" si="111"/>
        <v>42515.658113425925</v>
      </c>
      <c r="S1213" s="14">
        <f t="shared" si="112"/>
        <v>42530.658113425925</v>
      </c>
      <c r="T1213">
        <f t="shared" si="113"/>
        <v>15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9">
        <f t="shared" si="108"/>
        <v>1.2904</v>
      </c>
      <c r="P1214" s="5" t="str">
        <f t="shared" si="109"/>
        <v>photography</v>
      </c>
      <c r="Q1214" s="5" t="str">
        <f t="shared" si="110"/>
        <v>photobooks</v>
      </c>
      <c r="R1214" s="14">
        <f t="shared" si="111"/>
        <v>42318.741840277777</v>
      </c>
      <c r="S1214" s="14">
        <f t="shared" si="112"/>
        <v>42334.833333333336</v>
      </c>
      <c r="T1214">
        <f t="shared" si="113"/>
        <v>16.091493055559113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9">
        <f t="shared" si="108"/>
        <v>1.0223076923076924</v>
      </c>
      <c r="P1215" s="5" t="str">
        <f t="shared" si="109"/>
        <v>photography</v>
      </c>
      <c r="Q1215" s="5" t="str">
        <f t="shared" si="110"/>
        <v>photobooks</v>
      </c>
      <c r="R1215" s="14">
        <f t="shared" si="111"/>
        <v>42731.547453703701</v>
      </c>
      <c r="S1215" s="14">
        <f t="shared" si="112"/>
        <v>42766.547453703701</v>
      </c>
      <c r="T1215">
        <f t="shared" si="113"/>
        <v>35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9">
        <f t="shared" si="108"/>
        <v>1.3180000000000001</v>
      </c>
      <c r="P1216" s="5" t="str">
        <f t="shared" si="109"/>
        <v>photography</v>
      </c>
      <c r="Q1216" s="5" t="str">
        <f t="shared" si="110"/>
        <v>photobooks</v>
      </c>
      <c r="R1216" s="14">
        <f t="shared" si="111"/>
        <v>42104.632002314807</v>
      </c>
      <c r="S1216" s="14">
        <f t="shared" si="112"/>
        <v>42164.632002314807</v>
      </c>
      <c r="T1216">
        <f t="shared" si="113"/>
        <v>60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9">
        <f t="shared" si="108"/>
        <v>7.8608020000000005</v>
      </c>
      <c r="P1217" s="5" t="str">
        <f t="shared" si="109"/>
        <v>photography</v>
      </c>
      <c r="Q1217" s="5" t="str">
        <f t="shared" si="110"/>
        <v>photobooks</v>
      </c>
      <c r="R1217" s="14">
        <f t="shared" si="111"/>
        <v>41759.714768518512</v>
      </c>
      <c r="S1217" s="14">
        <f t="shared" si="112"/>
        <v>41789.714768518512</v>
      </c>
      <c r="T1217">
        <f t="shared" si="113"/>
        <v>30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9">
        <f t="shared" si="108"/>
        <v>1.4570000000000001</v>
      </c>
      <c r="P1218" s="5" t="str">
        <f t="shared" si="109"/>
        <v>photography</v>
      </c>
      <c r="Q1218" s="5" t="str">
        <f t="shared" si="110"/>
        <v>photobooks</v>
      </c>
      <c r="R1218" s="14">
        <f t="shared" si="111"/>
        <v>42247.408067129632</v>
      </c>
      <c r="S1218" s="14">
        <f t="shared" si="112"/>
        <v>42279.752083333333</v>
      </c>
      <c r="T1218">
        <f t="shared" si="113"/>
        <v>32.344016203700448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9">
        <f t="shared" ref="O1219:O1282" si="114">E1219/D1219</f>
        <v>1.026</v>
      </c>
      <c r="P1219" s="5" t="str">
        <f t="shared" ref="P1219:P1282" si="115">LEFT(N1219, SEARCH("/",N1219,1)-1)</f>
        <v>photography</v>
      </c>
      <c r="Q1219" s="5" t="str">
        <f t="shared" ref="Q1219:Q1282" si="116">RIGHT(N1219,LEN(N1219)-FIND("/",N1219))</f>
        <v>photobooks</v>
      </c>
      <c r="R1219" s="14">
        <f t="shared" ref="R1219:R1282" si="117">(J1219/86400)+25569+(-5/24)</f>
        <v>42535.6011574074</v>
      </c>
      <c r="S1219" s="14">
        <f t="shared" ref="S1219:S1282" si="118">(I1219/86400)+25569+(-5/24)</f>
        <v>42565.6011574074</v>
      </c>
      <c r="T1219">
        <f t="shared" ref="T1219:T1282" si="119">S1219-R1219</f>
        <v>30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9">
        <f t="shared" si="114"/>
        <v>1.7227777777777777</v>
      </c>
      <c r="P1220" s="5" t="str">
        <f t="shared" si="115"/>
        <v>photography</v>
      </c>
      <c r="Q1220" s="5" t="str">
        <f t="shared" si="116"/>
        <v>photobooks</v>
      </c>
      <c r="R1220" s="14">
        <f t="shared" si="117"/>
        <v>42278.453703703701</v>
      </c>
      <c r="S1220" s="14">
        <f t="shared" si="118"/>
        <v>42308.916666666664</v>
      </c>
      <c r="T1220">
        <f t="shared" si="119"/>
        <v>30.462962962963502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9">
        <f t="shared" si="114"/>
        <v>1.5916819571865444</v>
      </c>
      <c r="P1221" s="5" t="str">
        <f t="shared" si="115"/>
        <v>photography</v>
      </c>
      <c r="Q1221" s="5" t="str">
        <f t="shared" si="116"/>
        <v>photobooks</v>
      </c>
      <c r="R1221" s="14">
        <f t="shared" si="117"/>
        <v>42633.253622685188</v>
      </c>
      <c r="S1221" s="14">
        <f t="shared" si="118"/>
        <v>42663.253622685188</v>
      </c>
      <c r="T1221">
        <f t="shared" si="119"/>
        <v>30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9">
        <f t="shared" si="114"/>
        <v>1.0376666666666667</v>
      </c>
      <c r="P1222" s="5" t="str">
        <f t="shared" si="115"/>
        <v>photography</v>
      </c>
      <c r="Q1222" s="5" t="str">
        <f t="shared" si="116"/>
        <v>photobooks</v>
      </c>
      <c r="R1222" s="14">
        <f t="shared" si="117"/>
        <v>42211.420277777775</v>
      </c>
      <c r="S1222" s="14">
        <f t="shared" si="118"/>
        <v>42241.420277777775</v>
      </c>
      <c r="T1222">
        <f t="shared" si="119"/>
        <v>30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9">
        <f t="shared" si="114"/>
        <v>1.1140954545454547</v>
      </c>
      <c r="P1223" s="5" t="str">
        <f t="shared" si="115"/>
        <v>photography</v>
      </c>
      <c r="Q1223" s="5" t="str">
        <f t="shared" si="116"/>
        <v>photobooks</v>
      </c>
      <c r="R1223" s="14">
        <f t="shared" si="117"/>
        <v>42680.267222222225</v>
      </c>
      <c r="S1223" s="14">
        <f t="shared" si="118"/>
        <v>42707.791666666664</v>
      </c>
      <c r="T1223">
        <f t="shared" si="119"/>
        <v>27.524444444439723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9">
        <f t="shared" si="114"/>
        <v>2.80375</v>
      </c>
      <c r="P1224" s="5" t="str">
        <f t="shared" si="115"/>
        <v>photography</v>
      </c>
      <c r="Q1224" s="5" t="str">
        <f t="shared" si="116"/>
        <v>photobooks</v>
      </c>
      <c r="R1224" s="14">
        <f t="shared" si="117"/>
        <v>42430.512118055551</v>
      </c>
      <c r="S1224" s="14">
        <f t="shared" si="118"/>
        <v>42460.958333333336</v>
      </c>
      <c r="T1224">
        <f t="shared" si="119"/>
        <v>30.446215277785086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9">
        <f t="shared" si="114"/>
        <v>1.1210606060606061</v>
      </c>
      <c r="P1225" s="5" t="str">
        <f t="shared" si="115"/>
        <v>photography</v>
      </c>
      <c r="Q1225" s="5" t="str">
        <f t="shared" si="116"/>
        <v>photobooks</v>
      </c>
      <c r="R1225" s="14">
        <f t="shared" si="117"/>
        <v>42653.968854166662</v>
      </c>
      <c r="S1225" s="14">
        <f t="shared" si="118"/>
        <v>42684.010520833333</v>
      </c>
      <c r="T1225">
        <f t="shared" si="119"/>
        <v>30.041666666671517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9">
        <f t="shared" si="114"/>
        <v>7.0666666666666669E-2</v>
      </c>
      <c r="P1226" s="5" t="str">
        <f t="shared" si="115"/>
        <v>music</v>
      </c>
      <c r="Q1226" s="5" t="str">
        <f t="shared" si="116"/>
        <v>world music</v>
      </c>
      <c r="R1226" s="14">
        <f t="shared" si="117"/>
        <v>41736.341458333329</v>
      </c>
      <c r="S1226" s="14">
        <f t="shared" si="118"/>
        <v>41796.341458333329</v>
      </c>
      <c r="T1226">
        <f t="shared" si="119"/>
        <v>60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9">
        <f t="shared" si="114"/>
        <v>4.3999999999999997E-2</v>
      </c>
      <c r="P1227" s="5" t="str">
        <f t="shared" si="115"/>
        <v>music</v>
      </c>
      <c r="Q1227" s="5" t="str">
        <f t="shared" si="116"/>
        <v>world music</v>
      </c>
      <c r="R1227" s="14">
        <f t="shared" si="117"/>
        <v>41509.697662037033</v>
      </c>
      <c r="S1227" s="14">
        <f t="shared" si="118"/>
        <v>41569.697662037033</v>
      </c>
      <c r="T1227">
        <f t="shared" si="119"/>
        <v>60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9">
        <f t="shared" si="114"/>
        <v>3.8739999999999997E-2</v>
      </c>
      <c r="P1228" s="5" t="str">
        <f t="shared" si="115"/>
        <v>music</v>
      </c>
      <c r="Q1228" s="5" t="str">
        <f t="shared" si="116"/>
        <v>world music</v>
      </c>
      <c r="R1228" s="14">
        <f t="shared" si="117"/>
        <v>41715.666446759256</v>
      </c>
      <c r="S1228" s="14">
        <f t="shared" si="118"/>
        <v>41749.833333333328</v>
      </c>
      <c r="T1228">
        <f t="shared" si="119"/>
        <v>34.166886574072123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9">
        <f t="shared" si="114"/>
        <v>0</v>
      </c>
      <c r="P1229" s="5" t="str">
        <f t="shared" si="115"/>
        <v>music</v>
      </c>
      <c r="Q1229" s="5" t="str">
        <f t="shared" si="116"/>
        <v>world music</v>
      </c>
      <c r="R1229" s="14">
        <f t="shared" si="117"/>
        <v>41827.710833333331</v>
      </c>
      <c r="S1229" s="14">
        <f t="shared" si="118"/>
        <v>41858.083333333328</v>
      </c>
      <c r="T1229">
        <f t="shared" si="119"/>
        <v>30.372499999997672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9">
        <f t="shared" si="114"/>
        <v>0.29299999999999998</v>
      </c>
      <c r="P1230" s="5" t="str">
        <f t="shared" si="115"/>
        <v>music</v>
      </c>
      <c r="Q1230" s="5" t="str">
        <f t="shared" si="116"/>
        <v>world music</v>
      </c>
      <c r="R1230" s="14">
        <f t="shared" si="117"/>
        <v>40754.520925925921</v>
      </c>
      <c r="S1230" s="14">
        <f t="shared" si="118"/>
        <v>40814.520925925921</v>
      </c>
      <c r="T1230">
        <f t="shared" si="119"/>
        <v>60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9">
        <f t="shared" si="114"/>
        <v>9.0909090909090905E-3</v>
      </c>
      <c r="P1231" s="5" t="str">
        <f t="shared" si="115"/>
        <v>music</v>
      </c>
      <c r="Q1231" s="5" t="str">
        <f t="shared" si="116"/>
        <v>world music</v>
      </c>
      <c r="R1231" s="14">
        <f t="shared" si="117"/>
        <v>40985.251469907402</v>
      </c>
      <c r="S1231" s="14">
        <f t="shared" si="118"/>
        <v>41015.458333333328</v>
      </c>
      <c r="T1231">
        <f t="shared" si="119"/>
        <v>30.206863425926713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9">
        <f t="shared" si="114"/>
        <v>0</v>
      </c>
      <c r="P1232" s="5" t="str">
        <f t="shared" si="115"/>
        <v>music</v>
      </c>
      <c r="Q1232" s="5" t="str">
        <f t="shared" si="116"/>
        <v>world music</v>
      </c>
      <c r="R1232" s="14">
        <f t="shared" si="117"/>
        <v>40568.764236111107</v>
      </c>
      <c r="S1232" s="14">
        <f t="shared" si="118"/>
        <v>40598.764236111107</v>
      </c>
      <c r="T1232">
        <f t="shared" si="119"/>
        <v>30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9">
        <f t="shared" si="114"/>
        <v>0</v>
      </c>
      <c r="P1233" s="5" t="str">
        <f t="shared" si="115"/>
        <v>music</v>
      </c>
      <c r="Q1233" s="5" t="str">
        <f t="shared" si="116"/>
        <v>world music</v>
      </c>
      <c r="R1233" s="14">
        <f t="shared" si="117"/>
        <v>42193.733425925922</v>
      </c>
      <c r="S1233" s="14">
        <f t="shared" si="118"/>
        <v>42243.833333333336</v>
      </c>
      <c r="T1233">
        <f t="shared" si="119"/>
        <v>50.099907407413411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9">
        <f t="shared" si="114"/>
        <v>8.0000000000000002E-3</v>
      </c>
      <c r="P1234" s="5" t="str">
        <f t="shared" si="115"/>
        <v>music</v>
      </c>
      <c r="Q1234" s="5" t="str">
        <f t="shared" si="116"/>
        <v>world music</v>
      </c>
      <c r="R1234" s="14">
        <f t="shared" si="117"/>
        <v>41506.639699074069</v>
      </c>
      <c r="S1234" s="14">
        <f t="shared" si="118"/>
        <v>41553.639699074069</v>
      </c>
      <c r="T1234">
        <f t="shared" si="119"/>
        <v>47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9">
        <f t="shared" si="114"/>
        <v>0.11600000000000001</v>
      </c>
      <c r="P1235" s="5" t="str">
        <f t="shared" si="115"/>
        <v>music</v>
      </c>
      <c r="Q1235" s="5" t="str">
        <f t="shared" si="116"/>
        <v>world music</v>
      </c>
      <c r="R1235" s="14">
        <f t="shared" si="117"/>
        <v>40939.740439814814</v>
      </c>
      <c r="S1235" s="14">
        <f t="shared" si="118"/>
        <v>40960.740439814814</v>
      </c>
      <c r="T1235">
        <f t="shared" si="119"/>
        <v>21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9">
        <f t="shared" si="114"/>
        <v>0</v>
      </c>
      <c r="P1236" s="5" t="str">
        <f t="shared" si="115"/>
        <v>music</v>
      </c>
      <c r="Q1236" s="5" t="str">
        <f t="shared" si="116"/>
        <v>world music</v>
      </c>
      <c r="R1236" s="14">
        <f t="shared" si="117"/>
        <v>42007.580347222225</v>
      </c>
      <c r="S1236" s="14">
        <f t="shared" si="118"/>
        <v>42037.580347222225</v>
      </c>
      <c r="T1236">
        <f t="shared" si="119"/>
        <v>30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9">
        <f t="shared" si="114"/>
        <v>2.787363950092912E-2</v>
      </c>
      <c r="P1237" s="5" t="str">
        <f t="shared" si="115"/>
        <v>music</v>
      </c>
      <c r="Q1237" s="5" t="str">
        <f t="shared" si="116"/>
        <v>world music</v>
      </c>
      <c r="R1237" s="14">
        <f t="shared" si="117"/>
        <v>41582.927071759259</v>
      </c>
      <c r="S1237" s="14">
        <f t="shared" si="118"/>
        <v>41622.927071759259</v>
      </c>
      <c r="T1237">
        <f t="shared" si="119"/>
        <v>40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9">
        <f t="shared" si="114"/>
        <v>0</v>
      </c>
      <c r="P1238" s="5" t="str">
        <f t="shared" si="115"/>
        <v>music</v>
      </c>
      <c r="Q1238" s="5" t="str">
        <f t="shared" si="116"/>
        <v>world music</v>
      </c>
      <c r="R1238" s="14">
        <f t="shared" si="117"/>
        <v>41110.47180555555</v>
      </c>
      <c r="S1238" s="14">
        <f t="shared" si="118"/>
        <v>41118.458333333328</v>
      </c>
      <c r="T1238">
        <f t="shared" si="119"/>
        <v>7.9865277777789743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9">
        <f t="shared" si="114"/>
        <v>0</v>
      </c>
      <c r="P1239" s="5" t="str">
        <f t="shared" si="115"/>
        <v>music</v>
      </c>
      <c r="Q1239" s="5" t="str">
        <f t="shared" si="116"/>
        <v>world music</v>
      </c>
      <c r="R1239" s="14">
        <f t="shared" si="117"/>
        <v>41125.074826388889</v>
      </c>
      <c r="S1239" s="14">
        <f t="shared" si="118"/>
        <v>41145.074826388889</v>
      </c>
      <c r="T1239">
        <f t="shared" si="119"/>
        <v>20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9">
        <f t="shared" si="114"/>
        <v>0.17799999999999999</v>
      </c>
      <c r="P1240" s="5" t="str">
        <f t="shared" si="115"/>
        <v>music</v>
      </c>
      <c r="Q1240" s="5" t="str">
        <f t="shared" si="116"/>
        <v>world music</v>
      </c>
      <c r="R1240" s="14">
        <f t="shared" si="117"/>
        <v>40731.402037037034</v>
      </c>
      <c r="S1240" s="14">
        <f t="shared" si="118"/>
        <v>40761.402037037034</v>
      </c>
      <c r="T1240">
        <f t="shared" si="119"/>
        <v>30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9">
        <f t="shared" si="114"/>
        <v>0</v>
      </c>
      <c r="P1241" s="5" t="str">
        <f t="shared" si="115"/>
        <v>music</v>
      </c>
      <c r="Q1241" s="5" t="str">
        <f t="shared" si="116"/>
        <v>world music</v>
      </c>
      <c r="R1241" s="14">
        <f t="shared" si="117"/>
        <v>40883.754247685181</v>
      </c>
      <c r="S1241" s="14">
        <f t="shared" si="118"/>
        <v>40913.754247685181</v>
      </c>
      <c r="T1241">
        <f t="shared" si="119"/>
        <v>30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9">
        <f t="shared" si="114"/>
        <v>3.0124999999999999E-2</v>
      </c>
      <c r="P1242" s="5" t="str">
        <f t="shared" si="115"/>
        <v>music</v>
      </c>
      <c r="Q1242" s="5" t="str">
        <f t="shared" si="116"/>
        <v>world music</v>
      </c>
      <c r="R1242" s="14">
        <f t="shared" si="117"/>
        <v>41408.831678240742</v>
      </c>
      <c r="S1242" s="14">
        <f t="shared" si="118"/>
        <v>41467.70208333333</v>
      </c>
      <c r="T1242">
        <f t="shared" si="119"/>
        <v>58.870405092588044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9">
        <f t="shared" si="114"/>
        <v>0.50739999999999996</v>
      </c>
      <c r="P1243" s="5" t="str">
        <f t="shared" si="115"/>
        <v>music</v>
      </c>
      <c r="Q1243" s="5" t="str">
        <f t="shared" si="116"/>
        <v>world music</v>
      </c>
      <c r="R1243" s="14">
        <f t="shared" si="117"/>
        <v>41923.629398148143</v>
      </c>
      <c r="S1243" s="14">
        <f t="shared" si="118"/>
        <v>41946.040972222218</v>
      </c>
      <c r="T1243">
        <f t="shared" si="119"/>
        <v>22.411574074074451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9">
        <f t="shared" si="114"/>
        <v>5.4884742041712408E-3</v>
      </c>
      <c r="P1244" s="5" t="str">
        <f t="shared" si="115"/>
        <v>music</v>
      </c>
      <c r="Q1244" s="5" t="str">
        <f t="shared" si="116"/>
        <v>world music</v>
      </c>
      <c r="R1244" s="14">
        <f t="shared" si="117"/>
        <v>40781.957199074073</v>
      </c>
      <c r="S1244" s="14">
        <f t="shared" si="118"/>
        <v>40797.345833333333</v>
      </c>
      <c r="T1244">
        <f t="shared" si="119"/>
        <v>15.388634259259561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9">
        <f t="shared" si="114"/>
        <v>0.14091666666666666</v>
      </c>
      <c r="P1245" s="5" t="str">
        <f t="shared" si="115"/>
        <v>music</v>
      </c>
      <c r="Q1245" s="5" t="str">
        <f t="shared" si="116"/>
        <v>world music</v>
      </c>
      <c r="R1245" s="14">
        <f t="shared" si="117"/>
        <v>40671.670960648145</v>
      </c>
      <c r="S1245" s="14">
        <f t="shared" si="118"/>
        <v>40732.666666666664</v>
      </c>
      <c r="T1245">
        <f t="shared" si="119"/>
        <v>60.995706018518831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9">
        <f t="shared" si="114"/>
        <v>1.038</v>
      </c>
      <c r="P1246" s="5" t="str">
        <f t="shared" si="115"/>
        <v>music</v>
      </c>
      <c r="Q1246" s="5" t="str">
        <f t="shared" si="116"/>
        <v>rock</v>
      </c>
      <c r="R1246" s="14">
        <f t="shared" si="117"/>
        <v>41355.617164351854</v>
      </c>
      <c r="S1246" s="14">
        <f t="shared" si="118"/>
        <v>41386.666666666664</v>
      </c>
      <c r="T1246">
        <f t="shared" si="119"/>
        <v>31.049502314810525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9">
        <f t="shared" si="114"/>
        <v>1.2024999999999999</v>
      </c>
      <c r="P1247" s="5" t="str">
        <f t="shared" si="115"/>
        <v>music</v>
      </c>
      <c r="Q1247" s="5" t="str">
        <f t="shared" si="116"/>
        <v>rock</v>
      </c>
      <c r="R1247" s="14">
        <f t="shared" si="117"/>
        <v>41774.391597222224</v>
      </c>
      <c r="S1247" s="14">
        <f t="shared" si="118"/>
        <v>41804.391597222224</v>
      </c>
      <c r="T1247">
        <f t="shared" si="119"/>
        <v>30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9">
        <f t="shared" si="114"/>
        <v>1.17</v>
      </c>
      <c r="P1248" s="5" t="str">
        <f t="shared" si="115"/>
        <v>music</v>
      </c>
      <c r="Q1248" s="5" t="str">
        <f t="shared" si="116"/>
        <v>rock</v>
      </c>
      <c r="R1248" s="14">
        <f t="shared" si="117"/>
        <v>40837.835057870368</v>
      </c>
      <c r="S1248" s="14">
        <f t="shared" si="118"/>
        <v>40882.876724537033</v>
      </c>
      <c r="T1248">
        <f t="shared" si="119"/>
        <v>45.041666666664241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9">
        <f t="shared" si="114"/>
        <v>1.2214285714285715</v>
      </c>
      <c r="P1249" s="5" t="str">
        <f t="shared" si="115"/>
        <v>music</v>
      </c>
      <c r="Q1249" s="5" t="str">
        <f t="shared" si="116"/>
        <v>rock</v>
      </c>
      <c r="R1249" s="14">
        <f t="shared" si="117"/>
        <v>41370.083969907406</v>
      </c>
      <c r="S1249" s="14">
        <f t="shared" si="118"/>
        <v>41400.083969907406</v>
      </c>
      <c r="T1249">
        <f t="shared" si="119"/>
        <v>30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9">
        <f t="shared" si="114"/>
        <v>1.5164</v>
      </c>
      <c r="P1250" s="5" t="str">
        <f t="shared" si="115"/>
        <v>music</v>
      </c>
      <c r="Q1250" s="5" t="str">
        <f t="shared" si="116"/>
        <v>rock</v>
      </c>
      <c r="R1250" s="14">
        <f t="shared" si="117"/>
        <v>41767.448530092588</v>
      </c>
      <c r="S1250" s="14">
        <f t="shared" si="118"/>
        <v>41803.082638888889</v>
      </c>
      <c r="T1250">
        <f t="shared" si="119"/>
        <v>35.634108796301007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9">
        <f t="shared" si="114"/>
        <v>1.0444</v>
      </c>
      <c r="P1251" s="5" t="str">
        <f t="shared" si="115"/>
        <v>music</v>
      </c>
      <c r="Q1251" s="5" t="str">
        <f t="shared" si="116"/>
        <v>rock</v>
      </c>
      <c r="R1251" s="14">
        <f t="shared" si="117"/>
        <v>41067.532534722217</v>
      </c>
      <c r="S1251" s="14">
        <f t="shared" si="118"/>
        <v>41097.532534722217</v>
      </c>
      <c r="T1251">
        <f t="shared" si="119"/>
        <v>30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9">
        <f t="shared" si="114"/>
        <v>2.0015333333333332</v>
      </c>
      <c r="P1252" s="5" t="str">
        <f t="shared" si="115"/>
        <v>music</v>
      </c>
      <c r="Q1252" s="5" t="str">
        <f t="shared" si="116"/>
        <v>rock</v>
      </c>
      <c r="R1252" s="14">
        <f t="shared" si="117"/>
        <v>41843.434386574074</v>
      </c>
      <c r="S1252" s="14">
        <f t="shared" si="118"/>
        <v>41888.434386574074</v>
      </c>
      <c r="T1252">
        <f t="shared" si="119"/>
        <v>45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9">
        <f t="shared" si="114"/>
        <v>1.018</v>
      </c>
      <c r="P1253" s="5" t="str">
        <f t="shared" si="115"/>
        <v>music</v>
      </c>
      <c r="Q1253" s="5" t="str">
        <f t="shared" si="116"/>
        <v>rock</v>
      </c>
      <c r="R1253" s="14">
        <f t="shared" si="117"/>
        <v>40751.606099537035</v>
      </c>
      <c r="S1253" s="14">
        <f t="shared" si="118"/>
        <v>40811.606099537035</v>
      </c>
      <c r="T1253">
        <f t="shared" si="119"/>
        <v>60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9">
        <f t="shared" si="114"/>
        <v>1.3765714285714286</v>
      </c>
      <c r="P1254" s="5" t="str">
        <f t="shared" si="115"/>
        <v>music</v>
      </c>
      <c r="Q1254" s="5" t="str">
        <f t="shared" si="116"/>
        <v>rock</v>
      </c>
      <c r="R1254" s="14">
        <f t="shared" si="117"/>
        <v>41543.779733796291</v>
      </c>
      <c r="S1254" s="14">
        <f t="shared" si="118"/>
        <v>41571.779733796291</v>
      </c>
      <c r="T1254">
        <f t="shared" si="119"/>
        <v>28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9">
        <f t="shared" si="114"/>
        <v>3038.3319999999999</v>
      </c>
      <c r="P1255" s="5" t="str">
        <f t="shared" si="115"/>
        <v>music</v>
      </c>
      <c r="Q1255" s="5" t="str">
        <f t="shared" si="116"/>
        <v>rock</v>
      </c>
      <c r="R1255" s="14">
        <f t="shared" si="117"/>
        <v>41855.575312499997</v>
      </c>
      <c r="S1255" s="14">
        <f t="shared" si="118"/>
        <v>41885.575312499997</v>
      </c>
      <c r="T1255">
        <f t="shared" si="119"/>
        <v>30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9">
        <f t="shared" si="114"/>
        <v>1.9885074626865671</v>
      </c>
      <c r="P1256" s="5" t="str">
        <f t="shared" si="115"/>
        <v>music</v>
      </c>
      <c r="Q1256" s="5" t="str">
        <f t="shared" si="116"/>
        <v>rock</v>
      </c>
      <c r="R1256" s="14">
        <f t="shared" si="117"/>
        <v>40487.413032407407</v>
      </c>
      <c r="S1256" s="14">
        <f t="shared" si="118"/>
        <v>40543.999305555553</v>
      </c>
      <c r="T1256">
        <f t="shared" si="119"/>
        <v>56.586273148146574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9">
        <f t="shared" si="114"/>
        <v>2.0236666666666667</v>
      </c>
      <c r="P1257" s="5" t="str">
        <f t="shared" si="115"/>
        <v>music</v>
      </c>
      <c r="Q1257" s="5" t="str">
        <f t="shared" si="116"/>
        <v>rock</v>
      </c>
      <c r="R1257" s="14">
        <f t="shared" si="117"/>
        <v>41579.637175925927</v>
      </c>
      <c r="S1257" s="14">
        <f t="shared" si="118"/>
        <v>41609.678842592592</v>
      </c>
      <c r="T1257">
        <f t="shared" si="119"/>
        <v>30.041666666664241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9">
        <f t="shared" si="114"/>
        <v>1.1796376666666666</v>
      </c>
      <c r="P1258" s="5" t="str">
        <f t="shared" si="115"/>
        <v>music</v>
      </c>
      <c r="Q1258" s="5" t="str">
        <f t="shared" si="116"/>
        <v>rock</v>
      </c>
      <c r="R1258" s="14">
        <f t="shared" si="117"/>
        <v>40921.711006944439</v>
      </c>
      <c r="S1258" s="14">
        <f t="shared" si="118"/>
        <v>40951.711006944439</v>
      </c>
      <c r="T1258">
        <f t="shared" si="119"/>
        <v>30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9">
        <f t="shared" si="114"/>
        <v>2.9472727272727273</v>
      </c>
      <c r="P1259" s="5" t="str">
        <f t="shared" si="115"/>
        <v>music</v>
      </c>
      <c r="Q1259" s="5" t="str">
        <f t="shared" si="116"/>
        <v>rock</v>
      </c>
      <c r="R1259" s="14">
        <f t="shared" si="117"/>
        <v>40586.877199074072</v>
      </c>
      <c r="S1259" s="14">
        <f t="shared" si="118"/>
        <v>40635.835532407407</v>
      </c>
      <c r="T1259">
        <f t="shared" si="119"/>
        <v>48.958333333335759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9">
        <f t="shared" si="114"/>
        <v>2.1314633333333335</v>
      </c>
      <c r="P1260" s="5" t="str">
        <f t="shared" si="115"/>
        <v>music</v>
      </c>
      <c r="Q1260" s="5" t="str">
        <f t="shared" si="116"/>
        <v>rock</v>
      </c>
      <c r="R1260" s="14">
        <f t="shared" si="117"/>
        <v>41487.402916666666</v>
      </c>
      <c r="S1260" s="14">
        <f t="shared" si="118"/>
        <v>41517.402916666666</v>
      </c>
      <c r="T1260">
        <f t="shared" si="119"/>
        <v>30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9">
        <f t="shared" si="114"/>
        <v>1.0424</v>
      </c>
      <c r="P1261" s="5" t="str">
        <f t="shared" si="115"/>
        <v>music</v>
      </c>
      <c r="Q1261" s="5" t="str">
        <f t="shared" si="116"/>
        <v>rock</v>
      </c>
      <c r="R1261" s="14">
        <f t="shared" si="117"/>
        <v>41766.762314814812</v>
      </c>
      <c r="S1261" s="14">
        <f t="shared" si="118"/>
        <v>41798.957638888889</v>
      </c>
      <c r="T1261">
        <f t="shared" si="119"/>
        <v>32.19532407407678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9">
        <f t="shared" si="114"/>
        <v>1.1366666666666667</v>
      </c>
      <c r="P1262" s="5" t="str">
        <f t="shared" si="115"/>
        <v>music</v>
      </c>
      <c r="Q1262" s="5" t="str">
        <f t="shared" si="116"/>
        <v>rock</v>
      </c>
      <c r="R1262" s="14">
        <f t="shared" si="117"/>
        <v>41666.63449074074</v>
      </c>
      <c r="S1262" s="14">
        <f t="shared" si="118"/>
        <v>41696.63449074074</v>
      </c>
      <c r="T1262">
        <f t="shared" si="119"/>
        <v>30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9">
        <f t="shared" si="114"/>
        <v>1.0125</v>
      </c>
      <c r="P1263" s="5" t="str">
        <f t="shared" si="115"/>
        <v>music</v>
      </c>
      <c r="Q1263" s="5" t="str">
        <f t="shared" si="116"/>
        <v>rock</v>
      </c>
      <c r="R1263" s="14">
        <f t="shared" si="117"/>
        <v>41638.134571759256</v>
      </c>
      <c r="S1263" s="14">
        <f t="shared" si="118"/>
        <v>41668.134571759256</v>
      </c>
      <c r="T1263">
        <f t="shared" si="119"/>
        <v>30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9">
        <f t="shared" si="114"/>
        <v>1.2541538461538462</v>
      </c>
      <c r="P1264" s="5" t="str">
        <f t="shared" si="115"/>
        <v>music</v>
      </c>
      <c r="Q1264" s="5" t="str">
        <f t="shared" si="116"/>
        <v>rock</v>
      </c>
      <c r="R1264" s="14">
        <f t="shared" si="117"/>
        <v>41656.554305555554</v>
      </c>
      <c r="S1264" s="14">
        <f t="shared" si="118"/>
        <v>41686.554305555554</v>
      </c>
      <c r="T1264">
        <f t="shared" si="119"/>
        <v>30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9">
        <f t="shared" si="114"/>
        <v>1.19</v>
      </c>
      <c r="P1265" s="5" t="str">
        <f t="shared" si="115"/>
        <v>music</v>
      </c>
      <c r="Q1265" s="5" t="str">
        <f t="shared" si="116"/>
        <v>rock</v>
      </c>
      <c r="R1265" s="14">
        <f t="shared" si="117"/>
        <v>41691.875810185185</v>
      </c>
      <c r="S1265" s="14">
        <f t="shared" si="118"/>
        <v>41726.833333333328</v>
      </c>
      <c r="T1265">
        <f t="shared" si="119"/>
        <v>34.957523148143082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9">
        <f t="shared" si="114"/>
        <v>1.6646153846153846</v>
      </c>
      <c r="P1266" s="5" t="str">
        <f t="shared" si="115"/>
        <v>music</v>
      </c>
      <c r="Q1266" s="5" t="str">
        <f t="shared" si="116"/>
        <v>rock</v>
      </c>
      <c r="R1266" s="14">
        <f t="shared" si="117"/>
        <v>41547.454664351848</v>
      </c>
      <c r="S1266" s="14">
        <f t="shared" si="118"/>
        <v>41576.454664351848</v>
      </c>
      <c r="T1266">
        <f t="shared" si="119"/>
        <v>29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9">
        <f t="shared" si="114"/>
        <v>1.1914771428571429</v>
      </c>
      <c r="P1267" s="5" t="str">
        <f t="shared" si="115"/>
        <v>music</v>
      </c>
      <c r="Q1267" s="5" t="str">
        <f t="shared" si="116"/>
        <v>rock</v>
      </c>
      <c r="R1267" s="14">
        <f t="shared" si="117"/>
        <v>40465.446932870364</v>
      </c>
      <c r="S1267" s="14">
        <f t="shared" si="118"/>
        <v>40512.446932870364</v>
      </c>
      <c r="T1267">
        <f t="shared" si="119"/>
        <v>47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9">
        <f t="shared" si="114"/>
        <v>1.0047368421052632</v>
      </c>
      <c r="P1268" s="5" t="str">
        <f t="shared" si="115"/>
        <v>music</v>
      </c>
      <c r="Q1268" s="5" t="str">
        <f t="shared" si="116"/>
        <v>rock</v>
      </c>
      <c r="R1268" s="14">
        <f t="shared" si="117"/>
        <v>41620.668344907404</v>
      </c>
      <c r="S1268" s="14">
        <f t="shared" si="118"/>
        <v>41650.668344907404</v>
      </c>
      <c r="T1268">
        <f t="shared" si="119"/>
        <v>30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9">
        <f t="shared" si="114"/>
        <v>1.018</v>
      </c>
      <c r="P1269" s="5" t="str">
        <f t="shared" si="115"/>
        <v>music</v>
      </c>
      <c r="Q1269" s="5" t="str">
        <f t="shared" si="116"/>
        <v>rock</v>
      </c>
      <c r="R1269" s="14">
        <f t="shared" si="117"/>
        <v>41449.376828703702</v>
      </c>
      <c r="S1269" s="14">
        <f t="shared" si="118"/>
        <v>41479.376828703702</v>
      </c>
      <c r="T1269">
        <f t="shared" si="119"/>
        <v>30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9">
        <f t="shared" si="114"/>
        <v>1.1666666666666667</v>
      </c>
      <c r="P1270" s="5" t="str">
        <f t="shared" si="115"/>
        <v>music</v>
      </c>
      <c r="Q1270" s="5" t="str">
        <f t="shared" si="116"/>
        <v>rock</v>
      </c>
      <c r="R1270" s="14">
        <f t="shared" si="117"/>
        <v>41507.637118055551</v>
      </c>
      <c r="S1270" s="14">
        <f t="shared" si="118"/>
        <v>41537.637118055551</v>
      </c>
      <c r="T1270">
        <f t="shared" si="119"/>
        <v>30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9">
        <f t="shared" si="114"/>
        <v>1.0864893617021276</v>
      </c>
      <c r="P1271" s="5" t="str">
        <f t="shared" si="115"/>
        <v>music</v>
      </c>
      <c r="Q1271" s="5" t="str">
        <f t="shared" si="116"/>
        <v>rock</v>
      </c>
      <c r="R1271" s="14">
        <f t="shared" si="117"/>
        <v>42445.614722222221</v>
      </c>
      <c r="S1271" s="14">
        <f t="shared" si="118"/>
        <v>42475.791666666664</v>
      </c>
      <c r="T1271">
        <f t="shared" si="119"/>
        <v>30.176944444443507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9">
        <f t="shared" si="114"/>
        <v>1.1472</v>
      </c>
      <c r="P1272" s="5" t="str">
        <f t="shared" si="115"/>
        <v>music</v>
      </c>
      <c r="Q1272" s="5" t="str">
        <f t="shared" si="116"/>
        <v>rock</v>
      </c>
      <c r="R1272" s="14">
        <f t="shared" si="117"/>
        <v>40933.648634259254</v>
      </c>
      <c r="S1272" s="14">
        <f t="shared" si="118"/>
        <v>40993.60696759259</v>
      </c>
      <c r="T1272">
        <f t="shared" si="119"/>
        <v>59.958333333335759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9">
        <f t="shared" si="114"/>
        <v>1.018</v>
      </c>
      <c r="P1273" s="5" t="str">
        <f t="shared" si="115"/>
        <v>music</v>
      </c>
      <c r="Q1273" s="5" t="str">
        <f t="shared" si="116"/>
        <v>rock</v>
      </c>
      <c r="R1273" s="14">
        <f t="shared" si="117"/>
        <v>41561.475219907406</v>
      </c>
      <c r="S1273" s="14">
        <f t="shared" si="118"/>
        <v>41591.516886574071</v>
      </c>
      <c r="T1273">
        <f t="shared" si="119"/>
        <v>30.041666666664241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9">
        <f t="shared" si="114"/>
        <v>1.06</v>
      </c>
      <c r="P1274" s="5" t="str">
        <f t="shared" si="115"/>
        <v>music</v>
      </c>
      <c r="Q1274" s="5" t="str">
        <f t="shared" si="116"/>
        <v>rock</v>
      </c>
      <c r="R1274" s="14">
        <f t="shared" si="117"/>
        <v>40274.536793981482</v>
      </c>
      <c r="S1274" s="14">
        <f t="shared" si="118"/>
        <v>40343.958333333328</v>
      </c>
      <c r="T1274">
        <f t="shared" si="119"/>
        <v>69.42153935184615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9">
        <f t="shared" si="114"/>
        <v>1.0349999999999999</v>
      </c>
      <c r="P1275" s="5" t="str">
        <f t="shared" si="115"/>
        <v>music</v>
      </c>
      <c r="Q1275" s="5" t="str">
        <f t="shared" si="116"/>
        <v>rock</v>
      </c>
      <c r="R1275" s="14">
        <f t="shared" si="117"/>
        <v>41852.521886574068</v>
      </c>
      <c r="S1275" s="14">
        <f t="shared" si="118"/>
        <v>41882.521886574068</v>
      </c>
      <c r="T1275">
        <f t="shared" si="119"/>
        <v>30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9">
        <f t="shared" si="114"/>
        <v>1.5497535999999998</v>
      </c>
      <c r="P1276" s="5" t="str">
        <f t="shared" si="115"/>
        <v>music</v>
      </c>
      <c r="Q1276" s="5" t="str">
        <f t="shared" si="116"/>
        <v>rock</v>
      </c>
      <c r="R1276" s="14">
        <f t="shared" si="117"/>
        <v>41116.481770833328</v>
      </c>
      <c r="S1276" s="14">
        <f t="shared" si="118"/>
        <v>41151.481770833328</v>
      </c>
      <c r="T1276">
        <f t="shared" si="119"/>
        <v>35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9">
        <f t="shared" si="114"/>
        <v>1.6214066666666667</v>
      </c>
      <c r="P1277" s="5" t="str">
        <f t="shared" si="115"/>
        <v>music</v>
      </c>
      <c r="Q1277" s="5" t="str">
        <f t="shared" si="116"/>
        <v>rock</v>
      </c>
      <c r="R1277" s="14">
        <f t="shared" si="117"/>
        <v>41458.659571759257</v>
      </c>
      <c r="S1277" s="14">
        <f t="shared" si="118"/>
        <v>41493.659571759257</v>
      </c>
      <c r="T1277">
        <f t="shared" si="119"/>
        <v>35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9">
        <f t="shared" si="114"/>
        <v>1.0442100000000001</v>
      </c>
      <c r="P1278" s="5" t="str">
        <f t="shared" si="115"/>
        <v>music</v>
      </c>
      <c r="Q1278" s="5" t="str">
        <f t="shared" si="116"/>
        <v>rock</v>
      </c>
      <c r="R1278" s="14">
        <f t="shared" si="117"/>
        <v>40007.49591435185</v>
      </c>
      <c r="S1278" s="14">
        <f t="shared" si="118"/>
        <v>40056.958333333328</v>
      </c>
      <c r="T1278">
        <f t="shared" si="119"/>
        <v>49.46241898147855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9">
        <f t="shared" si="114"/>
        <v>1.0612433333333333</v>
      </c>
      <c r="P1279" s="5" t="str">
        <f t="shared" si="115"/>
        <v>music</v>
      </c>
      <c r="Q1279" s="5" t="str">
        <f t="shared" si="116"/>
        <v>rock</v>
      </c>
      <c r="R1279" s="14">
        <f t="shared" si="117"/>
        <v>41121.35355324074</v>
      </c>
      <c r="S1279" s="14">
        <f t="shared" si="118"/>
        <v>41156.35355324074</v>
      </c>
      <c r="T1279">
        <f t="shared" si="119"/>
        <v>35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9">
        <f t="shared" si="114"/>
        <v>1.5493846153846154</v>
      </c>
      <c r="P1280" s="5" t="str">
        <f t="shared" si="115"/>
        <v>music</v>
      </c>
      <c r="Q1280" s="5" t="str">
        <f t="shared" si="116"/>
        <v>rock</v>
      </c>
      <c r="R1280" s="14">
        <f t="shared" si="117"/>
        <v>41786.346828703703</v>
      </c>
      <c r="S1280" s="14">
        <f t="shared" si="118"/>
        <v>41814.875</v>
      </c>
      <c r="T1280">
        <f t="shared" si="119"/>
        <v>28.528171296296932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9">
        <f t="shared" si="114"/>
        <v>1.1077157238734421</v>
      </c>
      <c r="P1281" s="5" t="str">
        <f t="shared" si="115"/>
        <v>music</v>
      </c>
      <c r="Q1281" s="5" t="str">
        <f t="shared" si="116"/>
        <v>rock</v>
      </c>
      <c r="R1281" s="14">
        <f t="shared" si="117"/>
        <v>41681.890856481477</v>
      </c>
      <c r="S1281" s="14">
        <f t="shared" si="118"/>
        <v>41721.849189814813</v>
      </c>
      <c r="T1281">
        <f t="shared" si="119"/>
        <v>39.958333333335759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9">
        <f t="shared" si="114"/>
        <v>1.1091186666666666</v>
      </c>
      <c r="P1282" s="5" t="str">
        <f t="shared" si="115"/>
        <v>music</v>
      </c>
      <c r="Q1282" s="5" t="str">
        <f t="shared" si="116"/>
        <v>rock</v>
      </c>
      <c r="R1282" s="14">
        <f t="shared" si="117"/>
        <v>40513.54923611111</v>
      </c>
      <c r="S1282" s="14">
        <f t="shared" si="118"/>
        <v>40603.54923611111</v>
      </c>
      <c r="T1282">
        <f t="shared" si="119"/>
        <v>90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9">
        <f t="shared" ref="O1283:O1346" si="120">E1283/D1283</f>
        <v>1.1071428571428572</v>
      </c>
      <c r="P1283" s="5" t="str">
        <f t="shared" ref="P1283:P1346" si="121">LEFT(N1283, SEARCH("/",N1283,1)-1)</f>
        <v>music</v>
      </c>
      <c r="Q1283" s="5" t="str">
        <f t="shared" ref="Q1283:Q1346" si="122">RIGHT(N1283,LEN(N1283)-FIND("/",N1283))</f>
        <v>rock</v>
      </c>
      <c r="R1283" s="14">
        <f t="shared" ref="R1283:R1346" si="123">(J1283/86400)+25569+(-5/24)</f>
        <v>41463.535138888888</v>
      </c>
      <c r="S1283" s="14">
        <f t="shared" ref="S1283:S1346" si="124">(I1283/86400)+25569+(-5/24)</f>
        <v>41483.535138888888</v>
      </c>
      <c r="T1283">
        <f t="shared" ref="T1283:T1346" si="125">S1283-R1283</f>
        <v>20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9">
        <f t="shared" si="120"/>
        <v>1.2361333333333333</v>
      </c>
      <c r="P1284" s="5" t="str">
        <f t="shared" si="121"/>
        <v>music</v>
      </c>
      <c r="Q1284" s="5" t="str">
        <f t="shared" si="122"/>
        <v>rock</v>
      </c>
      <c r="R1284" s="14">
        <f t="shared" si="123"/>
        <v>41586.266840277771</v>
      </c>
      <c r="S1284" s="14">
        <f t="shared" si="124"/>
        <v>41616.999305555553</v>
      </c>
      <c r="T1284">
        <f t="shared" si="125"/>
        <v>30.732465277782467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9">
        <f t="shared" si="120"/>
        <v>2.1105</v>
      </c>
      <c r="P1285" s="5" t="str">
        <f t="shared" si="121"/>
        <v>music</v>
      </c>
      <c r="Q1285" s="5" t="str">
        <f t="shared" si="122"/>
        <v>rock</v>
      </c>
      <c r="R1285" s="14">
        <f t="shared" si="123"/>
        <v>41320.50913194444</v>
      </c>
      <c r="S1285" s="14">
        <f t="shared" si="124"/>
        <v>41343.958333333328</v>
      </c>
      <c r="T1285">
        <f t="shared" si="125"/>
        <v>23.449201388888469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9">
        <f t="shared" si="120"/>
        <v>1.01</v>
      </c>
      <c r="P1286" s="5" t="str">
        <f t="shared" si="121"/>
        <v>theater</v>
      </c>
      <c r="Q1286" s="5" t="str">
        <f t="shared" si="122"/>
        <v>plays</v>
      </c>
      <c r="R1286" s="14">
        <f t="shared" si="123"/>
        <v>42712.026412037034</v>
      </c>
      <c r="S1286" s="14">
        <f t="shared" si="124"/>
        <v>42735.499305555553</v>
      </c>
      <c r="T1286">
        <f t="shared" si="125"/>
        <v>23.472893518519413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9">
        <f t="shared" si="120"/>
        <v>1.0165</v>
      </c>
      <c r="P1287" s="5" t="str">
        <f t="shared" si="121"/>
        <v>theater</v>
      </c>
      <c r="Q1287" s="5" t="str">
        <f t="shared" si="122"/>
        <v>plays</v>
      </c>
      <c r="R1287" s="14">
        <f t="shared" si="123"/>
        <v>42160.374710648146</v>
      </c>
      <c r="S1287" s="14">
        <f t="shared" si="124"/>
        <v>42175.374710648146</v>
      </c>
      <c r="T1287">
        <f t="shared" si="125"/>
        <v>15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9">
        <f t="shared" si="120"/>
        <v>1.0833333333333333</v>
      </c>
      <c r="P1288" s="5" t="str">
        <f t="shared" si="121"/>
        <v>theater</v>
      </c>
      <c r="Q1288" s="5" t="str">
        <f t="shared" si="122"/>
        <v>plays</v>
      </c>
      <c r="R1288" s="14">
        <f t="shared" si="123"/>
        <v>42039.176238425927</v>
      </c>
      <c r="S1288" s="14">
        <f t="shared" si="124"/>
        <v>42052.374999999993</v>
      </c>
      <c r="T1288">
        <f t="shared" si="125"/>
        <v>13.198761574065429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9">
        <f t="shared" si="120"/>
        <v>2.42</v>
      </c>
      <c r="P1289" s="5" t="str">
        <f t="shared" si="121"/>
        <v>theater</v>
      </c>
      <c r="Q1289" s="5" t="str">
        <f t="shared" si="122"/>
        <v>plays</v>
      </c>
      <c r="R1289" s="14">
        <f t="shared" si="123"/>
        <v>42107.412685185183</v>
      </c>
      <c r="S1289" s="14">
        <f t="shared" si="124"/>
        <v>42167.412685185183</v>
      </c>
      <c r="T1289">
        <f t="shared" si="125"/>
        <v>60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9">
        <f t="shared" si="120"/>
        <v>1.0044999999999999</v>
      </c>
      <c r="P1290" s="5" t="str">
        <f t="shared" si="121"/>
        <v>theater</v>
      </c>
      <c r="Q1290" s="5" t="str">
        <f t="shared" si="122"/>
        <v>plays</v>
      </c>
      <c r="R1290" s="14">
        <f t="shared" si="123"/>
        <v>42560.946331018517</v>
      </c>
      <c r="S1290" s="14">
        <f t="shared" si="124"/>
        <v>42591.958333333336</v>
      </c>
      <c r="T1290">
        <f t="shared" si="125"/>
        <v>31.012002314819256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9">
        <f t="shared" si="120"/>
        <v>1.2506666666666666</v>
      </c>
      <c r="P1291" s="5" t="str">
        <f t="shared" si="121"/>
        <v>theater</v>
      </c>
      <c r="Q1291" s="5" t="str">
        <f t="shared" si="122"/>
        <v>plays</v>
      </c>
      <c r="R1291" s="14">
        <f t="shared" si="123"/>
        <v>42708.926446759258</v>
      </c>
      <c r="S1291" s="14">
        <f t="shared" si="124"/>
        <v>42738.926446759258</v>
      </c>
      <c r="T1291">
        <f t="shared" si="125"/>
        <v>30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9">
        <f t="shared" si="120"/>
        <v>1.0857142857142856</v>
      </c>
      <c r="P1292" s="5" t="str">
        <f t="shared" si="121"/>
        <v>theater</v>
      </c>
      <c r="Q1292" s="5" t="str">
        <f t="shared" si="122"/>
        <v>plays</v>
      </c>
      <c r="R1292" s="14">
        <f t="shared" si="123"/>
        <v>42086.406608796293</v>
      </c>
      <c r="S1292" s="14">
        <f t="shared" si="124"/>
        <v>42117.082638888889</v>
      </c>
      <c r="T1292">
        <f t="shared" si="125"/>
        <v>30.676030092596193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9">
        <f t="shared" si="120"/>
        <v>1.4570000000000001</v>
      </c>
      <c r="P1293" s="5" t="str">
        <f t="shared" si="121"/>
        <v>theater</v>
      </c>
      <c r="Q1293" s="5" t="str">
        <f t="shared" si="122"/>
        <v>plays</v>
      </c>
      <c r="R1293" s="14">
        <f t="shared" si="123"/>
        <v>42064.444340277776</v>
      </c>
      <c r="S1293" s="14">
        <f t="shared" si="124"/>
        <v>42101.083333333336</v>
      </c>
      <c r="T1293">
        <f t="shared" si="125"/>
        <v>36.638993055559695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9">
        <f t="shared" si="120"/>
        <v>1.1000000000000001</v>
      </c>
      <c r="P1294" s="5" t="str">
        <f t="shared" si="121"/>
        <v>theater</v>
      </c>
      <c r="Q1294" s="5" t="str">
        <f t="shared" si="122"/>
        <v>plays</v>
      </c>
      <c r="R1294" s="14">
        <f t="shared" si="123"/>
        <v>42256.555879629632</v>
      </c>
      <c r="S1294" s="14">
        <f t="shared" si="124"/>
        <v>42283.749305555553</v>
      </c>
      <c r="T1294">
        <f t="shared" si="125"/>
        <v>27.193425925921474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9">
        <f t="shared" si="120"/>
        <v>1.0223333333333333</v>
      </c>
      <c r="P1295" s="5" t="str">
        <f t="shared" si="121"/>
        <v>theater</v>
      </c>
      <c r="Q1295" s="5" t="str">
        <f t="shared" si="122"/>
        <v>plays</v>
      </c>
      <c r="R1295" s="14">
        <f t="shared" si="123"/>
        <v>42292.492719907408</v>
      </c>
      <c r="S1295" s="14">
        <f t="shared" si="124"/>
        <v>42322.534386574072</v>
      </c>
      <c r="T1295">
        <f t="shared" si="125"/>
        <v>30.041666666664241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9">
        <f t="shared" si="120"/>
        <v>1.22</v>
      </c>
      <c r="P1296" s="5" t="str">
        <f t="shared" si="121"/>
        <v>theater</v>
      </c>
      <c r="Q1296" s="5" t="str">
        <f t="shared" si="122"/>
        <v>plays</v>
      </c>
      <c r="R1296" s="14">
        <f t="shared" si="123"/>
        <v>42278.245335648149</v>
      </c>
      <c r="S1296" s="14">
        <f t="shared" si="124"/>
        <v>42296.249999999993</v>
      </c>
      <c r="T1296">
        <f t="shared" si="125"/>
        <v>18.00466435184353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9">
        <f t="shared" si="120"/>
        <v>1.0196000000000001</v>
      </c>
      <c r="P1297" s="5" t="str">
        <f t="shared" si="121"/>
        <v>theater</v>
      </c>
      <c r="Q1297" s="5" t="str">
        <f t="shared" si="122"/>
        <v>plays</v>
      </c>
      <c r="R1297" s="14">
        <f t="shared" si="123"/>
        <v>42184.364548611113</v>
      </c>
      <c r="S1297" s="14">
        <f t="shared" si="124"/>
        <v>42214.499999999993</v>
      </c>
      <c r="T1297">
        <f t="shared" si="125"/>
        <v>30.135451388880028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9">
        <f t="shared" si="120"/>
        <v>1.411764705882353</v>
      </c>
      <c r="P1298" s="5" t="str">
        <f t="shared" si="121"/>
        <v>theater</v>
      </c>
      <c r="Q1298" s="5" t="str">
        <f t="shared" si="122"/>
        <v>plays</v>
      </c>
      <c r="R1298" s="14">
        <f t="shared" si="123"/>
        <v>42422.842280092591</v>
      </c>
      <c r="S1298" s="14">
        <f t="shared" si="124"/>
        <v>42442.800613425927</v>
      </c>
      <c r="T1298">
        <f t="shared" si="125"/>
        <v>19.958333333335759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9">
        <f t="shared" si="120"/>
        <v>1.0952500000000001</v>
      </c>
      <c r="P1299" s="5" t="str">
        <f t="shared" si="121"/>
        <v>theater</v>
      </c>
      <c r="Q1299" s="5" t="str">
        <f t="shared" si="122"/>
        <v>plays</v>
      </c>
      <c r="R1299" s="14">
        <f t="shared" si="123"/>
        <v>42461.538865740738</v>
      </c>
      <c r="S1299" s="14">
        <f t="shared" si="124"/>
        <v>42491.538865740738</v>
      </c>
      <c r="T1299">
        <f t="shared" si="125"/>
        <v>30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9">
        <f t="shared" si="120"/>
        <v>1.0465</v>
      </c>
      <c r="P1300" s="5" t="str">
        <f t="shared" si="121"/>
        <v>theater</v>
      </c>
      <c r="Q1300" s="5" t="str">
        <f t="shared" si="122"/>
        <v>plays</v>
      </c>
      <c r="R1300" s="14">
        <f t="shared" si="123"/>
        <v>42458.472592592589</v>
      </c>
      <c r="S1300" s="14">
        <f t="shared" si="124"/>
        <v>42488.472592592589</v>
      </c>
      <c r="T1300">
        <f t="shared" si="125"/>
        <v>30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9">
        <f t="shared" si="120"/>
        <v>1.24</v>
      </c>
      <c r="P1301" s="5" t="str">
        <f t="shared" si="121"/>
        <v>theater</v>
      </c>
      <c r="Q1301" s="5" t="str">
        <f t="shared" si="122"/>
        <v>plays</v>
      </c>
      <c r="R1301" s="14">
        <f t="shared" si="123"/>
        <v>42169.606006944443</v>
      </c>
      <c r="S1301" s="14">
        <f t="shared" si="124"/>
        <v>42199.606006944443</v>
      </c>
      <c r="T1301">
        <f t="shared" si="125"/>
        <v>30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9">
        <f t="shared" si="120"/>
        <v>1.35</v>
      </c>
      <c r="P1302" s="5" t="str">
        <f t="shared" si="121"/>
        <v>theater</v>
      </c>
      <c r="Q1302" s="5" t="str">
        <f t="shared" si="122"/>
        <v>plays</v>
      </c>
      <c r="R1302" s="14">
        <f t="shared" si="123"/>
        <v>42483.466874999998</v>
      </c>
      <c r="S1302" s="14">
        <f t="shared" si="124"/>
        <v>42522.581249999996</v>
      </c>
      <c r="T1302">
        <f t="shared" si="125"/>
        <v>39.114374999997381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9">
        <f t="shared" si="120"/>
        <v>1.0275000000000001</v>
      </c>
      <c r="P1303" s="5" t="str">
        <f t="shared" si="121"/>
        <v>theater</v>
      </c>
      <c r="Q1303" s="5" t="str">
        <f t="shared" si="122"/>
        <v>plays</v>
      </c>
      <c r="R1303" s="14">
        <f t="shared" si="123"/>
        <v>42195.541412037033</v>
      </c>
      <c r="S1303" s="14">
        <f t="shared" si="124"/>
        <v>42205.916666666664</v>
      </c>
      <c r="T1303">
        <f t="shared" si="125"/>
        <v>10.375254629630945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9">
        <f t="shared" si="120"/>
        <v>1</v>
      </c>
      <c r="P1304" s="5" t="str">
        <f t="shared" si="121"/>
        <v>theater</v>
      </c>
      <c r="Q1304" s="5" t="str">
        <f t="shared" si="122"/>
        <v>plays</v>
      </c>
      <c r="R1304" s="14">
        <f t="shared" si="123"/>
        <v>42674.849664351852</v>
      </c>
      <c r="S1304" s="14">
        <f t="shared" si="124"/>
        <v>42704.891331018516</v>
      </c>
      <c r="T1304">
        <f t="shared" si="125"/>
        <v>30.041666666664241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9">
        <f t="shared" si="120"/>
        <v>1.3026085714285716</v>
      </c>
      <c r="P1305" s="5" t="str">
        <f t="shared" si="121"/>
        <v>theater</v>
      </c>
      <c r="Q1305" s="5" t="str">
        <f t="shared" si="122"/>
        <v>plays</v>
      </c>
      <c r="R1305" s="14">
        <f t="shared" si="123"/>
        <v>42566.232870370368</v>
      </c>
      <c r="S1305" s="14">
        <f t="shared" si="124"/>
        <v>42582.249999999993</v>
      </c>
      <c r="T1305">
        <f t="shared" si="125"/>
        <v>16.017129629624833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9">
        <f t="shared" si="120"/>
        <v>0.39627499999999999</v>
      </c>
      <c r="P1306" s="5" t="str">
        <f t="shared" si="121"/>
        <v>technology</v>
      </c>
      <c r="Q1306" s="5" t="str">
        <f t="shared" si="122"/>
        <v>wearables</v>
      </c>
      <c r="R1306" s="14">
        <f t="shared" si="123"/>
        <v>42746.986168981479</v>
      </c>
      <c r="S1306" s="14">
        <f t="shared" si="124"/>
        <v>42806.944502314807</v>
      </c>
      <c r="T1306">
        <f t="shared" si="125"/>
        <v>59.958333333328483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9">
        <f t="shared" si="120"/>
        <v>0.25976666666666665</v>
      </c>
      <c r="P1307" s="5" t="str">
        <f t="shared" si="121"/>
        <v>technology</v>
      </c>
      <c r="Q1307" s="5" t="str">
        <f t="shared" si="122"/>
        <v>wearables</v>
      </c>
      <c r="R1307" s="14">
        <f t="shared" si="123"/>
        <v>42543.457268518519</v>
      </c>
      <c r="S1307" s="14">
        <f t="shared" si="124"/>
        <v>42572.520833333336</v>
      </c>
      <c r="T1307">
        <f t="shared" si="125"/>
        <v>29.063564814816345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9">
        <f t="shared" si="120"/>
        <v>0.65246363636363636</v>
      </c>
      <c r="P1308" s="5" t="str">
        <f t="shared" si="121"/>
        <v>technology</v>
      </c>
      <c r="Q1308" s="5" t="str">
        <f t="shared" si="122"/>
        <v>wearables</v>
      </c>
      <c r="R1308" s="14">
        <f t="shared" si="123"/>
        <v>41947.249236111107</v>
      </c>
      <c r="S1308" s="14">
        <f t="shared" si="124"/>
        <v>41977.249236111107</v>
      </c>
      <c r="T1308">
        <f t="shared" si="125"/>
        <v>30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9">
        <f t="shared" si="120"/>
        <v>0.11514000000000001</v>
      </c>
      <c r="P1309" s="5" t="str">
        <f t="shared" si="121"/>
        <v>technology</v>
      </c>
      <c r="Q1309" s="5" t="str">
        <f t="shared" si="122"/>
        <v>wearables</v>
      </c>
      <c r="R1309" s="14">
        <f t="shared" si="123"/>
        <v>42387.294895833336</v>
      </c>
      <c r="S1309" s="14">
        <f t="shared" si="124"/>
        <v>42417.294895833336</v>
      </c>
      <c r="T1309">
        <f t="shared" si="125"/>
        <v>30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9">
        <f t="shared" si="120"/>
        <v>0.11360000000000001</v>
      </c>
      <c r="P1310" s="5" t="str">
        <f t="shared" si="121"/>
        <v>technology</v>
      </c>
      <c r="Q1310" s="5" t="str">
        <f t="shared" si="122"/>
        <v>wearables</v>
      </c>
      <c r="R1310" s="14">
        <f t="shared" si="123"/>
        <v>42611.405231481483</v>
      </c>
      <c r="S1310" s="14">
        <f t="shared" si="124"/>
        <v>42651.405231481483</v>
      </c>
      <c r="T1310">
        <f t="shared" si="125"/>
        <v>40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9">
        <f t="shared" si="120"/>
        <v>1.1199130434782609</v>
      </c>
      <c r="P1311" s="5" t="str">
        <f t="shared" si="121"/>
        <v>technology</v>
      </c>
      <c r="Q1311" s="5" t="str">
        <f t="shared" si="122"/>
        <v>wearables</v>
      </c>
      <c r="R1311" s="14">
        <f t="shared" si="123"/>
        <v>42257.674398148149</v>
      </c>
      <c r="S1311" s="14">
        <f t="shared" si="124"/>
        <v>42292.674398148149</v>
      </c>
      <c r="T1311">
        <f t="shared" si="125"/>
        <v>35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9">
        <f t="shared" si="120"/>
        <v>0.155</v>
      </c>
      <c r="P1312" s="5" t="str">
        <f t="shared" si="121"/>
        <v>technology</v>
      </c>
      <c r="Q1312" s="5" t="str">
        <f t="shared" si="122"/>
        <v>wearables</v>
      </c>
      <c r="R1312" s="14">
        <f t="shared" si="123"/>
        <v>42556.458912037029</v>
      </c>
      <c r="S1312" s="14">
        <f t="shared" si="124"/>
        <v>42601.458912037029</v>
      </c>
      <c r="T1312">
        <f t="shared" si="125"/>
        <v>45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9">
        <f t="shared" si="120"/>
        <v>0.32028000000000001</v>
      </c>
      <c r="P1313" s="5" t="str">
        <f t="shared" si="121"/>
        <v>technology</v>
      </c>
      <c r="Q1313" s="5" t="str">
        <f t="shared" si="122"/>
        <v>wearables</v>
      </c>
      <c r="R1313" s="14">
        <f t="shared" si="123"/>
        <v>42669.593969907401</v>
      </c>
      <c r="S1313" s="14">
        <f t="shared" si="124"/>
        <v>42704.635636574072</v>
      </c>
      <c r="T1313">
        <f t="shared" si="125"/>
        <v>35.041666666671517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9">
        <f t="shared" si="120"/>
        <v>6.0869565217391303E-3</v>
      </c>
      <c r="P1314" s="5" t="str">
        <f t="shared" si="121"/>
        <v>technology</v>
      </c>
      <c r="Q1314" s="5" t="str">
        <f t="shared" si="122"/>
        <v>wearables</v>
      </c>
      <c r="R1314" s="14">
        <f t="shared" si="123"/>
        <v>42082.494467592587</v>
      </c>
      <c r="S1314" s="14">
        <f t="shared" si="124"/>
        <v>42112.494467592587</v>
      </c>
      <c r="T1314">
        <f t="shared" si="125"/>
        <v>30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9">
        <f t="shared" si="120"/>
        <v>0.31114999999999998</v>
      </c>
      <c r="P1315" s="5" t="str">
        <f t="shared" si="121"/>
        <v>technology</v>
      </c>
      <c r="Q1315" s="5" t="str">
        <f t="shared" si="122"/>
        <v>wearables</v>
      </c>
      <c r="R1315" s="14">
        <f t="shared" si="123"/>
        <v>42402.50131944444</v>
      </c>
      <c r="S1315" s="14">
        <f t="shared" si="124"/>
        <v>42432.50131944444</v>
      </c>
      <c r="T1315">
        <f t="shared" si="125"/>
        <v>30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9">
        <f t="shared" si="120"/>
        <v>1.1266666666666666E-2</v>
      </c>
      <c r="P1316" s="5" t="str">
        <f t="shared" si="121"/>
        <v>technology</v>
      </c>
      <c r="Q1316" s="5" t="str">
        <f t="shared" si="122"/>
        <v>wearables</v>
      </c>
      <c r="R1316" s="14">
        <f t="shared" si="123"/>
        <v>42604.461342592585</v>
      </c>
      <c r="S1316" s="14">
        <f t="shared" si="124"/>
        <v>42664.461342592585</v>
      </c>
      <c r="T1316">
        <f t="shared" si="125"/>
        <v>60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9">
        <f t="shared" si="120"/>
        <v>0.40404000000000001</v>
      </c>
      <c r="P1317" s="5" t="str">
        <f t="shared" si="121"/>
        <v>technology</v>
      </c>
      <c r="Q1317" s="5" t="str">
        <f t="shared" si="122"/>
        <v>wearables</v>
      </c>
      <c r="R1317" s="14">
        <f t="shared" si="123"/>
        <v>42278.289907407401</v>
      </c>
      <c r="S1317" s="14">
        <f t="shared" si="124"/>
        <v>42313.833333333336</v>
      </c>
      <c r="T1317">
        <f t="shared" si="125"/>
        <v>35.543425925934571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9">
        <f t="shared" si="120"/>
        <v>1.3333333333333333E-5</v>
      </c>
      <c r="P1318" s="5" t="str">
        <f t="shared" si="121"/>
        <v>technology</v>
      </c>
      <c r="Q1318" s="5" t="str">
        <f t="shared" si="122"/>
        <v>wearables</v>
      </c>
      <c r="R1318" s="14">
        <f t="shared" si="123"/>
        <v>42393.753576388888</v>
      </c>
      <c r="S1318" s="14">
        <f t="shared" si="124"/>
        <v>42428.753576388888</v>
      </c>
      <c r="T1318">
        <f t="shared" si="125"/>
        <v>35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9">
        <f t="shared" si="120"/>
        <v>5.7334999999999997E-2</v>
      </c>
      <c r="P1319" s="5" t="str">
        <f t="shared" si="121"/>
        <v>technology</v>
      </c>
      <c r="Q1319" s="5" t="str">
        <f t="shared" si="122"/>
        <v>wearables</v>
      </c>
      <c r="R1319" s="14">
        <f t="shared" si="123"/>
        <v>42520.027152777773</v>
      </c>
      <c r="S1319" s="14">
        <f t="shared" si="124"/>
        <v>42572.374999999993</v>
      </c>
      <c r="T1319">
        <f t="shared" si="125"/>
        <v>52.347847222219571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9">
        <f t="shared" si="120"/>
        <v>0.15325</v>
      </c>
      <c r="P1320" s="5" t="str">
        <f t="shared" si="121"/>
        <v>technology</v>
      </c>
      <c r="Q1320" s="5" t="str">
        <f t="shared" si="122"/>
        <v>wearables</v>
      </c>
      <c r="R1320" s="14">
        <f t="shared" si="123"/>
        <v>41984.835324074076</v>
      </c>
      <c r="S1320" s="14">
        <f t="shared" si="124"/>
        <v>42014.835324074076</v>
      </c>
      <c r="T1320">
        <f t="shared" si="125"/>
        <v>30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9">
        <f t="shared" si="120"/>
        <v>0.15103448275862069</v>
      </c>
      <c r="P1321" s="5" t="str">
        <f t="shared" si="121"/>
        <v>technology</v>
      </c>
      <c r="Q1321" s="5" t="str">
        <f t="shared" si="122"/>
        <v>wearables</v>
      </c>
      <c r="R1321" s="14">
        <f t="shared" si="123"/>
        <v>41816.603761574072</v>
      </c>
      <c r="S1321" s="14">
        <f t="shared" si="124"/>
        <v>41831.458333333328</v>
      </c>
      <c r="T1321">
        <f t="shared" si="125"/>
        <v>14.854571759256942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9">
        <f t="shared" si="120"/>
        <v>5.0299999999999997E-3</v>
      </c>
      <c r="P1322" s="5" t="str">
        <f t="shared" si="121"/>
        <v>technology</v>
      </c>
      <c r="Q1322" s="5" t="str">
        <f t="shared" si="122"/>
        <v>wearables</v>
      </c>
      <c r="R1322" s="14">
        <f t="shared" si="123"/>
        <v>42705.482013888883</v>
      </c>
      <c r="S1322" s="14">
        <f t="shared" si="124"/>
        <v>42734.749999999993</v>
      </c>
      <c r="T1322">
        <f t="shared" si="125"/>
        <v>29.267986111110076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9">
        <f t="shared" si="120"/>
        <v>1.3028138528138528E-2</v>
      </c>
      <c r="P1323" s="5" t="str">
        <f t="shared" si="121"/>
        <v>technology</v>
      </c>
      <c r="Q1323" s="5" t="str">
        <f t="shared" si="122"/>
        <v>wearables</v>
      </c>
      <c r="R1323" s="14">
        <f t="shared" si="123"/>
        <v>42697.540937499994</v>
      </c>
      <c r="S1323" s="14">
        <f t="shared" si="124"/>
        <v>42727.540937499994</v>
      </c>
      <c r="T1323">
        <f t="shared" si="125"/>
        <v>30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9">
        <f t="shared" si="120"/>
        <v>3.0285714285714286E-3</v>
      </c>
      <c r="P1324" s="5" t="str">
        <f t="shared" si="121"/>
        <v>technology</v>
      </c>
      <c r="Q1324" s="5" t="str">
        <f t="shared" si="122"/>
        <v>wearables</v>
      </c>
      <c r="R1324" s="14">
        <f t="shared" si="123"/>
        <v>42115.448206018518</v>
      </c>
      <c r="S1324" s="14">
        <f t="shared" si="124"/>
        <v>42145.448206018518</v>
      </c>
      <c r="T1324">
        <f t="shared" si="125"/>
        <v>30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9">
        <f t="shared" si="120"/>
        <v>8.8800000000000004E-2</v>
      </c>
      <c r="P1325" s="5" t="str">
        <f t="shared" si="121"/>
        <v>technology</v>
      </c>
      <c r="Q1325" s="5" t="str">
        <f t="shared" si="122"/>
        <v>wearables</v>
      </c>
      <c r="R1325" s="14">
        <f t="shared" si="123"/>
        <v>42451.490115740737</v>
      </c>
      <c r="S1325" s="14">
        <f t="shared" si="124"/>
        <v>42486.079861111109</v>
      </c>
      <c r="T1325">
        <f t="shared" si="125"/>
        <v>34.589745370372839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9">
        <f t="shared" si="120"/>
        <v>9.8400000000000001E-2</v>
      </c>
      <c r="P1326" s="5" t="str">
        <f t="shared" si="121"/>
        <v>technology</v>
      </c>
      <c r="Q1326" s="5" t="str">
        <f t="shared" si="122"/>
        <v>wearables</v>
      </c>
      <c r="R1326" s="14">
        <f t="shared" si="123"/>
        <v>42626.425370370365</v>
      </c>
      <c r="S1326" s="14">
        <f t="shared" si="124"/>
        <v>42656.425370370365</v>
      </c>
      <c r="T1326">
        <f t="shared" si="125"/>
        <v>30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9">
        <f t="shared" si="120"/>
        <v>2.4299999999999999E-2</v>
      </c>
      <c r="P1327" s="5" t="str">
        <f t="shared" si="121"/>
        <v>technology</v>
      </c>
      <c r="Q1327" s="5" t="str">
        <f t="shared" si="122"/>
        <v>wearables</v>
      </c>
      <c r="R1327" s="14">
        <f t="shared" si="123"/>
        <v>42703.877719907403</v>
      </c>
      <c r="S1327" s="14">
        <f t="shared" si="124"/>
        <v>42733.877719907403</v>
      </c>
      <c r="T1327">
        <f t="shared" si="125"/>
        <v>30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9">
        <f t="shared" si="120"/>
        <v>1.1299999999999999E-2</v>
      </c>
      <c r="P1328" s="5" t="str">
        <f t="shared" si="121"/>
        <v>technology</v>
      </c>
      <c r="Q1328" s="5" t="str">
        <f t="shared" si="122"/>
        <v>wearables</v>
      </c>
      <c r="R1328" s="14">
        <f t="shared" si="123"/>
        <v>41974.583657407406</v>
      </c>
      <c r="S1328" s="14">
        <f t="shared" si="124"/>
        <v>42019.583657407406</v>
      </c>
      <c r="T1328">
        <f t="shared" si="125"/>
        <v>45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9">
        <f t="shared" si="120"/>
        <v>3.5520833333333335E-2</v>
      </c>
      <c r="P1329" s="5" t="str">
        <f t="shared" si="121"/>
        <v>technology</v>
      </c>
      <c r="Q1329" s="5" t="str">
        <f t="shared" si="122"/>
        <v>wearables</v>
      </c>
      <c r="R1329" s="14">
        <f t="shared" si="123"/>
        <v>42123.470312500001</v>
      </c>
      <c r="S1329" s="14">
        <f t="shared" si="124"/>
        <v>42153.470312500001</v>
      </c>
      <c r="T1329">
        <f t="shared" si="125"/>
        <v>30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9">
        <f t="shared" si="120"/>
        <v>2.3306666666666667E-2</v>
      </c>
      <c r="P1330" s="5" t="str">
        <f t="shared" si="121"/>
        <v>technology</v>
      </c>
      <c r="Q1330" s="5" t="str">
        <f t="shared" si="122"/>
        <v>wearables</v>
      </c>
      <c r="R1330" s="14">
        <f t="shared" si="123"/>
        <v>42612.434421296297</v>
      </c>
      <c r="S1330" s="14">
        <f t="shared" si="124"/>
        <v>42657.434421296297</v>
      </c>
      <c r="T1330">
        <f t="shared" si="125"/>
        <v>45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9">
        <f t="shared" si="120"/>
        <v>8.1600000000000006E-3</v>
      </c>
      <c r="P1331" s="5" t="str">
        <f t="shared" si="121"/>
        <v>technology</v>
      </c>
      <c r="Q1331" s="5" t="str">
        <f t="shared" si="122"/>
        <v>wearables</v>
      </c>
      <c r="R1331" s="14">
        <f t="shared" si="123"/>
        <v>41935.013252314813</v>
      </c>
      <c r="S1331" s="14">
        <f t="shared" si="124"/>
        <v>41975.054918981477</v>
      </c>
      <c r="T1331">
        <f t="shared" si="125"/>
        <v>40.041666666664241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9">
        <f t="shared" si="120"/>
        <v>0.22494285714285714</v>
      </c>
      <c r="P1332" s="5" t="str">
        <f t="shared" si="121"/>
        <v>technology</v>
      </c>
      <c r="Q1332" s="5" t="str">
        <f t="shared" si="122"/>
        <v>wearables</v>
      </c>
      <c r="R1332" s="14">
        <f t="shared" si="123"/>
        <v>42522.068391203698</v>
      </c>
      <c r="S1332" s="14">
        <f t="shared" si="124"/>
        <v>42552.958333333336</v>
      </c>
      <c r="T1332">
        <f t="shared" si="125"/>
        <v>30.889942129637348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9">
        <f t="shared" si="120"/>
        <v>1.3668E-2</v>
      </c>
      <c r="P1333" s="5" t="str">
        <f t="shared" si="121"/>
        <v>technology</v>
      </c>
      <c r="Q1333" s="5" t="str">
        <f t="shared" si="122"/>
        <v>wearables</v>
      </c>
      <c r="R1333" s="14">
        <f t="shared" si="123"/>
        <v>42569.295763888884</v>
      </c>
      <c r="S1333" s="14">
        <f t="shared" si="124"/>
        <v>42599.295763888884</v>
      </c>
      <c r="T1333">
        <f t="shared" si="125"/>
        <v>30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9">
        <f t="shared" si="120"/>
        <v>0</v>
      </c>
      <c r="P1334" s="5" t="str">
        <f t="shared" si="121"/>
        <v>technology</v>
      </c>
      <c r="Q1334" s="5" t="str">
        <f t="shared" si="122"/>
        <v>wearables</v>
      </c>
      <c r="R1334" s="14">
        <f t="shared" si="123"/>
        <v>42731.851944444446</v>
      </c>
      <c r="S1334" s="14">
        <f t="shared" si="124"/>
        <v>42761.851944444446</v>
      </c>
      <c r="T1334">
        <f t="shared" si="125"/>
        <v>30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9">
        <f t="shared" si="120"/>
        <v>0</v>
      </c>
      <c r="P1335" s="5" t="str">
        <f t="shared" si="121"/>
        <v>technology</v>
      </c>
      <c r="Q1335" s="5" t="str">
        <f t="shared" si="122"/>
        <v>wearables</v>
      </c>
      <c r="R1335" s="14">
        <f t="shared" si="123"/>
        <v>41805.8984375</v>
      </c>
      <c r="S1335" s="14">
        <f t="shared" si="124"/>
        <v>41835.8984375</v>
      </c>
      <c r="T1335">
        <f t="shared" si="125"/>
        <v>30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9">
        <f t="shared" si="120"/>
        <v>0.10754135338345865</v>
      </c>
      <c r="P1336" s="5" t="str">
        <f t="shared" si="121"/>
        <v>technology</v>
      </c>
      <c r="Q1336" s="5" t="str">
        <f t="shared" si="122"/>
        <v>wearables</v>
      </c>
      <c r="R1336" s="14">
        <f t="shared" si="123"/>
        <v>42410.565821759257</v>
      </c>
      <c r="S1336" s="14">
        <f t="shared" si="124"/>
        <v>42440.565821759257</v>
      </c>
      <c r="T1336">
        <f t="shared" si="125"/>
        <v>30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9">
        <f t="shared" si="120"/>
        <v>0.1976</v>
      </c>
      <c r="P1337" s="5" t="str">
        <f t="shared" si="121"/>
        <v>technology</v>
      </c>
      <c r="Q1337" s="5" t="str">
        <f t="shared" si="122"/>
        <v>wearables</v>
      </c>
      <c r="R1337" s="14">
        <f t="shared" si="123"/>
        <v>42313.728032407402</v>
      </c>
      <c r="S1337" s="14">
        <f t="shared" si="124"/>
        <v>42343.728032407402</v>
      </c>
      <c r="T1337">
        <f t="shared" si="125"/>
        <v>30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9">
        <f t="shared" si="120"/>
        <v>0.84946999999999995</v>
      </c>
      <c r="P1338" s="5" t="str">
        <f t="shared" si="121"/>
        <v>technology</v>
      </c>
      <c r="Q1338" s="5" t="str">
        <f t="shared" si="122"/>
        <v>wearables</v>
      </c>
      <c r="R1338" s="14">
        <f t="shared" si="123"/>
        <v>41955.655416666668</v>
      </c>
      <c r="S1338" s="14">
        <f t="shared" si="124"/>
        <v>41990.655416666668</v>
      </c>
      <c r="T1338">
        <f t="shared" si="125"/>
        <v>35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9">
        <f t="shared" si="120"/>
        <v>0.49381999999999998</v>
      </c>
      <c r="P1339" s="5" t="str">
        <f t="shared" si="121"/>
        <v>technology</v>
      </c>
      <c r="Q1339" s="5" t="str">
        <f t="shared" si="122"/>
        <v>wearables</v>
      </c>
      <c r="R1339" s="14">
        <f t="shared" si="123"/>
        <v>42767.368969907409</v>
      </c>
      <c r="S1339" s="14">
        <f t="shared" si="124"/>
        <v>42797.368969907409</v>
      </c>
      <c r="T1339">
        <f t="shared" si="125"/>
        <v>30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9">
        <f t="shared" si="120"/>
        <v>3.3033333333333331E-2</v>
      </c>
      <c r="P1340" s="5" t="str">
        <f t="shared" si="121"/>
        <v>technology</v>
      </c>
      <c r="Q1340" s="5" t="str">
        <f t="shared" si="122"/>
        <v>wearables</v>
      </c>
      <c r="R1340" s="14">
        <f t="shared" si="123"/>
        <v>42188.595289351848</v>
      </c>
      <c r="S1340" s="14">
        <f t="shared" si="124"/>
        <v>42218.595289351848</v>
      </c>
      <c r="T1340">
        <f t="shared" si="125"/>
        <v>30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9">
        <f t="shared" si="120"/>
        <v>6.6339999999999996E-2</v>
      </c>
      <c r="P1341" s="5" t="str">
        <f t="shared" si="121"/>
        <v>technology</v>
      </c>
      <c r="Q1341" s="5" t="str">
        <f t="shared" si="122"/>
        <v>wearables</v>
      </c>
      <c r="R1341" s="14">
        <f t="shared" si="123"/>
        <v>41936.438831018517</v>
      </c>
      <c r="S1341" s="14">
        <f t="shared" si="124"/>
        <v>41981.480497685181</v>
      </c>
      <c r="T1341">
        <f t="shared" si="125"/>
        <v>45.041666666664241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9">
        <f t="shared" si="120"/>
        <v>0</v>
      </c>
      <c r="P1342" s="5" t="str">
        <f t="shared" si="121"/>
        <v>technology</v>
      </c>
      <c r="Q1342" s="5" t="str">
        <f t="shared" si="122"/>
        <v>wearables</v>
      </c>
      <c r="R1342" s="14">
        <f t="shared" si="123"/>
        <v>41836.387187499997</v>
      </c>
      <c r="S1342" s="14">
        <f t="shared" si="124"/>
        <v>41866.387187499997</v>
      </c>
      <c r="T1342">
        <f t="shared" si="125"/>
        <v>30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9">
        <f t="shared" si="120"/>
        <v>0.7036</v>
      </c>
      <c r="P1343" s="5" t="str">
        <f t="shared" si="121"/>
        <v>technology</v>
      </c>
      <c r="Q1343" s="5" t="str">
        <f t="shared" si="122"/>
        <v>wearables</v>
      </c>
      <c r="R1343" s="14">
        <f t="shared" si="123"/>
        <v>42612.415706018517</v>
      </c>
      <c r="S1343" s="14">
        <f t="shared" si="124"/>
        <v>42644.415706018517</v>
      </c>
      <c r="T1343">
        <f t="shared" si="125"/>
        <v>32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9">
        <f t="shared" si="120"/>
        <v>2E-3</v>
      </c>
      <c r="P1344" s="5" t="str">
        <f t="shared" si="121"/>
        <v>technology</v>
      </c>
      <c r="Q1344" s="5" t="str">
        <f t="shared" si="122"/>
        <v>wearables</v>
      </c>
      <c r="R1344" s="14">
        <f t="shared" si="123"/>
        <v>42172.608090277776</v>
      </c>
      <c r="S1344" s="14">
        <f t="shared" si="124"/>
        <v>42202.608090277776</v>
      </c>
      <c r="T1344">
        <f t="shared" si="125"/>
        <v>30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9">
        <f t="shared" si="120"/>
        <v>1.02298</v>
      </c>
      <c r="P1345" s="5" t="str">
        <f t="shared" si="121"/>
        <v>technology</v>
      </c>
      <c r="Q1345" s="5" t="str">
        <f t="shared" si="122"/>
        <v>wearables</v>
      </c>
      <c r="R1345" s="14">
        <f t="shared" si="123"/>
        <v>42542.318090277775</v>
      </c>
      <c r="S1345" s="14">
        <f t="shared" si="124"/>
        <v>42600.957638888889</v>
      </c>
      <c r="T1345">
        <f t="shared" si="125"/>
        <v>58.639548611114151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9">
        <f t="shared" si="120"/>
        <v>3.7773333333333334</v>
      </c>
      <c r="P1346" s="5" t="str">
        <f t="shared" si="121"/>
        <v>publishing</v>
      </c>
      <c r="Q1346" s="5" t="str">
        <f t="shared" si="122"/>
        <v>nonfiction</v>
      </c>
      <c r="R1346" s="14">
        <f t="shared" si="123"/>
        <v>42522.581469907404</v>
      </c>
      <c r="S1346" s="14">
        <f t="shared" si="124"/>
        <v>42551.581469907404</v>
      </c>
      <c r="T1346">
        <f t="shared" si="125"/>
        <v>29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9">
        <f t="shared" ref="O1347:O1410" si="126">E1347/D1347</f>
        <v>1.25</v>
      </c>
      <c r="P1347" s="5" t="str">
        <f t="shared" ref="P1347:P1410" si="127">LEFT(N1347, SEARCH("/",N1347,1)-1)</f>
        <v>publishing</v>
      </c>
      <c r="Q1347" s="5" t="str">
        <f t="shared" ref="Q1347:Q1410" si="128">RIGHT(N1347,LEN(N1347)-FIND("/",N1347))</f>
        <v>nonfiction</v>
      </c>
      <c r="R1347" s="14">
        <f t="shared" ref="R1347:R1410" si="129">(J1347/86400)+25569+(-5/24)</f>
        <v>41799.606006944443</v>
      </c>
      <c r="S1347" s="14">
        <f t="shared" ref="S1347:S1410" si="130">(I1347/86400)+25569+(-5/24)</f>
        <v>41834.606006944443</v>
      </c>
      <c r="T1347">
        <f t="shared" ref="T1347:T1410" si="131">S1347-R1347</f>
        <v>35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9">
        <f t="shared" si="126"/>
        <v>1.473265306122449</v>
      </c>
      <c r="P1348" s="5" t="str">
        <f t="shared" si="127"/>
        <v>publishing</v>
      </c>
      <c r="Q1348" s="5" t="str">
        <f t="shared" si="128"/>
        <v>nonfiction</v>
      </c>
      <c r="R1348" s="14">
        <f t="shared" si="129"/>
        <v>41421.867488425924</v>
      </c>
      <c r="S1348" s="14">
        <f t="shared" si="130"/>
        <v>41451.867488425924</v>
      </c>
      <c r="T1348">
        <f t="shared" si="131"/>
        <v>30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9">
        <f t="shared" si="126"/>
        <v>1.022</v>
      </c>
      <c r="P1349" s="5" t="str">
        <f t="shared" si="127"/>
        <v>publishing</v>
      </c>
      <c r="Q1349" s="5" t="str">
        <f t="shared" si="128"/>
        <v>nonfiction</v>
      </c>
      <c r="R1349" s="14">
        <f t="shared" si="129"/>
        <v>42040.429687499993</v>
      </c>
      <c r="S1349" s="14">
        <f t="shared" si="130"/>
        <v>42070.429687499993</v>
      </c>
      <c r="T1349">
        <f t="shared" si="131"/>
        <v>30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9">
        <f t="shared" si="126"/>
        <v>1.018723404255319</v>
      </c>
      <c r="P1350" s="5" t="str">
        <f t="shared" si="127"/>
        <v>publishing</v>
      </c>
      <c r="Q1350" s="5" t="str">
        <f t="shared" si="128"/>
        <v>nonfiction</v>
      </c>
      <c r="R1350" s="14">
        <f t="shared" si="129"/>
        <v>41963.297835648147</v>
      </c>
      <c r="S1350" s="14">
        <f t="shared" si="130"/>
        <v>41991.297835648147</v>
      </c>
      <c r="T1350">
        <f t="shared" si="131"/>
        <v>28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9">
        <f t="shared" si="126"/>
        <v>2.0419999999999998</v>
      </c>
      <c r="P1351" s="5" t="str">
        <f t="shared" si="127"/>
        <v>publishing</v>
      </c>
      <c r="Q1351" s="5" t="str">
        <f t="shared" si="128"/>
        <v>nonfiction</v>
      </c>
      <c r="R1351" s="14">
        <f t="shared" si="129"/>
        <v>42317.124247685184</v>
      </c>
      <c r="S1351" s="14">
        <f t="shared" si="130"/>
        <v>42354.082638888889</v>
      </c>
      <c r="T1351">
        <f t="shared" si="131"/>
        <v>36.958391203705105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9">
        <f t="shared" si="126"/>
        <v>1.0405</v>
      </c>
      <c r="P1352" s="5" t="str">
        <f t="shared" si="127"/>
        <v>publishing</v>
      </c>
      <c r="Q1352" s="5" t="str">
        <f t="shared" si="128"/>
        <v>nonfiction</v>
      </c>
      <c r="R1352" s="14">
        <f t="shared" si="129"/>
        <v>42333.804791666662</v>
      </c>
      <c r="S1352" s="14">
        <f t="shared" si="130"/>
        <v>42363.804791666662</v>
      </c>
      <c r="T1352">
        <f t="shared" si="131"/>
        <v>30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9">
        <f t="shared" si="126"/>
        <v>1.0126500000000001</v>
      </c>
      <c r="P1353" s="5" t="str">
        <f t="shared" si="127"/>
        <v>publishing</v>
      </c>
      <c r="Q1353" s="5" t="str">
        <f t="shared" si="128"/>
        <v>nonfiction</v>
      </c>
      <c r="R1353" s="14">
        <f t="shared" si="129"/>
        <v>42382.531759259255</v>
      </c>
      <c r="S1353" s="14">
        <f t="shared" si="130"/>
        <v>42412.531759259255</v>
      </c>
      <c r="T1353">
        <f t="shared" si="131"/>
        <v>30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9">
        <f t="shared" si="126"/>
        <v>1.3613999999999999</v>
      </c>
      <c r="P1354" s="5" t="str">
        <f t="shared" si="127"/>
        <v>publishing</v>
      </c>
      <c r="Q1354" s="5" t="str">
        <f t="shared" si="128"/>
        <v>nonfiction</v>
      </c>
      <c r="R1354" s="14">
        <f t="shared" si="129"/>
        <v>42200.369976851849</v>
      </c>
      <c r="S1354" s="14">
        <f t="shared" si="130"/>
        <v>42251.957638888889</v>
      </c>
      <c r="T1354">
        <f t="shared" si="131"/>
        <v>51.587662037039991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9">
        <f t="shared" si="126"/>
        <v>1.3360000000000001</v>
      </c>
      <c r="P1355" s="5" t="str">
        <f t="shared" si="127"/>
        <v>publishing</v>
      </c>
      <c r="Q1355" s="5" t="str">
        <f t="shared" si="128"/>
        <v>nonfiction</v>
      </c>
      <c r="R1355" s="14">
        <f t="shared" si="129"/>
        <v>41308.909583333334</v>
      </c>
      <c r="S1355" s="14">
        <f t="shared" si="130"/>
        <v>41343.791666666664</v>
      </c>
      <c r="T1355">
        <f t="shared" si="131"/>
        <v>34.882083333330229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9">
        <f t="shared" si="126"/>
        <v>1.3025</v>
      </c>
      <c r="P1356" s="5" t="str">
        <f t="shared" si="127"/>
        <v>publishing</v>
      </c>
      <c r="Q1356" s="5" t="str">
        <f t="shared" si="128"/>
        <v>nonfiction</v>
      </c>
      <c r="R1356" s="14">
        <f t="shared" si="129"/>
        <v>42502.599293981482</v>
      </c>
      <c r="S1356" s="14">
        <f t="shared" si="130"/>
        <v>42532.599293981482</v>
      </c>
      <c r="T1356">
        <f t="shared" si="131"/>
        <v>30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9">
        <f t="shared" si="126"/>
        <v>1.2267999999999999</v>
      </c>
      <c r="P1357" s="5" t="str">
        <f t="shared" si="127"/>
        <v>publishing</v>
      </c>
      <c r="Q1357" s="5" t="str">
        <f t="shared" si="128"/>
        <v>nonfiction</v>
      </c>
      <c r="R1357" s="14">
        <f t="shared" si="129"/>
        <v>41213.046354166661</v>
      </c>
      <c r="S1357" s="14">
        <f t="shared" si="130"/>
        <v>41243.208333333328</v>
      </c>
      <c r="T1357">
        <f t="shared" si="131"/>
        <v>30.161979166667152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9">
        <f t="shared" si="126"/>
        <v>1.8281058823529412</v>
      </c>
      <c r="P1358" s="5" t="str">
        <f t="shared" si="127"/>
        <v>publishing</v>
      </c>
      <c r="Q1358" s="5" t="str">
        <f t="shared" si="128"/>
        <v>nonfiction</v>
      </c>
      <c r="R1358" s="14">
        <f t="shared" si="129"/>
        <v>41429.830555555549</v>
      </c>
      <c r="S1358" s="14">
        <f t="shared" si="130"/>
        <v>41459.830555555549</v>
      </c>
      <c r="T1358">
        <f t="shared" si="131"/>
        <v>30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9">
        <f t="shared" si="126"/>
        <v>1.2529999999999999</v>
      </c>
      <c r="P1359" s="5" t="str">
        <f t="shared" si="127"/>
        <v>publishing</v>
      </c>
      <c r="Q1359" s="5" t="str">
        <f t="shared" si="128"/>
        <v>nonfiction</v>
      </c>
      <c r="R1359" s="14">
        <f t="shared" si="129"/>
        <v>41304.753900462958</v>
      </c>
      <c r="S1359" s="14">
        <f t="shared" si="130"/>
        <v>41334.040972222218</v>
      </c>
      <c r="T1359">
        <f t="shared" si="131"/>
        <v>29.287071759259561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9">
        <f t="shared" si="126"/>
        <v>1.1166666666666667</v>
      </c>
      <c r="P1360" s="5" t="str">
        <f t="shared" si="127"/>
        <v>publishing</v>
      </c>
      <c r="Q1360" s="5" t="str">
        <f t="shared" si="128"/>
        <v>nonfiction</v>
      </c>
      <c r="R1360" s="14">
        <f t="shared" si="129"/>
        <v>40689.362534722219</v>
      </c>
      <c r="S1360" s="14">
        <f t="shared" si="130"/>
        <v>40719.362534722219</v>
      </c>
      <c r="T1360">
        <f t="shared" si="131"/>
        <v>30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9">
        <f t="shared" si="126"/>
        <v>1.1575757575757575</v>
      </c>
      <c r="P1361" s="5" t="str">
        <f t="shared" si="127"/>
        <v>publishing</v>
      </c>
      <c r="Q1361" s="5" t="str">
        <f t="shared" si="128"/>
        <v>nonfiction</v>
      </c>
      <c r="R1361" s="14">
        <f t="shared" si="129"/>
        <v>40668.606365740736</v>
      </c>
      <c r="S1361" s="14">
        <f t="shared" si="130"/>
        <v>40730.606365740736</v>
      </c>
      <c r="T1361">
        <f t="shared" si="131"/>
        <v>62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9">
        <f t="shared" si="126"/>
        <v>1.732</v>
      </c>
      <c r="P1362" s="5" t="str">
        <f t="shared" si="127"/>
        <v>publishing</v>
      </c>
      <c r="Q1362" s="5" t="str">
        <f t="shared" si="128"/>
        <v>nonfiction</v>
      </c>
      <c r="R1362" s="14">
        <f t="shared" si="129"/>
        <v>41095.692361111105</v>
      </c>
      <c r="S1362" s="14">
        <f t="shared" si="130"/>
        <v>41123.692361111105</v>
      </c>
      <c r="T1362">
        <f t="shared" si="131"/>
        <v>28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9">
        <f t="shared" si="126"/>
        <v>1.2598333333333334</v>
      </c>
      <c r="P1363" s="5" t="str">
        <f t="shared" si="127"/>
        <v>publishing</v>
      </c>
      <c r="Q1363" s="5" t="str">
        <f t="shared" si="128"/>
        <v>nonfiction</v>
      </c>
      <c r="R1363" s="14">
        <f t="shared" si="129"/>
        <v>41781.508935185186</v>
      </c>
      <c r="S1363" s="14">
        <f t="shared" si="130"/>
        <v>41811.508935185186</v>
      </c>
      <c r="T1363">
        <f t="shared" si="131"/>
        <v>30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9">
        <f t="shared" si="126"/>
        <v>1.091</v>
      </c>
      <c r="P1364" s="5" t="str">
        <f t="shared" si="127"/>
        <v>publishing</v>
      </c>
      <c r="Q1364" s="5" t="str">
        <f t="shared" si="128"/>
        <v>nonfiction</v>
      </c>
      <c r="R1364" s="14">
        <f t="shared" si="129"/>
        <v>41464.726053240738</v>
      </c>
      <c r="S1364" s="14">
        <f t="shared" si="130"/>
        <v>41524.726053240738</v>
      </c>
      <c r="T1364">
        <f t="shared" si="131"/>
        <v>60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9">
        <f t="shared" si="126"/>
        <v>1</v>
      </c>
      <c r="P1365" s="5" t="str">
        <f t="shared" si="127"/>
        <v>publishing</v>
      </c>
      <c r="Q1365" s="5" t="str">
        <f t="shared" si="128"/>
        <v>nonfiction</v>
      </c>
      <c r="R1365" s="14">
        <f t="shared" si="129"/>
        <v>42396.635729166665</v>
      </c>
      <c r="S1365" s="14">
        <f t="shared" si="130"/>
        <v>42415.124305555553</v>
      </c>
      <c r="T1365">
        <f t="shared" si="131"/>
        <v>18.48857638888876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9">
        <f t="shared" si="126"/>
        <v>1.1864285714285714</v>
      </c>
      <c r="P1366" s="5" t="str">
        <f t="shared" si="127"/>
        <v>music</v>
      </c>
      <c r="Q1366" s="5" t="str">
        <f t="shared" si="128"/>
        <v>rock</v>
      </c>
      <c r="R1366" s="14">
        <f t="shared" si="129"/>
        <v>41951.487337962964</v>
      </c>
      <c r="S1366" s="14">
        <f t="shared" si="130"/>
        <v>42011.487337962964</v>
      </c>
      <c r="T1366">
        <f t="shared" si="131"/>
        <v>60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9">
        <f t="shared" si="126"/>
        <v>1.0026666666666666</v>
      </c>
      <c r="P1367" s="5" t="str">
        <f t="shared" si="127"/>
        <v>music</v>
      </c>
      <c r="Q1367" s="5" t="str">
        <f t="shared" si="128"/>
        <v>rock</v>
      </c>
      <c r="R1367" s="14">
        <f t="shared" si="129"/>
        <v>42049.524907407402</v>
      </c>
      <c r="S1367" s="14">
        <f t="shared" si="130"/>
        <v>42079.483240740738</v>
      </c>
      <c r="T1367">
        <f t="shared" si="131"/>
        <v>29.958333333335759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9">
        <f t="shared" si="126"/>
        <v>1.2648920000000001</v>
      </c>
      <c r="P1368" s="5" t="str">
        <f t="shared" si="127"/>
        <v>music</v>
      </c>
      <c r="Q1368" s="5" t="str">
        <f t="shared" si="128"/>
        <v>rock</v>
      </c>
      <c r="R1368" s="14">
        <f t="shared" si="129"/>
        <v>41924.787766203699</v>
      </c>
      <c r="S1368" s="14">
        <f t="shared" si="130"/>
        <v>41969.829432870371</v>
      </c>
      <c r="T1368">
        <f t="shared" si="131"/>
        <v>45.041666666671517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9">
        <f t="shared" si="126"/>
        <v>1.1426000000000001</v>
      </c>
      <c r="P1369" s="5" t="str">
        <f t="shared" si="127"/>
        <v>music</v>
      </c>
      <c r="Q1369" s="5" t="str">
        <f t="shared" si="128"/>
        <v>rock</v>
      </c>
      <c r="R1369" s="14">
        <f t="shared" si="129"/>
        <v>42291.794560185182</v>
      </c>
      <c r="S1369" s="14">
        <f t="shared" si="130"/>
        <v>42321.836226851847</v>
      </c>
      <c r="T1369">
        <f t="shared" si="131"/>
        <v>30.041666666664241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9">
        <f t="shared" si="126"/>
        <v>1.107</v>
      </c>
      <c r="P1370" s="5" t="str">
        <f t="shared" si="127"/>
        <v>music</v>
      </c>
      <c r="Q1370" s="5" t="str">
        <f t="shared" si="128"/>
        <v>rock</v>
      </c>
      <c r="R1370" s="14">
        <f t="shared" si="129"/>
        <v>42145.982569444437</v>
      </c>
      <c r="S1370" s="14">
        <f t="shared" si="130"/>
        <v>42169.982569444437</v>
      </c>
      <c r="T1370">
        <f t="shared" si="131"/>
        <v>24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9">
        <f t="shared" si="126"/>
        <v>1.0534805315203954</v>
      </c>
      <c r="P1371" s="5" t="str">
        <f t="shared" si="127"/>
        <v>music</v>
      </c>
      <c r="Q1371" s="5" t="str">
        <f t="shared" si="128"/>
        <v>rock</v>
      </c>
      <c r="R1371" s="14">
        <f t="shared" si="129"/>
        <v>41710.385949074072</v>
      </c>
      <c r="S1371" s="14">
        <f t="shared" si="130"/>
        <v>41740.385949074072</v>
      </c>
      <c r="T1371">
        <f t="shared" si="131"/>
        <v>30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9">
        <f t="shared" si="126"/>
        <v>1.0366666666666666</v>
      </c>
      <c r="P1372" s="5" t="str">
        <f t="shared" si="127"/>
        <v>music</v>
      </c>
      <c r="Q1372" s="5" t="str">
        <f t="shared" si="128"/>
        <v>rock</v>
      </c>
      <c r="R1372" s="14">
        <f t="shared" si="129"/>
        <v>41547.795023148145</v>
      </c>
      <c r="S1372" s="14">
        <f t="shared" si="130"/>
        <v>41562.795023148145</v>
      </c>
      <c r="T1372">
        <f t="shared" si="131"/>
        <v>15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9">
        <f t="shared" si="126"/>
        <v>1.0708672667523933</v>
      </c>
      <c r="P1373" s="5" t="str">
        <f t="shared" si="127"/>
        <v>music</v>
      </c>
      <c r="Q1373" s="5" t="str">
        <f t="shared" si="128"/>
        <v>rock</v>
      </c>
      <c r="R1373" s="14">
        <f t="shared" si="129"/>
        <v>42101.550254629627</v>
      </c>
      <c r="S1373" s="14">
        <f t="shared" si="130"/>
        <v>42131.550254629627</v>
      </c>
      <c r="T1373">
        <f t="shared" si="131"/>
        <v>30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9">
        <f t="shared" si="126"/>
        <v>1.24</v>
      </c>
      <c r="P1374" s="5" t="str">
        <f t="shared" si="127"/>
        <v>music</v>
      </c>
      <c r="Q1374" s="5" t="str">
        <f t="shared" si="128"/>
        <v>rock</v>
      </c>
      <c r="R1374" s="14">
        <f t="shared" si="129"/>
        <v>41072.53162037037</v>
      </c>
      <c r="S1374" s="14">
        <f t="shared" si="130"/>
        <v>41102.53162037037</v>
      </c>
      <c r="T1374">
        <f t="shared" si="131"/>
        <v>30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9">
        <f t="shared" si="126"/>
        <v>1.0501</v>
      </c>
      <c r="P1375" s="5" t="str">
        <f t="shared" si="127"/>
        <v>music</v>
      </c>
      <c r="Q1375" s="5" t="str">
        <f t="shared" si="128"/>
        <v>rock</v>
      </c>
      <c r="R1375" s="14">
        <f t="shared" si="129"/>
        <v>42704.743437499994</v>
      </c>
      <c r="S1375" s="14">
        <f t="shared" si="130"/>
        <v>42734.743437499994</v>
      </c>
      <c r="T1375">
        <f t="shared" si="131"/>
        <v>30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9">
        <f t="shared" si="126"/>
        <v>1.8946666666666667</v>
      </c>
      <c r="P1376" s="5" t="str">
        <f t="shared" si="127"/>
        <v>music</v>
      </c>
      <c r="Q1376" s="5" t="str">
        <f t="shared" si="128"/>
        <v>rock</v>
      </c>
      <c r="R1376" s="14">
        <f t="shared" si="129"/>
        <v>42423.953564814808</v>
      </c>
      <c r="S1376" s="14">
        <f t="shared" si="130"/>
        <v>42453.911898148144</v>
      </c>
      <c r="T1376">
        <f t="shared" si="131"/>
        <v>29.958333333335759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9">
        <f t="shared" si="126"/>
        <v>1.7132499999999999</v>
      </c>
      <c r="P1377" s="5" t="str">
        <f t="shared" si="127"/>
        <v>music</v>
      </c>
      <c r="Q1377" s="5" t="str">
        <f t="shared" si="128"/>
        <v>rock</v>
      </c>
      <c r="R1377" s="14">
        <f t="shared" si="129"/>
        <v>42719.857858796291</v>
      </c>
      <c r="S1377" s="14">
        <f t="shared" si="130"/>
        <v>42749.857858796291</v>
      </c>
      <c r="T1377">
        <f t="shared" si="131"/>
        <v>30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9">
        <f t="shared" si="126"/>
        <v>2.5248648648648651</v>
      </c>
      <c r="P1378" s="5" t="str">
        <f t="shared" si="127"/>
        <v>music</v>
      </c>
      <c r="Q1378" s="5" t="str">
        <f t="shared" si="128"/>
        <v>rock</v>
      </c>
      <c r="R1378" s="14">
        <f t="shared" si="129"/>
        <v>42677.460717592585</v>
      </c>
      <c r="S1378" s="14">
        <f t="shared" si="130"/>
        <v>42707.502384259256</v>
      </c>
      <c r="T1378">
        <f t="shared" si="131"/>
        <v>30.041666666671517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9">
        <f t="shared" si="126"/>
        <v>1.1615384615384616</v>
      </c>
      <c r="P1379" s="5" t="str">
        <f t="shared" si="127"/>
        <v>music</v>
      </c>
      <c r="Q1379" s="5" t="str">
        <f t="shared" si="128"/>
        <v>rock</v>
      </c>
      <c r="R1379" s="14">
        <f t="shared" si="129"/>
        <v>42747.01122685185</v>
      </c>
      <c r="S1379" s="14">
        <f t="shared" si="130"/>
        <v>42768.96597222222</v>
      </c>
      <c r="T1379">
        <f t="shared" si="131"/>
        <v>21.954745370370802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9">
        <f t="shared" si="126"/>
        <v>2.0335000000000001</v>
      </c>
      <c r="P1380" s="5" t="str">
        <f t="shared" si="127"/>
        <v>music</v>
      </c>
      <c r="Q1380" s="5" t="str">
        <f t="shared" si="128"/>
        <v>rock</v>
      </c>
      <c r="R1380" s="14">
        <f t="shared" si="129"/>
        <v>42568.551041666666</v>
      </c>
      <c r="S1380" s="14">
        <f t="shared" si="130"/>
        <v>42583.551041666666</v>
      </c>
      <c r="T1380">
        <f t="shared" si="131"/>
        <v>15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9">
        <f t="shared" si="126"/>
        <v>1.1160000000000001</v>
      </c>
      <c r="P1381" s="5" t="str">
        <f t="shared" si="127"/>
        <v>music</v>
      </c>
      <c r="Q1381" s="5" t="str">
        <f t="shared" si="128"/>
        <v>rock</v>
      </c>
      <c r="R1381" s="14">
        <f t="shared" si="129"/>
        <v>42130.283287037033</v>
      </c>
      <c r="S1381" s="14">
        <f t="shared" si="130"/>
        <v>42160.283287037033</v>
      </c>
      <c r="T1381">
        <f t="shared" si="131"/>
        <v>30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9">
        <f t="shared" si="126"/>
        <v>4.24</v>
      </c>
      <c r="P1382" s="5" t="str">
        <f t="shared" si="127"/>
        <v>music</v>
      </c>
      <c r="Q1382" s="5" t="str">
        <f t="shared" si="128"/>
        <v>rock</v>
      </c>
      <c r="R1382" s="14">
        <f t="shared" si="129"/>
        <v>42141.554467592585</v>
      </c>
      <c r="S1382" s="14">
        <f t="shared" si="130"/>
        <v>42163.874999999993</v>
      </c>
      <c r="T1382">
        <f t="shared" si="131"/>
        <v>22.320532407407882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9">
        <f t="shared" si="126"/>
        <v>1.071</v>
      </c>
      <c r="P1383" s="5" t="str">
        <f t="shared" si="127"/>
        <v>music</v>
      </c>
      <c r="Q1383" s="5" t="str">
        <f t="shared" si="128"/>
        <v>rock</v>
      </c>
      <c r="R1383" s="14">
        <f t="shared" si="129"/>
        <v>42703.006076388883</v>
      </c>
      <c r="S1383" s="14">
        <f t="shared" si="130"/>
        <v>42733.006076388883</v>
      </c>
      <c r="T1383">
        <f t="shared" si="131"/>
        <v>30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9">
        <f t="shared" si="126"/>
        <v>1.043625</v>
      </c>
      <c r="P1384" s="5" t="str">
        <f t="shared" si="127"/>
        <v>music</v>
      </c>
      <c r="Q1384" s="5" t="str">
        <f t="shared" si="128"/>
        <v>rock</v>
      </c>
      <c r="R1384" s="14">
        <f t="shared" si="129"/>
        <v>41370.591851851852</v>
      </c>
      <c r="S1384" s="14">
        <f t="shared" si="130"/>
        <v>41400.591851851852</v>
      </c>
      <c r="T1384">
        <f t="shared" si="131"/>
        <v>30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9">
        <f t="shared" si="126"/>
        <v>2.124090909090909</v>
      </c>
      <c r="P1385" s="5" t="str">
        <f t="shared" si="127"/>
        <v>music</v>
      </c>
      <c r="Q1385" s="5" t="str">
        <f t="shared" si="128"/>
        <v>rock</v>
      </c>
      <c r="R1385" s="14">
        <f t="shared" si="129"/>
        <v>42706.866643518515</v>
      </c>
      <c r="S1385" s="14">
        <f t="shared" si="130"/>
        <v>42726.866643518515</v>
      </c>
      <c r="T1385">
        <f t="shared" si="131"/>
        <v>20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9">
        <f t="shared" si="126"/>
        <v>1.2408571428571429</v>
      </c>
      <c r="P1386" s="5" t="str">
        <f t="shared" si="127"/>
        <v>music</v>
      </c>
      <c r="Q1386" s="5" t="str">
        <f t="shared" si="128"/>
        <v>rock</v>
      </c>
      <c r="R1386" s="14">
        <f t="shared" si="129"/>
        <v>42160.526874999996</v>
      </c>
      <c r="S1386" s="14">
        <f t="shared" si="130"/>
        <v>42190.526874999996</v>
      </c>
      <c r="T1386">
        <f t="shared" si="131"/>
        <v>30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9">
        <f t="shared" si="126"/>
        <v>1.10406125</v>
      </c>
      <c r="P1387" s="5" t="str">
        <f t="shared" si="127"/>
        <v>music</v>
      </c>
      <c r="Q1387" s="5" t="str">
        <f t="shared" si="128"/>
        <v>rock</v>
      </c>
      <c r="R1387" s="14">
        <f t="shared" si="129"/>
        <v>42433.480567129627</v>
      </c>
      <c r="S1387" s="14">
        <f t="shared" si="130"/>
        <v>42489.299305555549</v>
      </c>
      <c r="T1387">
        <f t="shared" si="131"/>
        <v>55.818738425921765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9">
        <f t="shared" si="126"/>
        <v>2.1875</v>
      </c>
      <c r="P1388" s="5" t="str">
        <f t="shared" si="127"/>
        <v>music</v>
      </c>
      <c r="Q1388" s="5" t="str">
        <f t="shared" si="128"/>
        <v>rock</v>
      </c>
      <c r="R1388" s="14">
        <f t="shared" si="129"/>
        <v>42184.438530092586</v>
      </c>
      <c r="S1388" s="14">
        <f t="shared" si="130"/>
        <v>42214.438530092586</v>
      </c>
      <c r="T1388">
        <f t="shared" si="131"/>
        <v>30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9">
        <f t="shared" si="126"/>
        <v>1.36625</v>
      </c>
      <c r="P1389" s="5" t="str">
        <f t="shared" si="127"/>
        <v>music</v>
      </c>
      <c r="Q1389" s="5" t="str">
        <f t="shared" si="128"/>
        <v>rock</v>
      </c>
      <c r="R1389" s="14">
        <f t="shared" si="129"/>
        <v>42126.712905092594</v>
      </c>
      <c r="S1389" s="14">
        <f t="shared" si="130"/>
        <v>42157.979166666664</v>
      </c>
      <c r="T1389">
        <f t="shared" si="131"/>
        <v>31.266261574070086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9">
        <f t="shared" si="126"/>
        <v>1.348074</v>
      </c>
      <c r="P1390" s="5" t="str">
        <f t="shared" si="127"/>
        <v>music</v>
      </c>
      <c r="Q1390" s="5" t="str">
        <f t="shared" si="128"/>
        <v>rock</v>
      </c>
      <c r="R1390" s="14">
        <f t="shared" si="129"/>
        <v>42634.406446759262</v>
      </c>
      <c r="S1390" s="14">
        <f t="shared" si="130"/>
        <v>42660.468055555553</v>
      </c>
      <c r="T1390">
        <f t="shared" si="131"/>
        <v>26.061608796291694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9">
        <f t="shared" si="126"/>
        <v>1.454</v>
      </c>
      <c r="P1391" s="5" t="str">
        <f t="shared" si="127"/>
        <v>music</v>
      </c>
      <c r="Q1391" s="5" t="str">
        <f t="shared" si="128"/>
        <v>rock</v>
      </c>
      <c r="R1391" s="14">
        <f t="shared" si="129"/>
        <v>42565.272650462961</v>
      </c>
      <c r="S1391" s="14">
        <f t="shared" si="130"/>
        <v>42595.272650462961</v>
      </c>
      <c r="T1391">
        <f t="shared" si="131"/>
        <v>30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9">
        <f t="shared" si="126"/>
        <v>1.0910714285714285</v>
      </c>
      <c r="P1392" s="5" t="str">
        <f t="shared" si="127"/>
        <v>music</v>
      </c>
      <c r="Q1392" s="5" t="str">
        <f t="shared" si="128"/>
        <v>rock</v>
      </c>
      <c r="R1392" s="14">
        <f t="shared" si="129"/>
        <v>42087.594976851855</v>
      </c>
      <c r="S1392" s="14">
        <f t="shared" si="130"/>
        <v>42121.508333333331</v>
      </c>
      <c r="T1392">
        <f t="shared" si="131"/>
        <v>33.913356481476512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9">
        <f t="shared" si="126"/>
        <v>1.1020000000000001</v>
      </c>
      <c r="P1393" s="5" t="str">
        <f t="shared" si="127"/>
        <v>music</v>
      </c>
      <c r="Q1393" s="5" t="str">
        <f t="shared" si="128"/>
        <v>rock</v>
      </c>
      <c r="R1393" s="14">
        <f t="shared" si="129"/>
        <v>42193.442337962959</v>
      </c>
      <c r="S1393" s="14">
        <f t="shared" si="130"/>
        <v>42237.999305555553</v>
      </c>
      <c r="T1393">
        <f t="shared" si="131"/>
        <v>44.556967592594447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9">
        <f t="shared" si="126"/>
        <v>1.1364000000000001</v>
      </c>
      <c r="P1394" s="5" t="str">
        <f t="shared" si="127"/>
        <v>music</v>
      </c>
      <c r="Q1394" s="5" t="str">
        <f t="shared" si="128"/>
        <v>rock</v>
      </c>
      <c r="R1394" s="14">
        <f t="shared" si="129"/>
        <v>42400.946597222217</v>
      </c>
      <c r="S1394" s="14">
        <f t="shared" si="130"/>
        <v>42431.946597222217</v>
      </c>
      <c r="T1394">
        <f t="shared" si="131"/>
        <v>31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9">
        <f t="shared" si="126"/>
        <v>1.0235000000000001</v>
      </c>
      <c r="P1395" s="5" t="str">
        <f t="shared" si="127"/>
        <v>music</v>
      </c>
      <c r="Q1395" s="5" t="str">
        <f t="shared" si="128"/>
        <v>rock</v>
      </c>
      <c r="R1395" s="14">
        <f t="shared" si="129"/>
        <v>42553.473645833328</v>
      </c>
      <c r="S1395" s="14">
        <f t="shared" si="130"/>
        <v>42583.473645833328</v>
      </c>
      <c r="T1395">
        <f t="shared" si="131"/>
        <v>30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9">
        <f t="shared" si="126"/>
        <v>1.2213333333333334</v>
      </c>
      <c r="P1396" s="5" t="str">
        <f t="shared" si="127"/>
        <v>music</v>
      </c>
      <c r="Q1396" s="5" t="str">
        <f t="shared" si="128"/>
        <v>rock</v>
      </c>
      <c r="R1396" s="14">
        <f t="shared" si="129"/>
        <v>42751.936643518515</v>
      </c>
      <c r="S1396" s="14">
        <f t="shared" si="130"/>
        <v>42794.916666666664</v>
      </c>
      <c r="T1396">
        <f t="shared" si="131"/>
        <v>42.980023148149485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9">
        <f t="shared" si="126"/>
        <v>1.1188571428571428</v>
      </c>
      <c r="P1397" s="5" t="str">
        <f t="shared" si="127"/>
        <v>music</v>
      </c>
      <c r="Q1397" s="5" t="str">
        <f t="shared" si="128"/>
        <v>rock</v>
      </c>
      <c r="R1397" s="14">
        <f t="shared" si="129"/>
        <v>42719.700011574074</v>
      </c>
      <c r="S1397" s="14">
        <f t="shared" si="130"/>
        <v>42749.700011574074</v>
      </c>
      <c r="T1397">
        <f t="shared" si="131"/>
        <v>30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9">
        <f t="shared" si="126"/>
        <v>1.073</v>
      </c>
      <c r="P1398" s="5" t="str">
        <f t="shared" si="127"/>
        <v>music</v>
      </c>
      <c r="Q1398" s="5" t="str">
        <f t="shared" si="128"/>
        <v>rock</v>
      </c>
      <c r="R1398" s="14">
        <f t="shared" si="129"/>
        <v>42018.790300925924</v>
      </c>
      <c r="S1398" s="14">
        <f t="shared" si="130"/>
        <v>42048.790300925924</v>
      </c>
      <c r="T1398">
        <f t="shared" si="131"/>
        <v>30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9">
        <f t="shared" si="126"/>
        <v>1.1385000000000001</v>
      </c>
      <c r="P1399" s="5" t="str">
        <f t="shared" si="127"/>
        <v>music</v>
      </c>
      <c r="Q1399" s="5" t="str">
        <f t="shared" si="128"/>
        <v>rock</v>
      </c>
      <c r="R1399" s="14">
        <f t="shared" si="129"/>
        <v>42640.709606481476</v>
      </c>
      <c r="S1399" s="14">
        <f t="shared" si="130"/>
        <v>42670.679861111108</v>
      </c>
      <c r="T1399">
        <f t="shared" si="131"/>
        <v>29.970254629632109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9">
        <f t="shared" si="126"/>
        <v>1.0968181818181819</v>
      </c>
      <c r="P1400" s="5" t="str">
        <f t="shared" si="127"/>
        <v>music</v>
      </c>
      <c r="Q1400" s="5" t="str">
        <f t="shared" si="128"/>
        <v>rock</v>
      </c>
      <c r="R1400" s="14">
        <f t="shared" si="129"/>
        <v>42526.665902777771</v>
      </c>
      <c r="S1400" s="14">
        <f t="shared" si="130"/>
        <v>42556.665902777771</v>
      </c>
      <c r="T1400">
        <f t="shared" si="131"/>
        <v>30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9">
        <f t="shared" si="126"/>
        <v>1.2614444444444444</v>
      </c>
      <c r="P1401" s="5" t="str">
        <f t="shared" si="127"/>
        <v>music</v>
      </c>
      <c r="Q1401" s="5" t="str">
        <f t="shared" si="128"/>
        <v>rock</v>
      </c>
      <c r="R1401" s="14">
        <f t="shared" si="129"/>
        <v>41888.795983796292</v>
      </c>
      <c r="S1401" s="14">
        <f t="shared" si="130"/>
        <v>41918.795983796292</v>
      </c>
      <c r="T1401">
        <f t="shared" si="131"/>
        <v>30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9">
        <f t="shared" si="126"/>
        <v>1.6742857142857144</v>
      </c>
      <c r="P1402" s="5" t="str">
        <f t="shared" si="127"/>
        <v>music</v>
      </c>
      <c r="Q1402" s="5" t="str">
        <f t="shared" si="128"/>
        <v>rock</v>
      </c>
      <c r="R1402" s="14">
        <f t="shared" si="129"/>
        <v>42498.132789351854</v>
      </c>
      <c r="S1402" s="14">
        <f t="shared" si="130"/>
        <v>42533.020833333336</v>
      </c>
      <c r="T1402">
        <f t="shared" si="131"/>
        <v>34.888043981482042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9">
        <f t="shared" si="126"/>
        <v>4.9652000000000003</v>
      </c>
      <c r="P1403" s="5" t="str">
        <f t="shared" si="127"/>
        <v>music</v>
      </c>
      <c r="Q1403" s="5" t="str">
        <f t="shared" si="128"/>
        <v>rock</v>
      </c>
      <c r="R1403" s="14">
        <f t="shared" si="129"/>
        <v>41399.787893518514</v>
      </c>
      <c r="S1403" s="14">
        <f t="shared" si="130"/>
        <v>41420.787893518514</v>
      </c>
      <c r="T1403">
        <f t="shared" si="131"/>
        <v>21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9">
        <f t="shared" si="126"/>
        <v>1.0915999999999999</v>
      </c>
      <c r="P1404" s="5" t="str">
        <f t="shared" si="127"/>
        <v>music</v>
      </c>
      <c r="Q1404" s="5" t="str">
        <f t="shared" si="128"/>
        <v>rock</v>
      </c>
      <c r="R1404" s="14">
        <f t="shared" si="129"/>
        <v>42064.845034722217</v>
      </c>
      <c r="S1404" s="14">
        <f t="shared" si="130"/>
        <v>42124.803368055553</v>
      </c>
      <c r="T1404">
        <f t="shared" si="131"/>
        <v>59.958333333335759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9">
        <f t="shared" si="126"/>
        <v>1.0257499999999999</v>
      </c>
      <c r="P1405" s="5" t="str">
        <f t="shared" si="127"/>
        <v>music</v>
      </c>
      <c r="Q1405" s="5" t="str">
        <f t="shared" si="128"/>
        <v>rock</v>
      </c>
      <c r="R1405" s="14">
        <f t="shared" si="129"/>
        <v>41450.854571759257</v>
      </c>
      <c r="S1405" s="14">
        <f t="shared" si="130"/>
        <v>41480.854571759257</v>
      </c>
      <c r="T1405">
        <f t="shared" si="131"/>
        <v>30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9">
        <f t="shared" si="126"/>
        <v>1.6620689655172414E-2</v>
      </c>
      <c r="P1406" s="5" t="str">
        <f t="shared" si="127"/>
        <v>publishing</v>
      </c>
      <c r="Q1406" s="5" t="str">
        <f t="shared" si="128"/>
        <v>translations</v>
      </c>
      <c r="R1406" s="14">
        <f t="shared" si="129"/>
        <v>42032.30190972222</v>
      </c>
      <c r="S1406" s="14">
        <f t="shared" si="130"/>
        <v>42057.30190972222</v>
      </c>
      <c r="T1406">
        <f t="shared" si="131"/>
        <v>25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9">
        <f t="shared" si="126"/>
        <v>4.1999999999999997E-3</v>
      </c>
      <c r="P1407" s="5" t="str">
        <f t="shared" si="127"/>
        <v>publishing</v>
      </c>
      <c r="Q1407" s="5" t="str">
        <f t="shared" si="128"/>
        <v>translations</v>
      </c>
      <c r="R1407" s="14">
        <f t="shared" si="129"/>
        <v>41941.472233796296</v>
      </c>
      <c r="S1407" s="14">
        <f t="shared" si="130"/>
        <v>41971.51390046296</v>
      </c>
      <c r="T1407">
        <f t="shared" si="131"/>
        <v>30.041666666664241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9">
        <f t="shared" si="126"/>
        <v>1.25E-3</v>
      </c>
      <c r="P1408" s="5" t="str">
        <f t="shared" si="127"/>
        <v>publishing</v>
      </c>
      <c r="Q1408" s="5" t="str">
        <f t="shared" si="128"/>
        <v>translations</v>
      </c>
      <c r="R1408" s="14">
        <f t="shared" si="129"/>
        <v>42297.224618055552</v>
      </c>
      <c r="S1408" s="14">
        <f t="shared" si="130"/>
        <v>42350.208333333336</v>
      </c>
      <c r="T1408">
        <f t="shared" si="131"/>
        <v>52.983715277783631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9">
        <f t="shared" si="126"/>
        <v>5.0000000000000001E-3</v>
      </c>
      <c r="P1409" s="5" t="str">
        <f t="shared" si="127"/>
        <v>publishing</v>
      </c>
      <c r="Q1409" s="5" t="str">
        <f t="shared" si="128"/>
        <v>translations</v>
      </c>
      <c r="R1409" s="14">
        <f t="shared" si="129"/>
        <v>41838.32844907407</v>
      </c>
      <c r="S1409" s="14">
        <f t="shared" si="130"/>
        <v>41863.32844907407</v>
      </c>
      <c r="T1409">
        <f t="shared" si="131"/>
        <v>25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9">
        <f t="shared" si="126"/>
        <v>7.1999999999999995E-2</v>
      </c>
      <c r="P1410" s="5" t="str">
        <f t="shared" si="127"/>
        <v>publishing</v>
      </c>
      <c r="Q1410" s="5" t="str">
        <f t="shared" si="128"/>
        <v>translations</v>
      </c>
      <c r="R1410" s="14">
        <f t="shared" si="129"/>
        <v>42291.663842592585</v>
      </c>
      <c r="S1410" s="14">
        <f t="shared" si="130"/>
        <v>42321.705509259256</v>
      </c>
      <c r="T1410">
        <f t="shared" si="131"/>
        <v>30.041666666671517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9">
        <f t="shared" ref="O1411:O1474" si="132">E1411/D1411</f>
        <v>0</v>
      </c>
      <c r="P1411" s="5" t="str">
        <f t="shared" ref="P1411:P1474" si="133">LEFT(N1411, SEARCH("/",N1411,1)-1)</f>
        <v>publishing</v>
      </c>
      <c r="Q1411" s="5" t="str">
        <f t="shared" ref="Q1411:Q1474" si="134">RIGHT(N1411,LEN(N1411)-FIND("/",N1411))</f>
        <v>translations</v>
      </c>
      <c r="R1411" s="14">
        <f t="shared" ref="R1411:R1474" si="135">(J1411/86400)+25569+(-5/24)</f>
        <v>41944.925173611111</v>
      </c>
      <c r="S1411" s="14">
        <f t="shared" ref="S1411:S1474" si="136">(I1411/86400)+25569+(-5/24)</f>
        <v>42004.966840277775</v>
      </c>
      <c r="T1411">
        <f t="shared" ref="T1411:T1474" si="137">S1411-R1411</f>
        <v>60.041666666664241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9">
        <f t="shared" si="132"/>
        <v>1.6666666666666666E-4</v>
      </c>
      <c r="P1412" s="5" t="str">
        <f t="shared" si="133"/>
        <v>publishing</v>
      </c>
      <c r="Q1412" s="5" t="str">
        <f t="shared" si="134"/>
        <v>translations</v>
      </c>
      <c r="R1412" s="14">
        <f t="shared" si="135"/>
        <v>42479.110185185178</v>
      </c>
      <c r="S1412" s="14">
        <f t="shared" si="136"/>
        <v>42524.110185185178</v>
      </c>
      <c r="T1412">
        <f t="shared" si="137"/>
        <v>45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9">
        <f t="shared" si="132"/>
        <v>2.3333333333333335E-3</v>
      </c>
      <c r="P1413" s="5" t="str">
        <f t="shared" si="133"/>
        <v>publishing</v>
      </c>
      <c r="Q1413" s="5" t="str">
        <f t="shared" si="134"/>
        <v>translations</v>
      </c>
      <c r="R1413" s="14">
        <f t="shared" si="135"/>
        <v>42012.850694444445</v>
      </c>
      <c r="S1413" s="14">
        <f t="shared" si="136"/>
        <v>42040.850694444445</v>
      </c>
      <c r="T1413">
        <f t="shared" si="137"/>
        <v>28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9">
        <f t="shared" si="132"/>
        <v>4.5714285714285714E-2</v>
      </c>
      <c r="P1414" s="5" t="str">
        <f t="shared" si="133"/>
        <v>publishing</v>
      </c>
      <c r="Q1414" s="5" t="str">
        <f t="shared" si="134"/>
        <v>translations</v>
      </c>
      <c r="R1414" s="14">
        <f t="shared" si="135"/>
        <v>41946.855312499996</v>
      </c>
      <c r="S1414" s="14">
        <f t="shared" si="136"/>
        <v>41976.855312499996</v>
      </c>
      <c r="T1414">
        <f t="shared" si="137"/>
        <v>30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9">
        <f t="shared" si="132"/>
        <v>0.05</v>
      </c>
      <c r="P1415" s="5" t="str">
        <f t="shared" si="133"/>
        <v>publishing</v>
      </c>
      <c r="Q1415" s="5" t="str">
        <f t="shared" si="134"/>
        <v>translations</v>
      </c>
      <c r="R1415" s="14">
        <f t="shared" si="135"/>
        <v>42360.228819444441</v>
      </c>
      <c r="S1415" s="14">
        <f t="shared" si="136"/>
        <v>42420.228819444441</v>
      </c>
      <c r="T1415">
        <f t="shared" si="137"/>
        <v>60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9">
        <f t="shared" si="132"/>
        <v>2E-3</v>
      </c>
      <c r="P1416" s="5" t="str">
        <f t="shared" si="133"/>
        <v>publishing</v>
      </c>
      <c r="Q1416" s="5" t="str">
        <f t="shared" si="134"/>
        <v>translations</v>
      </c>
      <c r="R1416" s="14">
        <f t="shared" si="135"/>
        <v>42708.044756944444</v>
      </c>
      <c r="S1416" s="14">
        <f t="shared" si="136"/>
        <v>42738.044756944444</v>
      </c>
      <c r="T1416">
        <f t="shared" si="137"/>
        <v>30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9">
        <f t="shared" si="132"/>
        <v>0.18181818181818182</v>
      </c>
      <c r="P1417" s="5" t="str">
        <f t="shared" si="133"/>
        <v>publishing</v>
      </c>
      <c r="Q1417" s="5" t="str">
        <f t="shared" si="134"/>
        <v>translations</v>
      </c>
      <c r="R1417" s="14">
        <f t="shared" si="135"/>
        <v>42192.467488425922</v>
      </c>
      <c r="S1417" s="14">
        <f t="shared" si="136"/>
        <v>42232.467488425922</v>
      </c>
      <c r="T1417">
        <f t="shared" si="137"/>
        <v>40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9">
        <f t="shared" si="132"/>
        <v>0</v>
      </c>
      <c r="P1418" s="5" t="str">
        <f t="shared" si="133"/>
        <v>publishing</v>
      </c>
      <c r="Q1418" s="5" t="str">
        <f t="shared" si="134"/>
        <v>translations</v>
      </c>
      <c r="R1418" s="14">
        <f t="shared" si="135"/>
        <v>42299.717812499999</v>
      </c>
      <c r="S1418" s="14">
        <f t="shared" si="136"/>
        <v>42329.759479166663</v>
      </c>
      <c r="T1418">
        <f t="shared" si="137"/>
        <v>30.041666666664241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9">
        <f t="shared" si="132"/>
        <v>1.2222222222222223E-2</v>
      </c>
      <c r="P1419" s="5" t="str">
        <f t="shared" si="133"/>
        <v>publishing</v>
      </c>
      <c r="Q1419" s="5" t="str">
        <f t="shared" si="134"/>
        <v>translations</v>
      </c>
      <c r="R1419" s="14">
        <f t="shared" si="135"/>
        <v>42231.941828703704</v>
      </c>
      <c r="S1419" s="14">
        <f t="shared" si="136"/>
        <v>42262.257638888885</v>
      </c>
      <c r="T1419">
        <f t="shared" si="137"/>
        <v>30.315810185180453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9">
        <f t="shared" si="132"/>
        <v>2E-3</v>
      </c>
      <c r="P1420" s="5" t="str">
        <f t="shared" si="133"/>
        <v>publishing</v>
      </c>
      <c r="Q1420" s="5" t="str">
        <f t="shared" si="134"/>
        <v>translations</v>
      </c>
      <c r="R1420" s="14">
        <f t="shared" si="135"/>
        <v>42395.248078703698</v>
      </c>
      <c r="S1420" s="14">
        <f t="shared" si="136"/>
        <v>42425.248078703698</v>
      </c>
      <c r="T1420">
        <f t="shared" si="137"/>
        <v>30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9">
        <f t="shared" si="132"/>
        <v>7.0634920634920634E-2</v>
      </c>
      <c r="P1421" s="5" t="str">
        <f t="shared" si="133"/>
        <v>publishing</v>
      </c>
      <c r="Q1421" s="5" t="str">
        <f t="shared" si="134"/>
        <v>translations</v>
      </c>
      <c r="R1421" s="14">
        <f t="shared" si="135"/>
        <v>42622.24790509259</v>
      </c>
      <c r="S1421" s="14">
        <f t="shared" si="136"/>
        <v>42652.24790509259</v>
      </c>
      <c r="T1421">
        <f t="shared" si="137"/>
        <v>30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9">
        <f t="shared" si="132"/>
        <v>2.7272727272727271E-2</v>
      </c>
      <c r="P1422" s="5" t="str">
        <f t="shared" si="133"/>
        <v>publishing</v>
      </c>
      <c r="Q1422" s="5" t="str">
        <f t="shared" si="134"/>
        <v>translations</v>
      </c>
      <c r="R1422" s="14">
        <f t="shared" si="135"/>
        <v>42524.459328703706</v>
      </c>
      <c r="S1422" s="14">
        <f t="shared" si="136"/>
        <v>42549.459328703706</v>
      </c>
      <c r="T1422">
        <f t="shared" si="137"/>
        <v>25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9">
        <f t="shared" si="132"/>
        <v>1E-3</v>
      </c>
      <c r="P1423" s="5" t="str">
        <f t="shared" si="133"/>
        <v>publishing</v>
      </c>
      <c r="Q1423" s="5" t="str">
        <f t="shared" si="134"/>
        <v>translations</v>
      </c>
      <c r="R1423" s="14">
        <f t="shared" si="135"/>
        <v>42013.707280092589</v>
      </c>
      <c r="S1423" s="14">
        <f t="shared" si="136"/>
        <v>42043.707280092589</v>
      </c>
      <c r="T1423">
        <f t="shared" si="137"/>
        <v>30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9">
        <f t="shared" si="132"/>
        <v>1.0399999999999999E-3</v>
      </c>
      <c r="P1424" s="5" t="str">
        <f t="shared" si="133"/>
        <v>publishing</v>
      </c>
      <c r="Q1424" s="5" t="str">
        <f t="shared" si="134"/>
        <v>translations</v>
      </c>
      <c r="R1424" s="14">
        <f t="shared" si="135"/>
        <v>42604.031296296293</v>
      </c>
      <c r="S1424" s="14">
        <f t="shared" si="136"/>
        <v>42634.031296296293</v>
      </c>
      <c r="T1424">
        <f t="shared" si="137"/>
        <v>30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9">
        <f t="shared" si="132"/>
        <v>3.3333333333333335E-3</v>
      </c>
      <c r="P1425" s="5" t="str">
        <f t="shared" si="133"/>
        <v>publishing</v>
      </c>
      <c r="Q1425" s="5" t="str">
        <f t="shared" si="134"/>
        <v>translations</v>
      </c>
      <c r="R1425" s="14">
        <f t="shared" si="135"/>
        <v>42340.151979166665</v>
      </c>
      <c r="S1425" s="14">
        <f t="shared" si="136"/>
        <v>42370.151979166665</v>
      </c>
      <c r="T1425">
        <f t="shared" si="137"/>
        <v>30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9">
        <f t="shared" si="132"/>
        <v>0.2036</v>
      </c>
      <c r="P1426" s="5" t="str">
        <f t="shared" si="133"/>
        <v>publishing</v>
      </c>
      <c r="Q1426" s="5" t="str">
        <f t="shared" si="134"/>
        <v>translations</v>
      </c>
      <c r="R1426" s="14">
        <f t="shared" si="135"/>
        <v>42676.509282407402</v>
      </c>
      <c r="S1426" s="14">
        <f t="shared" si="136"/>
        <v>42689.550949074073</v>
      </c>
      <c r="T1426">
        <f t="shared" si="137"/>
        <v>13.041666666671517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9">
        <f t="shared" si="132"/>
        <v>0</v>
      </c>
      <c r="P1427" s="5" t="str">
        <f t="shared" si="133"/>
        <v>publishing</v>
      </c>
      <c r="Q1427" s="5" t="str">
        <f t="shared" si="134"/>
        <v>translations</v>
      </c>
      <c r="R1427" s="14">
        <f t="shared" si="135"/>
        <v>42092.923136574071</v>
      </c>
      <c r="S1427" s="14">
        <f t="shared" si="136"/>
        <v>42122.923136574071</v>
      </c>
      <c r="T1427">
        <f t="shared" si="137"/>
        <v>30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9">
        <f t="shared" si="132"/>
        <v>0</v>
      </c>
      <c r="P1428" s="5" t="str">
        <f t="shared" si="133"/>
        <v>publishing</v>
      </c>
      <c r="Q1428" s="5" t="str">
        <f t="shared" si="134"/>
        <v>translations</v>
      </c>
      <c r="R1428" s="14">
        <f t="shared" si="135"/>
        <v>42180.181944444441</v>
      </c>
      <c r="S1428" s="14">
        <f t="shared" si="136"/>
        <v>42240.181944444441</v>
      </c>
      <c r="T1428">
        <f t="shared" si="137"/>
        <v>60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9">
        <f t="shared" si="132"/>
        <v>8.3799999999999999E-2</v>
      </c>
      <c r="P1429" s="5" t="str">
        <f t="shared" si="133"/>
        <v>publishing</v>
      </c>
      <c r="Q1429" s="5" t="str">
        <f t="shared" si="134"/>
        <v>translations</v>
      </c>
      <c r="R1429" s="14">
        <f t="shared" si="135"/>
        <v>42601.643344907403</v>
      </c>
      <c r="S1429" s="14">
        <f t="shared" si="136"/>
        <v>42631.643344907403</v>
      </c>
      <c r="T1429">
        <f t="shared" si="137"/>
        <v>30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9">
        <f t="shared" si="132"/>
        <v>4.4999999999999998E-2</v>
      </c>
      <c r="P1430" s="5" t="str">
        <f t="shared" si="133"/>
        <v>publishing</v>
      </c>
      <c r="Q1430" s="5" t="str">
        <f t="shared" si="134"/>
        <v>translations</v>
      </c>
      <c r="R1430" s="14">
        <f t="shared" si="135"/>
        <v>42432.171493055554</v>
      </c>
      <c r="S1430" s="14">
        <f t="shared" si="136"/>
        <v>42462.129826388882</v>
      </c>
      <c r="T1430">
        <f t="shared" si="137"/>
        <v>29.958333333328483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9">
        <f t="shared" si="132"/>
        <v>0</v>
      </c>
      <c r="P1431" s="5" t="str">
        <f t="shared" si="133"/>
        <v>publishing</v>
      </c>
      <c r="Q1431" s="5" t="str">
        <f t="shared" si="134"/>
        <v>translations</v>
      </c>
      <c r="R1431" s="14">
        <f t="shared" si="135"/>
        <v>42073.852337962962</v>
      </c>
      <c r="S1431" s="14">
        <f t="shared" si="136"/>
        <v>42103.852337962962</v>
      </c>
      <c r="T1431">
        <f t="shared" si="137"/>
        <v>30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9">
        <f t="shared" si="132"/>
        <v>8.0600000000000005E-2</v>
      </c>
      <c r="P1432" s="5" t="str">
        <f t="shared" si="133"/>
        <v>publishing</v>
      </c>
      <c r="Q1432" s="5" t="str">
        <f t="shared" si="134"/>
        <v>translations</v>
      </c>
      <c r="R1432" s="14">
        <f t="shared" si="135"/>
        <v>41961.605185185188</v>
      </c>
      <c r="S1432" s="14">
        <f t="shared" si="136"/>
        <v>41992.605185185188</v>
      </c>
      <c r="T1432">
        <f t="shared" si="137"/>
        <v>31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9">
        <f t="shared" si="132"/>
        <v>0.31947058823529412</v>
      </c>
      <c r="P1433" s="5" t="str">
        <f t="shared" si="133"/>
        <v>publishing</v>
      </c>
      <c r="Q1433" s="5" t="str">
        <f t="shared" si="134"/>
        <v>translations</v>
      </c>
      <c r="R1433" s="14">
        <f t="shared" si="135"/>
        <v>42304.002499999995</v>
      </c>
      <c r="S1433" s="14">
        <f t="shared" si="136"/>
        <v>42334.044166666667</v>
      </c>
      <c r="T1433">
        <f t="shared" si="137"/>
        <v>30.041666666671517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9">
        <f t="shared" si="132"/>
        <v>0</v>
      </c>
      <c r="P1434" s="5" t="str">
        <f t="shared" si="133"/>
        <v>publishing</v>
      </c>
      <c r="Q1434" s="5" t="str">
        <f t="shared" si="134"/>
        <v>translations</v>
      </c>
      <c r="R1434" s="14">
        <f t="shared" si="135"/>
        <v>42175.572083333333</v>
      </c>
      <c r="S1434" s="14">
        <f t="shared" si="136"/>
        <v>42205.572083333333</v>
      </c>
      <c r="T1434">
        <f t="shared" si="137"/>
        <v>30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9">
        <f t="shared" si="132"/>
        <v>6.7083333333333328E-2</v>
      </c>
      <c r="P1435" s="5" t="str">
        <f t="shared" si="133"/>
        <v>publishing</v>
      </c>
      <c r="Q1435" s="5" t="str">
        <f t="shared" si="134"/>
        <v>translations</v>
      </c>
      <c r="R1435" s="14">
        <f t="shared" si="135"/>
        <v>42673.417534722219</v>
      </c>
      <c r="S1435" s="14">
        <f t="shared" si="136"/>
        <v>42714.249999999993</v>
      </c>
      <c r="T1435">
        <f t="shared" si="137"/>
        <v>40.832465277773736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9">
        <f t="shared" si="132"/>
        <v>9.987804878048781E-2</v>
      </c>
      <c r="P1436" s="5" t="str">
        <f t="shared" si="133"/>
        <v>publishing</v>
      </c>
      <c r="Q1436" s="5" t="str">
        <f t="shared" si="134"/>
        <v>translations</v>
      </c>
      <c r="R1436" s="14">
        <f t="shared" si="135"/>
        <v>42142.558773148143</v>
      </c>
      <c r="S1436" s="14">
        <f t="shared" si="136"/>
        <v>42163.416666666664</v>
      </c>
      <c r="T1436">
        <f t="shared" si="137"/>
        <v>20.85789351852145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9">
        <f t="shared" si="132"/>
        <v>1E-3</v>
      </c>
      <c r="P1437" s="5" t="str">
        <f t="shared" si="133"/>
        <v>publishing</v>
      </c>
      <c r="Q1437" s="5" t="str">
        <f t="shared" si="134"/>
        <v>translations</v>
      </c>
      <c r="R1437" s="14">
        <f t="shared" si="135"/>
        <v>42258.57199074074</v>
      </c>
      <c r="S1437" s="14">
        <f t="shared" si="136"/>
        <v>42288.57199074074</v>
      </c>
      <c r="T1437">
        <f t="shared" si="137"/>
        <v>30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9">
        <f t="shared" si="132"/>
        <v>7.7000000000000002E-3</v>
      </c>
      <c r="P1438" s="5" t="str">
        <f t="shared" si="133"/>
        <v>publishing</v>
      </c>
      <c r="Q1438" s="5" t="str">
        <f t="shared" si="134"/>
        <v>translations</v>
      </c>
      <c r="R1438" s="14">
        <f t="shared" si="135"/>
        <v>42391.141863425924</v>
      </c>
      <c r="S1438" s="14">
        <f t="shared" si="136"/>
        <v>42421.141863425924</v>
      </c>
      <c r="T1438">
        <f t="shared" si="137"/>
        <v>30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9">
        <f t="shared" si="132"/>
        <v>0.26900000000000002</v>
      </c>
      <c r="P1439" s="5" t="str">
        <f t="shared" si="133"/>
        <v>publishing</v>
      </c>
      <c r="Q1439" s="5" t="str">
        <f t="shared" si="134"/>
        <v>translations</v>
      </c>
      <c r="R1439" s="14">
        <f t="shared" si="135"/>
        <v>41796.32336805555</v>
      </c>
      <c r="S1439" s="14">
        <f t="shared" si="136"/>
        <v>41832.999305555553</v>
      </c>
      <c r="T1439">
        <f t="shared" si="137"/>
        <v>36.675937500003783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9">
        <f t="shared" si="132"/>
        <v>0.03</v>
      </c>
      <c r="P1440" s="5" t="str">
        <f t="shared" si="133"/>
        <v>publishing</v>
      </c>
      <c r="Q1440" s="5" t="str">
        <f t="shared" si="134"/>
        <v>translations</v>
      </c>
      <c r="R1440" s="14">
        <f t="shared" si="135"/>
        <v>42457.663182870368</v>
      </c>
      <c r="S1440" s="14">
        <f t="shared" si="136"/>
        <v>42487.371527777774</v>
      </c>
      <c r="T1440">
        <f t="shared" si="137"/>
        <v>29.708344907405262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9">
        <f t="shared" si="132"/>
        <v>6.6055045871559637E-2</v>
      </c>
      <c r="P1441" s="5" t="str">
        <f t="shared" si="133"/>
        <v>publishing</v>
      </c>
      <c r="Q1441" s="5" t="str">
        <f t="shared" si="134"/>
        <v>translations</v>
      </c>
      <c r="R1441" s="14">
        <f t="shared" si="135"/>
        <v>42040.621539351851</v>
      </c>
      <c r="S1441" s="14">
        <f t="shared" si="136"/>
        <v>42070.621539351851</v>
      </c>
      <c r="T1441">
        <f t="shared" si="137"/>
        <v>30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9">
        <f t="shared" si="132"/>
        <v>7.6923076923076926E-5</v>
      </c>
      <c r="P1442" s="5" t="str">
        <f t="shared" si="133"/>
        <v>publishing</v>
      </c>
      <c r="Q1442" s="5" t="str">
        <f t="shared" si="134"/>
        <v>translations</v>
      </c>
      <c r="R1442" s="14">
        <f t="shared" si="135"/>
        <v>42486.540081018517</v>
      </c>
      <c r="S1442" s="14">
        <f t="shared" si="136"/>
        <v>42516.540081018517</v>
      </c>
      <c r="T1442">
        <f t="shared" si="137"/>
        <v>30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9">
        <f t="shared" si="132"/>
        <v>1.1222222222222222E-2</v>
      </c>
      <c r="P1443" s="5" t="str">
        <f t="shared" si="133"/>
        <v>publishing</v>
      </c>
      <c r="Q1443" s="5" t="str">
        <f t="shared" si="134"/>
        <v>translations</v>
      </c>
      <c r="R1443" s="14">
        <f t="shared" si="135"/>
        <v>42198.557511574072</v>
      </c>
      <c r="S1443" s="14">
        <f t="shared" si="136"/>
        <v>42258.557511574072</v>
      </c>
      <c r="T1443">
        <f t="shared" si="137"/>
        <v>60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9">
        <f t="shared" si="132"/>
        <v>0</v>
      </c>
      <c r="P1444" s="5" t="str">
        <f t="shared" si="133"/>
        <v>publishing</v>
      </c>
      <c r="Q1444" s="5" t="str">
        <f t="shared" si="134"/>
        <v>translations</v>
      </c>
      <c r="R1444" s="14">
        <f t="shared" si="135"/>
        <v>42485.437013888884</v>
      </c>
      <c r="S1444" s="14">
        <f t="shared" si="136"/>
        <v>42515.437013888884</v>
      </c>
      <c r="T1444">
        <f t="shared" si="137"/>
        <v>30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9">
        <f t="shared" si="132"/>
        <v>0</v>
      </c>
      <c r="P1445" s="5" t="str">
        <f t="shared" si="133"/>
        <v>publishing</v>
      </c>
      <c r="Q1445" s="5" t="str">
        <f t="shared" si="134"/>
        <v>translations</v>
      </c>
      <c r="R1445" s="14">
        <f t="shared" si="135"/>
        <v>42707.71769675926</v>
      </c>
      <c r="S1445" s="14">
        <f t="shared" si="136"/>
        <v>42737.71769675926</v>
      </c>
      <c r="T1445">
        <f t="shared" si="137"/>
        <v>30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9">
        <f t="shared" si="132"/>
        <v>0</v>
      </c>
      <c r="P1446" s="5" t="str">
        <f t="shared" si="133"/>
        <v>publishing</v>
      </c>
      <c r="Q1446" s="5" t="str">
        <f t="shared" si="134"/>
        <v>translations</v>
      </c>
      <c r="R1446" s="14">
        <f t="shared" si="135"/>
        <v>42199.665069444447</v>
      </c>
      <c r="S1446" s="14">
        <f t="shared" si="136"/>
        <v>42259.665069444447</v>
      </c>
      <c r="T1446">
        <f t="shared" si="137"/>
        <v>60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9">
        <f t="shared" si="132"/>
        <v>0</v>
      </c>
      <c r="P1447" s="5" t="str">
        <f t="shared" si="133"/>
        <v>publishing</v>
      </c>
      <c r="Q1447" s="5" t="str">
        <f t="shared" si="134"/>
        <v>translations</v>
      </c>
      <c r="R1447" s="14">
        <f t="shared" si="135"/>
        <v>42139.333969907406</v>
      </c>
      <c r="S1447" s="14">
        <f t="shared" si="136"/>
        <v>42169.333969907406</v>
      </c>
      <c r="T1447">
        <f t="shared" si="137"/>
        <v>30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9">
        <f t="shared" si="132"/>
        <v>0</v>
      </c>
      <c r="P1448" s="5" t="str">
        <f t="shared" si="133"/>
        <v>publishing</v>
      </c>
      <c r="Q1448" s="5" t="str">
        <f t="shared" si="134"/>
        <v>translations</v>
      </c>
      <c r="R1448" s="14">
        <f t="shared" si="135"/>
        <v>42461.239328703705</v>
      </c>
      <c r="S1448" s="14">
        <f t="shared" si="136"/>
        <v>42481.239328703705</v>
      </c>
      <c r="T1448">
        <f t="shared" si="137"/>
        <v>20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9">
        <f t="shared" si="132"/>
        <v>1.4999999999999999E-4</v>
      </c>
      <c r="P1449" s="5" t="str">
        <f t="shared" si="133"/>
        <v>publishing</v>
      </c>
      <c r="Q1449" s="5" t="str">
        <f t="shared" si="134"/>
        <v>translations</v>
      </c>
      <c r="R1449" s="14">
        <f t="shared" si="135"/>
        <v>42529.52238425926</v>
      </c>
      <c r="S1449" s="14">
        <f t="shared" si="136"/>
        <v>42559.52238425926</v>
      </c>
      <c r="T1449">
        <f t="shared" si="137"/>
        <v>30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9">
        <f t="shared" si="132"/>
        <v>0</v>
      </c>
      <c r="P1450" s="5" t="str">
        <f t="shared" si="133"/>
        <v>publishing</v>
      </c>
      <c r="Q1450" s="5" t="str">
        <f t="shared" si="134"/>
        <v>translations</v>
      </c>
      <c r="R1450" s="14">
        <f t="shared" si="135"/>
        <v>42115.728217592587</v>
      </c>
      <c r="S1450" s="14">
        <f t="shared" si="136"/>
        <v>42146.017361111109</v>
      </c>
      <c r="T1450">
        <f t="shared" si="137"/>
        <v>30.289143518522906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9">
        <f t="shared" si="132"/>
        <v>0</v>
      </c>
      <c r="P1451" s="5" t="str">
        <f t="shared" si="133"/>
        <v>publishing</v>
      </c>
      <c r="Q1451" s="5" t="str">
        <f t="shared" si="134"/>
        <v>translations</v>
      </c>
      <c r="R1451" s="14">
        <f t="shared" si="135"/>
        <v>42086.603067129625</v>
      </c>
      <c r="S1451" s="14">
        <f t="shared" si="136"/>
        <v>42134.603067129625</v>
      </c>
      <c r="T1451">
        <f t="shared" si="137"/>
        <v>48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9">
        <f t="shared" si="132"/>
        <v>1.0000000000000001E-5</v>
      </c>
      <c r="P1452" s="5" t="str">
        <f t="shared" si="133"/>
        <v>publishing</v>
      </c>
      <c r="Q1452" s="5" t="str">
        <f t="shared" si="134"/>
        <v>translations</v>
      </c>
      <c r="R1452" s="14">
        <f t="shared" si="135"/>
        <v>42389.962928240733</v>
      </c>
      <c r="S1452" s="14">
        <f t="shared" si="136"/>
        <v>42419.962928240733</v>
      </c>
      <c r="T1452">
        <f t="shared" si="137"/>
        <v>30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9">
        <f t="shared" si="132"/>
        <v>1.0554089709762533E-4</v>
      </c>
      <c r="P1453" s="5" t="str">
        <f t="shared" si="133"/>
        <v>publishing</v>
      </c>
      <c r="Q1453" s="5" t="str">
        <f t="shared" si="134"/>
        <v>translations</v>
      </c>
      <c r="R1453" s="14">
        <f t="shared" si="135"/>
        <v>41931.75068287037</v>
      </c>
      <c r="S1453" s="14">
        <f t="shared" si="136"/>
        <v>41961.792349537034</v>
      </c>
      <c r="T1453">
        <f t="shared" si="137"/>
        <v>30.041666666664241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9">
        <f t="shared" si="132"/>
        <v>0</v>
      </c>
      <c r="P1454" s="5" t="str">
        <f t="shared" si="133"/>
        <v>publishing</v>
      </c>
      <c r="Q1454" s="5" t="str">
        <f t="shared" si="134"/>
        <v>translations</v>
      </c>
      <c r="R1454" s="14">
        <f t="shared" si="135"/>
        <v>41818.494942129626</v>
      </c>
      <c r="S1454" s="14">
        <f t="shared" si="136"/>
        <v>41848.494942129626</v>
      </c>
      <c r="T1454">
        <f t="shared" si="137"/>
        <v>30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9">
        <f t="shared" si="132"/>
        <v>0</v>
      </c>
      <c r="P1455" s="5" t="str">
        <f t="shared" si="133"/>
        <v>publishing</v>
      </c>
      <c r="Q1455" s="5" t="str">
        <f t="shared" si="134"/>
        <v>translations</v>
      </c>
      <c r="R1455" s="14">
        <f t="shared" si="135"/>
        <v>42795.487812499996</v>
      </c>
      <c r="S1455" s="14">
        <f t="shared" si="136"/>
        <v>42840.446145833332</v>
      </c>
      <c r="T1455">
        <f t="shared" si="137"/>
        <v>44.958333333335759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9">
        <f t="shared" si="132"/>
        <v>8.5714285714285719E-3</v>
      </c>
      <c r="P1456" s="5" t="str">
        <f t="shared" si="133"/>
        <v>publishing</v>
      </c>
      <c r="Q1456" s="5" t="str">
        <f t="shared" si="134"/>
        <v>translations</v>
      </c>
      <c r="R1456" s="14">
        <f t="shared" si="135"/>
        <v>42463.658333333333</v>
      </c>
      <c r="S1456" s="14">
        <f t="shared" si="136"/>
        <v>42484.707638888889</v>
      </c>
      <c r="T1456">
        <f t="shared" si="137"/>
        <v>21.049305555556202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9">
        <f t="shared" si="132"/>
        <v>0.105</v>
      </c>
      <c r="P1457" s="5" t="str">
        <f t="shared" si="133"/>
        <v>publishing</v>
      </c>
      <c r="Q1457" s="5" t="str">
        <f t="shared" si="134"/>
        <v>translations</v>
      </c>
      <c r="R1457" s="14">
        <f t="shared" si="135"/>
        <v>41832.46435185185</v>
      </c>
      <c r="S1457" s="14">
        <f t="shared" si="136"/>
        <v>41887.360416666663</v>
      </c>
      <c r="T1457">
        <f t="shared" si="137"/>
        <v>54.896064814813144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9">
        <f t="shared" si="132"/>
        <v>2.9000000000000001E-2</v>
      </c>
      <c r="P1458" s="5" t="str">
        <f t="shared" si="133"/>
        <v>publishing</v>
      </c>
      <c r="Q1458" s="5" t="str">
        <f t="shared" si="134"/>
        <v>translations</v>
      </c>
      <c r="R1458" s="14">
        <f t="shared" si="135"/>
        <v>42708.460243055553</v>
      </c>
      <c r="S1458" s="14">
        <f t="shared" si="136"/>
        <v>42738.460243055553</v>
      </c>
      <c r="T1458">
        <f t="shared" si="137"/>
        <v>30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9">
        <f t="shared" si="132"/>
        <v>0</v>
      </c>
      <c r="P1459" s="5" t="str">
        <f t="shared" si="133"/>
        <v>publishing</v>
      </c>
      <c r="Q1459" s="5" t="str">
        <f t="shared" si="134"/>
        <v>translations</v>
      </c>
      <c r="R1459" s="14">
        <f t="shared" si="135"/>
        <v>42289.688009259255</v>
      </c>
      <c r="S1459" s="14">
        <f t="shared" si="136"/>
        <v>42319.729675925926</v>
      </c>
      <c r="T1459">
        <f t="shared" si="137"/>
        <v>30.041666666671517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9">
        <f t="shared" si="132"/>
        <v>0</v>
      </c>
      <c r="P1460" s="5" t="str">
        <f t="shared" si="133"/>
        <v>publishing</v>
      </c>
      <c r="Q1460" s="5" t="str">
        <f t="shared" si="134"/>
        <v>translations</v>
      </c>
      <c r="R1460" s="14">
        <f t="shared" si="135"/>
        <v>41831.49722222222</v>
      </c>
      <c r="S1460" s="14">
        <f t="shared" si="136"/>
        <v>41861.958333333328</v>
      </c>
      <c r="T1460">
        <f t="shared" si="137"/>
        <v>30.461111111108039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9">
        <f t="shared" si="132"/>
        <v>0</v>
      </c>
      <c r="P1461" s="5" t="str">
        <f t="shared" si="133"/>
        <v>publishing</v>
      </c>
      <c r="Q1461" s="5" t="str">
        <f t="shared" si="134"/>
        <v>translations</v>
      </c>
      <c r="R1461" s="14">
        <f t="shared" si="135"/>
        <v>42311.996481481481</v>
      </c>
      <c r="S1461" s="14">
        <f t="shared" si="136"/>
        <v>42340.517361111109</v>
      </c>
      <c r="T1461">
        <f t="shared" si="137"/>
        <v>28.520879629628325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9">
        <f t="shared" si="132"/>
        <v>0</v>
      </c>
      <c r="P1462" s="5" t="str">
        <f t="shared" si="133"/>
        <v>publishing</v>
      </c>
      <c r="Q1462" s="5" t="str">
        <f t="shared" si="134"/>
        <v>translations</v>
      </c>
      <c r="R1462" s="14">
        <f t="shared" si="135"/>
        <v>41915.688634259255</v>
      </c>
      <c r="S1462" s="14">
        <f t="shared" si="136"/>
        <v>41973.781249999993</v>
      </c>
      <c r="T1462">
        <f t="shared" si="137"/>
        <v>58.092615740737529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9">
        <f t="shared" si="132"/>
        <v>1.012446</v>
      </c>
      <c r="P1463" s="5" t="str">
        <f t="shared" si="133"/>
        <v>publishing</v>
      </c>
      <c r="Q1463" s="5" t="str">
        <f t="shared" si="134"/>
        <v>radio &amp; podcasts</v>
      </c>
      <c r="R1463" s="14">
        <f t="shared" si="135"/>
        <v>41899.436967592592</v>
      </c>
      <c r="S1463" s="14">
        <f t="shared" si="136"/>
        <v>41932.791666666664</v>
      </c>
      <c r="T1463">
        <f t="shared" si="137"/>
        <v>33.354699074072414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9">
        <f t="shared" si="132"/>
        <v>1.085175</v>
      </c>
      <c r="P1464" s="5" t="str">
        <f t="shared" si="133"/>
        <v>publishing</v>
      </c>
      <c r="Q1464" s="5" t="str">
        <f t="shared" si="134"/>
        <v>radio &amp; podcasts</v>
      </c>
      <c r="R1464" s="14">
        <f t="shared" si="135"/>
        <v>41344.454525462963</v>
      </c>
      <c r="S1464" s="14">
        <f t="shared" si="136"/>
        <v>41374.454525462963</v>
      </c>
      <c r="T1464">
        <f t="shared" si="137"/>
        <v>30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9">
        <f t="shared" si="132"/>
        <v>1.4766666666666666</v>
      </c>
      <c r="P1465" s="5" t="str">
        <f t="shared" si="133"/>
        <v>publishing</v>
      </c>
      <c r="Q1465" s="5" t="str">
        <f t="shared" si="134"/>
        <v>radio &amp; podcasts</v>
      </c>
      <c r="R1465" s="14">
        <f t="shared" si="135"/>
        <v>41326.702986111108</v>
      </c>
      <c r="S1465" s="14">
        <f t="shared" si="136"/>
        <v>41371.661319444444</v>
      </c>
      <c r="T1465">
        <f t="shared" si="137"/>
        <v>44.958333333335759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9">
        <f t="shared" si="132"/>
        <v>1.6319999999999999</v>
      </c>
      <c r="P1466" s="5" t="str">
        <f t="shared" si="133"/>
        <v>publishing</v>
      </c>
      <c r="Q1466" s="5" t="str">
        <f t="shared" si="134"/>
        <v>radio &amp; podcasts</v>
      </c>
      <c r="R1466" s="14">
        <f t="shared" si="135"/>
        <v>41291.453217592592</v>
      </c>
      <c r="S1466" s="14">
        <f t="shared" si="136"/>
        <v>41321.453217592592</v>
      </c>
      <c r="T1466">
        <f t="shared" si="137"/>
        <v>30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9">
        <f t="shared" si="132"/>
        <v>4.5641449999999999</v>
      </c>
      <c r="P1467" s="5" t="str">
        <f t="shared" si="133"/>
        <v>publishing</v>
      </c>
      <c r="Q1467" s="5" t="str">
        <f t="shared" si="134"/>
        <v>radio &amp; podcasts</v>
      </c>
      <c r="R1467" s="14">
        <f t="shared" si="135"/>
        <v>40959.526064814811</v>
      </c>
      <c r="S1467" s="14">
        <f t="shared" si="136"/>
        <v>40989.916666666664</v>
      </c>
      <c r="T1467">
        <f t="shared" si="137"/>
        <v>30.390601851853717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9">
        <f t="shared" si="132"/>
        <v>1.0787731249999999</v>
      </c>
      <c r="P1468" s="5" t="str">
        <f t="shared" si="133"/>
        <v>publishing</v>
      </c>
      <c r="Q1468" s="5" t="str">
        <f t="shared" si="134"/>
        <v>radio &amp; podcasts</v>
      </c>
      <c r="R1468" s="14">
        <f t="shared" si="135"/>
        <v>42339.963726851849</v>
      </c>
      <c r="S1468" s="14">
        <f t="shared" si="136"/>
        <v>42380.999999999993</v>
      </c>
      <c r="T1468">
        <f t="shared" si="137"/>
        <v>41.036273148143664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9">
        <f t="shared" si="132"/>
        <v>1.1508</v>
      </c>
      <c r="P1469" s="5" t="str">
        <f t="shared" si="133"/>
        <v>publishing</v>
      </c>
      <c r="Q1469" s="5" t="str">
        <f t="shared" si="134"/>
        <v>radio &amp; podcasts</v>
      </c>
      <c r="R1469" s="14">
        <f t="shared" si="135"/>
        <v>40933.593576388885</v>
      </c>
      <c r="S1469" s="14">
        <f t="shared" si="136"/>
        <v>40993.55190972222</v>
      </c>
      <c r="T1469">
        <f t="shared" si="137"/>
        <v>59.958333333335759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9">
        <f t="shared" si="132"/>
        <v>1.0236842105263158</v>
      </c>
      <c r="P1470" s="5" t="str">
        <f t="shared" si="133"/>
        <v>publishing</v>
      </c>
      <c r="Q1470" s="5" t="str">
        <f t="shared" si="134"/>
        <v>radio &amp; podcasts</v>
      </c>
      <c r="R1470" s="14">
        <f t="shared" si="135"/>
        <v>40645.806122685179</v>
      </c>
      <c r="S1470" s="14">
        <f t="shared" si="136"/>
        <v>40705.806122685179</v>
      </c>
      <c r="T1470">
        <f t="shared" si="137"/>
        <v>60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9">
        <f t="shared" si="132"/>
        <v>1.0842485875706214</v>
      </c>
      <c r="P1471" s="5" t="str">
        <f t="shared" si="133"/>
        <v>publishing</v>
      </c>
      <c r="Q1471" s="5" t="str">
        <f t="shared" si="134"/>
        <v>radio &amp; podcasts</v>
      </c>
      <c r="R1471" s="14">
        <f t="shared" si="135"/>
        <v>41290.390150462961</v>
      </c>
      <c r="S1471" s="14">
        <f t="shared" si="136"/>
        <v>41320.390150462961</v>
      </c>
      <c r="T1471">
        <f t="shared" si="137"/>
        <v>30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9">
        <f t="shared" si="132"/>
        <v>1.2513333333333334</v>
      </c>
      <c r="P1472" s="5" t="str">
        <f t="shared" si="133"/>
        <v>publishing</v>
      </c>
      <c r="Q1472" s="5" t="str">
        <f t="shared" si="134"/>
        <v>radio &amp; podcasts</v>
      </c>
      <c r="R1472" s="14">
        <f t="shared" si="135"/>
        <v>41250.618784722217</v>
      </c>
      <c r="S1472" s="14">
        <f t="shared" si="136"/>
        <v>41271.618784722217</v>
      </c>
      <c r="T1472">
        <f t="shared" si="137"/>
        <v>21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9">
        <f t="shared" si="132"/>
        <v>1.03840625</v>
      </c>
      <c r="P1473" s="5" t="str">
        <f t="shared" si="133"/>
        <v>publishing</v>
      </c>
      <c r="Q1473" s="5" t="str">
        <f t="shared" si="134"/>
        <v>radio &amp; podcasts</v>
      </c>
      <c r="R1473" s="14">
        <f t="shared" si="135"/>
        <v>42073.749236111107</v>
      </c>
      <c r="S1473" s="14">
        <f t="shared" si="136"/>
        <v>42103.749236111107</v>
      </c>
      <c r="T1473">
        <f t="shared" si="137"/>
        <v>30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9">
        <f t="shared" si="132"/>
        <v>1.3870400000000001</v>
      </c>
      <c r="P1474" s="5" t="str">
        <f t="shared" si="133"/>
        <v>publishing</v>
      </c>
      <c r="Q1474" s="5" t="str">
        <f t="shared" si="134"/>
        <v>radio &amp; podcasts</v>
      </c>
      <c r="R1474" s="14">
        <f t="shared" si="135"/>
        <v>41533.33452546296</v>
      </c>
      <c r="S1474" s="14">
        <f t="shared" si="136"/>
        <v>41563.33452546296</v>
      </c>
      <c r="T1474">
        <f t="shared" si="137"/>
        <v>30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9">
        <f t="shared" ref="O1475:O1538" si="138">E1475/D1475</f>
        <v>1.20516</v>
      </c>
      <c r="P1475" s="5" t="str">
        <f t="shared" ref="P1475:P1538" si="139">LEFT(N1475, SEARCH("/",N1475,1)-1)</f>
        <v>publishing</v>
      </c>
      <c r="Q1475" s="5" t="str">
        <f t="shared" ref="Q1475:Q1538" si="140">RIGHT(N1475,LEN(N1475)-FIND("/",N1475))</f>
        <v>radio &amp; podcasts</v>
      </c>
      <c r="R1475" s="14">
        <f t="shared" ref="R1475:R1538" si="141">(J1475/86400)+25569+(-5/24)</f>
        <v>40939.771284722221</v>
      </c>
      <c r="S1475" s="14">
        <f t="shared" ref="S1475:S1538" si="142">(I1475/86400)+25569+(-5/24)</f>
        <v>40969.771284722221</v>
      </c>
      <c r="T1475">
        <f t="shared" ref="T1475:T1538" si="143">S1475-R1475</f>
        <v>30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9">
        <f t="shared" si="138"/>
        <v>1.1226666666666667</v>
      </c>
      <c r="P1476" s="5" t="str">
        <f t="shared" si="139"/>
        <v>publishing</v>
      </c>
      <c r="Q1476" s="5" t="str">
        <f t="shared" si="140"/>
        <v>radio &amp; podcasts</v>
      </c>
      <c r="R1476" s="14">
        <f t="shared" si="141"/>
        <v>41500.519583333335</v>
      </c>
      <c r="S1476" s="14">
        <f t="shared" si="142"/>
        <v>41530.519583333335</v>
      </c>
      <c r="T1476">
        <f t="shared" si="143"/>
        <v>30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9">
        <f t="shared" si="138"/>
        <v>1.8866966666666667</v>
      </c>
      <c r="P1477" s="5" t="str">
        <f t="shared" si="139"/>
        <v>publishing</v>
      </c>
      <c r="Q1477" s="5" t="str">
        <f t="shared" si="140"/>
        <v>radio &amp; podcasts</v>
      </c>
      <c r="R1477" s="14">
        <f t="shared" si="141"/>
        <v>41960.514618055553</v>
      </c>
      <c r="S1477" s="14">
        <f t="shared" si="142"/>
        <v>41992.999305555553</v>
      </c>
      <c r="T1477">
        <f t="shared" si="143"/>
        <v>32.484687500000291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9">
        <f t="shared" si="138"/>
        <v>6.6155466666666669</v>
      </c>
      <c r="P1478" s="5" t="str">
        <f t="shared" si="139"/>
        <v>publishing</v>
      </c>
      <c r="Q1478" s="5" t="str">
        <f t="shared" si="140"/>
        <v>radio &amp; podcasts</v>
      </c>
      <c r="R1478" s="14">
        <f t="shared" si="141"/>
        <v>40765.833587962959</v>
      </c>
      <c r="S1478" s="14">
        <f t="shared" si="142"/>
        <v>40795.833587962959</v>
      </c>
      <c r="T1478">
        <f t="shared" si="143"/>
        <v>30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9">
        <f t="shared" si="138"/>
        <v>1.1131</v>
      </c>
      <c r="P1479" s="5" t="str">
        <f t="shared" si="139"/>
        <v>publishing</v>
      </c>
      <c r="Q1479" s="5" t="str">
        <f t="shared" si="140"/>
        <v>radio &amp; podcasts</v>
      </c>
      <c r="R1479" s="14">
        <f t="shared" si="141"/>
        <v>40840.407453703701</v>
      </c>
      <c r="S1479" s="14">
        <f t="shared" si="142"/>
        <v>40899.916666666664</v>
      </c>
      <c r="T1479">
        <f t="shared" si="143"/>
        <v>59.50921296296292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9">
        <f t="shared" si="138"/>
        <v>11.8161422</v>
      </c>
      <c r="P1480" s="5" t="str">
        <f t="shared" si="139"/>
        <v>publishing</v>
      </c>
      <c r="Q1480" s="5" t="str">
        <f t="shared" si="140"/>
        <v>radio &amp; podcasts</v>
      </c>
      <c r="R1480" s="14">
        <f t="shared" si="141"/>
        <v>41394.663344907407</v>
      </c>
      <c r="S1480" s="14">
        <f t="shared" si="142"/>
        <v>41408.663344907407</v>
      </c>
      <c r="T1480">
        <f t="shared" si="143"/>
        <v>14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9">
        <f t="shared" si="138"/>
        <v>1.37375</v>
      </c>
      <c r="P1481" s="5" t="str">
        <f t="shared" si="139"/>
        <v>publishing</v>
      </c>
      <c r="Q1481" s="5" t="str">
        <f t="shared" si="140"/>
        <v>radio &amp; podcasts</v>
      </c>
      <c r="R1481" s="14">
        <f t="shared" si="141"/>
        <v>41754.536909722221</v>
      </c>
      <c r="S1481" s="14">
        <f t="shared" si="142"/>
        <v>41768.957638888889</v>
      </c>
      <c r="T1481">
        <f t="shared" si="143"/>
        <v>14.420729166668025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9">
        <f t="shared" si="138"/>
        <v>1.170404</v>
      </c>
      <c r="P1482" s="5" t="str">
        <f t="shared" si="139"/>
        <v>publishing</v>
      </c>
      <c r="Q1482" s="5" t="str">
        <f t="shared" si="140"/>
        <v>radio &amp; podcasts</v>
      </c>
      <c r="R1482" s="14">
        <f t="shared" si="141"/>
        <v>41464.725682870368</v>
      </c>
      <c r="S1482" s="14">
        <f t="shared" si="142"/>
        <v>41481.5</v>
      </c>
      <c r="T1482">
        <f t="shared" si="143"/>
        <v>16.774317129631527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9">
        <f t="shared" si="138"/>
        <v>2.1000000000000001E-2</v>
      </c>
      <c r="P1483" s="5" t="str">
        <f t="shared" si="139"/>
        <v>publishing</v>
      </c>
      <c r="Q1483" s="5" t="str">
        <f t="shared" si="140"/>
        <v>fiction</v>
      </c>
      <c r="R1483" s="14">
        <f t="shared" si="141"/>
        <v>41550.714641203704</v>
      </c>
      <c r="S1483" s="14">
        <f t="shared" si="142"/>
        <v>41580.714641203704</v>
      </c>
      <c r="T1483">
        <f t="shared" si="143"/>
        <v>30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9">
        <f t="shared" si="138"/>
        <v>1E-3</v>
      </c>
      <c r="P1484" s="5" t="str">
        <f t="shared" si="139"/>
        <v>publishing</v>
      </c>
      <c r="Q1484" s="5" t="str">
        <f t="shared" si="140"/>
        <v>fiction</v>
      </c>
      <c r="R1484" s="14">
        <f t="shared" si="141"/>
        <v>41136.649722222217</v>
      </c>
      <c r="S1484" s="14">
        <f t="shared" si="142"/>
        <v>41159.118750000001</v>
      </c>
      <c r="T1484">
        <f t="shared" si="143"/>
        <v>22.469027777784504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9">
        <f t="shared" si="138"/>
        <v>7.1428571428571426E-3</v>
      </c>
      <c r="P1485" s="5" t="str">
        <f t="shared" si="139"/>
        <v>publishing</v>
      </c>
      <c r="Q1485" s="5" t="str">
        <f t="shared" si="140"/>
        <v>fiction</v>
      </c>
      <c r="R1485" s="14">
        <f t="shared" si="141"/>
        <v>42547.984664351847</v>
      </c>
      <c r="S1485" s="14">
        <f t="shared" si="142"/>
        <v>42572.984664351847</v>
      </c>
      <c r="T1485">
        <f t="shared" si="143"/>
        <v>25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9">
        <f t="shared" si="138"/>
        <v>0</v>
      </c>
      <c r="P1486" s="5" t="str">
        <f t="shared" si="139"/>
        <v>publishing</v>
      </c>
      <c r="Q1486" s="5" t="str">
        <f t="shared" si="140"/>
        <v>fiction</v>
      </c>
      <c r="R1486" s="14">
        <f t="shared" si="141"/>
        <v>41052.992627314808</v>
      </c>
      <c r="S1486" s="14">
        <f t="shared" si="142"/>
        <v>41111.410416666666</v>
      </c>
      <c r="T1486">
        <f t="shared" si="143"/>
        <v>58.417789351857209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9">
        <f t="shared" si="138"/>
        <v>2.2388059701492536E-2</v>
      </c>
      <c r="P1487" s="5" t="str">
        <f t="shared" si="139"/>
        <v>publishing</v>
      </c>
      <c r="Q1487" s="5" t="str">
        <f t="shared" si="140"/>
        <v>fiction</v>
      </c>
      <c r="R1487" s="14">
        <f t="shared" si="141"/>
        <v>42130.587650462963</v>
      </c>
      <c r="S1487" s="14">
        <f t="shared" si="142"/>
        <v>42175.587650462963</v>
      </c>
      <c r="T1487">
        <f t="shared" si="143"/>
        <v>45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9">
        <f t="shared" si="138"/>
        <v>2.3999999999999998E-3</v>
      </c>
      <c r="P1488" s="5" t="str">
        <f t="shared" si="139"/>
        <v>publishing</v>
      </c>
      <c r="Q1488" s="5" t="str">
        <f t="shared" si="140"/>
        <v>fiction</v>
      </c>
      <c r="R1488" s="14">
        <f t="shared" si="141"/>
        <v>42031.960196759253</v>
      </c>
      <c r="S1488" s="14">
        <f t="shared" si="142"/>
        <v>42061.960196759253</v>
      </c>
      <c r="T1488">
        <f t="shared" si="143"/>
        <v>30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9">
        <f t="shared" si="138"/>
        <v>0</v>
      </c>
      <c r="P1489" s="5" t="str">
        <f t="shared" si="139"/>
        <v>publishing</v>
      </c>
      <c r="Q1489" s="5" t="str">
        <f t="shared" si="140"/>
        <v>fiction</v>
      </c>
      <c r="R1489" s="14">
        <f t="shared" si="141"/>
        <v>42554.709155092591</v>
      </c>
      <c r="S1489" s="14">
        <f t="shared" si="142"/>
        <v>42584.709155092591</v>
      </c>
      <c r="T1489">
        <f t="shared" si="143"/>
        <v>30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9">
        <f t="shared" si="138"/>
        <v>2.4E-2</v>
      </c>
      <c r="P1490" s="5" t="str">
        <f t="shared" si="139"/>
        <v>publishing</v>
      </c>
      <c r="Q1490" s="5" t="str">
        <f t="shared" si="140"/>
        <v>fiction</v>
      </c>
      <c r="R1490" s="14">
        <f t="shared" si="141"/>
        <v>41614.354861111111</v>
      </c>
      <c r="S1490" s="14">
        <f t="shared" si="142"/>
        <v>41644.354861111111</v>
      </c>
      <c r="T1490">
        <f t="shared" si="143"/>
        <v>30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9">
        <f t="shared" si="138"/>
        <v>0</v>
      </c>
      <c r="P1491" s="5" t="str">
        <f t="shared" si="139"/>
        <v>publishing</v>
      </c>
      <c r="Q1491" s="5" t="str">
        <f t="shared" si="140"/>
        <v>fiction</v>
      </c>
      <c r="R1491" s="14">
        <f t="shared" si="141"/>
        <v>41198.403379629628</v>
      </c>
      <c r="S1491" s="14">
        <f t="shared" si="142"/>
        <v>41228.445046296292</v>
      </c>
      <c r="T1491">
        <f t="shared" si="143"/>
        <v>30.041666666664241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9">
        <f t="shared" si="138"/>
        <v>0.30862068965517242</v>
      </c>
      <c r="P1492" s="5" t="str">
        <f t="shared" si="139"/>
        <v>publishing</v>
      </c>
      <c r="Q1492" s="5" t="str">
        <f t="shared" si="140"/>
        <v>fiction</v>
      </c>
      <c r="R1492" s="14">
        <f t="shared" si="141"/>
        <v>41520.352708333332</v>
      </c>
      <c r="S1492" s="14">
        <f t="shared" si="142"/>
        <v>41549.352708333332</v>
      </c>
      <c r="T1492">
        <f t="shared" si="143"/>
        <v>29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9">
        <f t="shared" si="138"/>
        <v>8.3333333333333329E-2</v>
      </c>
      <c r="P1493" s="5" t="str">
        <f t="shared" si="139"/>
        <v>publishing</v>
      </c>
      <c r="Q1493" s="5" t="str">
        <f t="shared" si="140"/>
        <v>fiction</v>
      </c>
      <c r="R1493" s="14">
        <f t="shared" si="141"/>
        <v>41991.505127314813</v>
      </c>
      <c r="S1493" s="14">
        <f t="shared" si="142"/>
        <v>42050.443055555552</v>
      </c>
      <c r="T1493">
        <f t="shared" si="143"/>
        <v>58.937928240738984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9">
        <f t="shared" si="138"/>
        <v>7.4999999999999997E-3</v>
      </c>
      <c r="P1494" s="5" t="str">
        <f t="shared" si="139"/>
        <v>publishing</v>
      </c>
      <c r="Q1494" s="5" t="str">
        <f t="shared" si="140"/>
        <v>fiction</v>
      </c>
      <c r="R1494" s="14">
        <f t="shared" si="141"/>
        <v>40682.676458333335</v>
      </c>
      <c r="S1494" s="14">
        <f t="shared" si="142"/>
        <v>40712.676458333335</v>
      </c>
      <c r="T1494">
        <f t="shared" si="143"/>
        <v>30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9">
        <f t="shared" si="138"/>
        <v>0</v>
      </c>
      <c r="P1495" s="5" t="str">
        <f t="shared" si="139"/>
        <v>publishing</v>
      </c>
      <c r="Q1495" s="5" t="str">
        <f t="shared" si="140"/>
        <v>fiction</v>
      </c>
      <c r="R1495" s="14">
        <f t="shared" si="141"/>
        <v>41411.658275462956</v>
      </c>
      <c r="S1495" s="14">
        <f t="shared" si="142"/>
        <v>41441.658275462956</v>
      </c>
      <c r="T1495">
        <f t="shared" si="143"/>
        <v>30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9">
        <f t="shared" si="138"/>
        <v>8.8999999999999996E-2</v>
      </c>
      <c r="P1496" s="5" t="str">
        <f t="shared" si="139"/>
        <v>publishing</v>
      </c>
      <c r="Q1496" s="5" t="str">
        <f t="shared" si="140"/>
        <v>fiction</v>
      </c>
      <c r="R1496" s="14">
        <f t="shared" si="141"/>
        <v>42067.514039351845</v>
      </c>
      <c r="S1496" s="14">
        <f t="shared" si="142"/>
        <v>42097.443055555552</v>
      </c>
      <c r="T1496">
        <f t="shared" si="143"/>
        <v>29.929016203706851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9">
        <f t="shared" si="138"/>
        <v>0</v>
      </c>
      <c r="P1497" s="5" t="str">
        <f t="shared" si="139"/>
        <v>publishing</v>
      </c>
      <c r="Q1497" s="5" t="str">
        <f t="shared" si="140"/>
        <v>fiction</v>
      </c>
      <c r="R1497" s="14">
        <f t="shared" si="141"/>
        <v>40752.581377314811</v>
      </c>
      <c r="S1497" s="14">
        <f t="shared" si="142"/>
        <v>40782.581377314811</v>
      </c>
      <c r="T1497">
        <f t="shared" si="143"/>
        <v>30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9">
        <f t="shared" si="138"/>
        <v>0</v>
      </c>
      <c r="P1498" s="5" t="str">
        <f t="shared" si="139"/>
        <v>publishing</v>
      </c>
      <c r="Q1498" s="5" t="str">
        <f t="shared" si="140"/>
        <v>fiction</v>
      </c>
      <c r="R1498" s="14">
        <f t="shared" si="141"/>
        <v>41838.266886574071</v>
      </c>
      <c r="S1498" s="14">
        <f t="shared" si="142"/>
        <v>41898.266886574071</v>
      </c>
      <c r="T1498">
        <f t="shared" si="143"/>
        <v>60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9">
        <f t="shared" si="138"/>
        <v>6.666666666666667E-5</v>
      </c>
      <c r="P1499" s="5" t="str">
        <f t="shared" si="139"/>
        <v>publishing</v>
      </c>
      <c r="Q1499" s="5" t="str">
        <f t="shared" si="140"/>
        <v>fiction</v>
      </c>
      <c r="R1499" s="14">
        <f t="shared" si="141"/>
        <v>41444.434282407405</v>
      </c>
      <c r="S1499" s="14">
        <f t="shared" si="142"/>
        <v>41486.613194444442</v>
      </c>
      <c r="T1499">
        <f t="shared" si="143"/>
        <v>42.178912037037662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9">
        <f t="shared" si="138"/>
        <v>1.9E-2</v>
      </c>
      <c r="P1500" s="5" t="str">
        <f t="shared" si="139"/>
        <v>publishing</v>
      </c>
      <c r="Q1500" s="5" t="str">
        <f t="shared" si="140"/>
        <v>fiction</v>
      </c>
      <c r="R1500" s="14">
        <f t="shared" si="141"/>
        <v>41840.775208333333</v>
      </c>
      <c r="S1500" s="14">
        <f t="shared" si="142"/>
        <v>41885.775208333333</v>
      </c>
      <c r="T1500">
        <f t="shared" si="143"/>
        <v>45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9">
        <f t="shared" si="138"/>
        <v>2.5000000000000001E-3</v>
      </c>
      <c r="P1501" s="5" t="str">
        <f t="shared" si="139"/>
        <v>publishing</v>
      </c>
      <c r="Q1501" s="5" t="str">
        <f t="shared" si="140"/>
        <v>fiction</v>
      </c>
      <c r="R1501" s="14">
        <f t="shared" si="141"/>
        <v>42526.798993055556</v>
      </c>
      <c r="S1501" s="14">
        <f t="shared" si="142"/>
        <v>42586.798993055556</v>
      </c>
      <c r="T1501">
        <f t="shared" si="143"/>
        <v>60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9">
        <f t="shared" si="138"/>
        <v>0.25035714285714283</v>
      </c>
      <c r="P1502" s="5" t="str">
        <f t="shared" si="139"/>
        <v>publishing</v>
      </c>
      <c r="Q1502" s="5" t="str">
        <f t="shared" si="140"/>
        <v>fiction</v>
      </c>
      <c r="R1502" s="14">
        <f t="shared" si="141"/>
        <v>41365.69626157407</v>
      </c>
      <c r="S1502" s="14">
        <f t="shared" si="142"/>
        <v>41395.69626157407</v>
      </c>
      <c r="T1502">
        <f t="shared" si="143"/>
        <v>30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9">
        <f t="shared" si="138"/>
        <v>1.6633076923076924</v>
      </c>
      <c r="P1503" s="5" t="str">
        <f t="shared" si="139"/>
        <v>photography</v>
      </c>
      <c r="Q1503" s="5" t="str">
        <f t="shared" si="140"/>
        <v>photobooks</v>
      </c>
      <c r="R1503" s="14">
        <f t="shared" si="141"/>
        <v>42163.3752662037</v>
      </c>
      <c r="S1503" s="14">
        <f t="shared" si="142"/>
        <v>42193.3752662037</v>
      </c>
      <c r="T1503">
        <f t="shared" si="143"/>
        <v>30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9">
        <f t="shared" si="138"/>
        <v>1.0144545454545455</v>
      </c>
      <c r="P1504" s="5" t="str">
        <f t="shared" si="139"/>
        <v>photography</v>
      </c>
      <c r="Q1504" s="5" t="str">
        <f t="shared" si="140"/>
        <v>photobooks</v>
      </c>
      <c r="R1504" s="14">
        <f t="shared" si="141"/>
        <v>42426.33425925926</v>
      </c>
      <c r="S1504" s="14">
        <f t="shared" si="142"/>
        <v>42454.708333333336</v>
      </c>
      <c r="T1504">
        <f t="shared" si="143"/>
        <v>28.374074074075907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9">
        <f t="shared" si="138"/>
        <v>1.0789146666666667</v>
      </c>
      <c r="P1505" s="5" t="str">
        <f t="shared" si="139"/>
        <v>photography</v>
      </c>
      <c r="Q1505" s="5" t="str">
        <f t="shared" si="140"/>
        <v>photobooks</v>
      </c>
      <c r="R1505" s="14">
        <f t="shared" si="141"/>
        <v>42606.13890046296</v>
      </c>
      <c r="S1505" s="14">
        <f t="shared" si="142"/>
        <v>42666.13890046296</v>
      </c>
      <c r="T1505">
        <f t="shared" si="143"/>
        <v>60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9">
        <f t="shared" si="138"/>
        <v>2.7793846153846156</v>
      </c>
      <c r="P1506" s="5" t="str">
        <f t="shared" si="139"/>
        <v>photography</v>
      </c>
      <c r="Q1506" s="5" t="str">
        <f t="shared" si="140"/>
        <v>photobooks</v>
      </c>
      <c r="R1506" s="14">
        <f t="shared" si="141"/>
        <v>41772.44935185185</v>
      </c>
      <c r="S1506" s="14">
        <f t="shared" si="142"/>
        <v>41800.147916666661</v>
      </c>
      <c r="T1506">
        <f t="shared" si="143"/>
        <v>27.698564814811107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9">
        <f t="shared" si="138"/>
        <v>1.0358125</v>
      </c>
      <c r="P1507" s="5" t="str">
        <f t="shared" si="139"/>
        <v>photography</v>
      </c>
      <c r="Q1507" s="5" t="str">
        <f t="shared" si="140"/>
        <v>photobooks</v>
      </c>
      <c r="R1507" s="14">
        <f t="shared" si="141"/>
        <v>42414.234988425924</v>
      </c>
      <c r="S1507" s="14">
        <f t="shared" si="142"/>
        <v>42451.625694444439</v>
      </c>
      <c r="T1507">
        <f t="shared" si="143"/>
        <v>37.39070601851563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9">
        <f t="shared" si="138"/>
        <v>1.1140000000000001</v>
      </c>
      <c r="P1508" s="5" t="str">
        <f t="shared" si="139"/>
        <v>photography</v>
      </c>
      <c r="Q1508" s="5" t="str">
        <f t="shared" si="140"/>
        <v>photobooks</v>
      </c>
      <c r="R1508" s="14">
        <f t="shared" si="141"/>
        <v>41814.577592592592</v>
      </c>
      <c r="S1508" s="14">
        <f t="shared" si="142"/>
        <v>41844.577592592592</v>
      </c>
      <c r="T1508">
        <f t="shared" si="143"/>
        <v>30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9">
        <f t="shared" si="138"/>
        <v>2.15</v>
      </c>
      <c r="P1509" s="5" t="str">
        <f t="shared" si="139"/>
        <v>photography</v>
      </c>
      <c r="Q1509" s="5" t="str">
        <f t="shared" si="140"/>
        <v>photobooks</v>
      </c>
      <c r="R1509" s="14">
        <f t="shared" si="141"/>
        <v>40254.242002314808</v>
      </c>
      <c r="S1509" s="14">
        <f t="shared" si="142"/>
        <v>40313.131944444445</v>
      </c>
      <c r="T1509">
        <f t="shared" si="143"/>
        <v>58.889942129637348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9">
        <f t="shared" si="138"/>
        <v>1.1076216216216217</v>
      </c>
      <c r="P1510" s="5" t="str">
        <f t="shared" si="139"/>
        <v>photography</v>
      </c>
      <c r="Q1510" s="5" t="str">
        <f t="shared" si="140"/>
        <v>photobooks</v>
      </c>
      <c r="R1510" s="14">
        <f t="shared" si="141"/>
        <v>41786.406030092592</v>
      </c>
      <c r="S1510" s="14">
        <f t="shared" si="142"/>
        <v>41817.406030092592</v>
      </c>
      <c r="T1510">
        <f t="shared" si="143"/>
        <v>31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9">
        <f t="shared" si="138"/>
        <v>1.2364125714285714</v>
      </c>
      <c r="P1511" s="5" t="str">
        <f t="shared" si="139"/>
        <v>photography</v>
      </c>
      <c r="Q1511" s="5" t="str">
        <f t="shared" si="140"/>
        <v>photobooks</v>
      </c>
      <c r="R1511" s="14">
        <f t="shared" si="141"/>
        <v>42751.325057870366</v>
      </c>
      <c r="S1511" s="14">
        <f t="shared" si="142"/>
        <v>42780.749305555553</v>
      </c>
      <c r="T1511">
        <f t="shared" si="143"/>
        <v>29.424247685186856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9">
        <f t="shared" si="138"/>
        <v>1.0103500000000001</v>
      </c>
      <c r="P1512" s="5" t="str">
        <f t="shared" si="139"/>
        <v>photography</v>
      </c>
      <c r="Q1512" s="5" t="str">
        <f t="shared" si="140"/>
        <v>photobooks</v>
      </c>
      <c r="R1512" s="14">
        <f t="shared" si="141"/>
        <v>41809.176828703705</v>
      </c>
      <c r="S1512" s="14">
        <f t="shared" si="142"/>
        <v>41839.176828703705</v>
      </c>
      <c r="T1512">
        <f t="shared" si="143"/>
        <v>30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9">
        <f t="shared" si="138"/>
        <v>1.1179285714285714</v>
      </c>
      <c r="P1513" s="5" t="str">
        <f t="shared" si="139"/>
        <v>photography</v>
      </c>
      <c r="Q1513" s="5" t="str">
        <f t="shared" si="140"/>
        <v>photobooks</v>
      </c>
      <c r="R1513" s="14">
        <f t="shared" si="141"/>
        <v>42296.375046296293</v>
      </c>
      <c r="S1513" s="14">
        <f t="shared" si="142"/>
        <v>42326.416712962957</v>
      </c>
      <c r="T1513">
        <f t="shared" si="143"/>
        <v>30.041666666664241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9">
        <f t="shared" si="138"/>
        <v>5.5877142857142861</v>
      </c>
      <c r="P1514" s="5" t="str">
        <f t="shared" si="139"/>
        <v>photography</v>
      </c>
      <c r="Q1514" s="5" t="str">
        <f t="shared" si="140"/>
        <v>photobooks</v>
      </c>
      <c r="R1514" s="14">
        <f t="shared" si="141"/>
        <v>42741.476145833331</v>
      </c>
      <c r="S1514" s="14">
        <f t="shared" si="142"/>
        <v>42771.476145833331</v>
      </c>
      <c r="T1514">
        <f t="shared" si="143"/>
        <v>30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9">
        <f t="shared" si="138"/>
        <v>1.5001875</v>
      </c>
      <c r="P1515" s="5" t="str">
        <f t="shared" si="139"/>
        <v>photography</v>
      </c>
      <c r="Q1515" s="5" t="str">
        <f t="shared" si="140"/>
        <v>photobooks</v>
      </c>
      <c r="R1515" s="14">
        <f t="shared" si="141"/>
        <v>41806.42900462963</v>
      </c>
      <c r="S1515" s="14">
        <f t="shared" si="142"/>
        <v>41836.42900462963</v>
      </c>
      <c r="T1515">
        <f t="shared" si="143"/>
        <v>30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9">
        <f t="shared" si="138"/>
        <v>1.0647599999999999</v>
      </c>
      <c r="P1516" s="5" t="str">
        <f t="shared" si="139"/>
        <v>photography</v>
      </c>
      <c r="Q1516" s="5" t="str">
        <f t="shared" si="140"/>
        <v>photobooks</v>
      </c>
      <c r="R1516" s="14">
        <f t="shared" si="141"/>
        <v>42234.389351851853</v>
      </c>
      <c r="S1516" s="14">
        <f t="shared" si="142"/>
        <v>42274.389351851853</v>
      </c>
      <c r="T1516">
        <f t="shared" si="143"/>
        <v>40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9">
        <f t="shared" si="138"/>
        <v>1.57189</v>
      </c>
      <c r="P1517" s="5" t="str">
        <f t="shared" si="139"/>
        <v>photography</v>
      </c>
      <c r="Q1517" s="5" t="str">
        <f t="shared" si="140"/>
        <v>photobooks</v>
      </c>
      <c r="R1517" s="14">
        <f t="shared" si="141"/>
        <v>42415.04510416666</v>
      </c>
      <c r="S1517" s="14">
        <f t="shared" si="142"/>
        <v>42445.003437499996</v>
      </c>
      <c r="T1517">
        <f t="shared" si="143"/>
        <v>29.958333333335759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9">
        <f t="shared" si="138"/>
        <v>1.0865882352941176</v>
      </c>
      <c r="P1518" s="5" t="str">
        <f t="shared" si="139"/>
        <v>photography</v>
      </c>
      <c r="Q1518" s="5" t="str">
        <f t="shared" si="140"/>
        <v>photobooks</v>
      </c>
      <c r="R1518" s="14">
        <f t="shared" si="141"/>
        <v>42619.258009259262</v>
      </c>
      <c r="S1518" s="14">
        <f t="shared" si="142"/>
        <v>42649.374999999993</v>
      </c>
      <c r="T1518">
        <f t="shared" si="143"/>
        <v>30.116990740731126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9">
        <f t="shared" si="138"/>
        <v>1.6197999999999999</v>
      </c>
      <c r="P1519" s="5" t="str">
        <f t="shared" si="139"/>
        <v>photography</v>
      </c>
      <c r="Q1519" s="5" t="str">
        <f t="shared" si="140"/>
        <v>photobooks</v>
      </c>
      <c r="R1519" s="14">
        <f t="shared" si="141"/>
        <v>41948.358252314814</v>
      </c>
      <c r="S1519" s="14">
        <f t="shared" si="142"/>
        <v>41979.041666666664</v>
      </c>
      <c r="T1519">
        <f t="shared" si="143"/>
        <v>30.683414351849933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9">
        <f t="shared" si="138"/>
        <v>2.0536666666666665</v>
      </c>
      <c r="P1520" s="5" t="str">
        <f t="shared" si="139"/>
        <v>photography</v>
      </c>
      <c r="Q1520" s="5" t="str">
        <f t="shared" si="140"/>
        <v>photobooks</v>
      </c>
      <c r="R1520" s="14">
        <f t="shared" si="141"/>
        <v>41760.611712962964</v>
      </c>
      <c r="S1520" s="14">
        <f t="shared" si="142"/>
        <v>41790.611712962964</v>
      </c>
      <c r="T1520">
        <f t="shared" si="143"/>
        <v>30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9">
        <f t="shared" si="138"/>
        <v>1.033638888888889</v>
      </c>
      <c r="P1521" s="5" t="str">
        <f t="shared" si="139"/>
        <v>photography</v>
      </c>
      <c r="Q1521" s="5" t="str">
        <f t="shared" si="140"/>
        <v>photobooks</v>
      </c>
      <c r="R1521" s="14">
        <f t="shared" si="141"/>
        <v>41782.533368055556</v>
      </c>
      <c r="S1521" s="14">
        <f t="shared" si="142"/>
        <v>41810.707638888889</v>
      </c>
      <c r="T1521">
        <f t="shared" si="143"/>
        <v>28.174270833333139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9">
        <f t="shared" si="138"/>
        <v>1.0347222222222223</v>
      </c>
      <c r="P1522" s="5" t="str">
        <f t="shared" si="139"/>
        <v>photography</v>
      </c>
      <c r="Q1522" s="5" t="str">
        <f t="shared" si="140"/>
        <v>photobooks</v>
      </c>
      <c r="R1522" s="14">
        <f t="shared" si="141"/>
        <v>41955.649456018517</v>
      </c>
      <c r="S1522" s="14">
        <f t="shared" si="142"/>
        <v>41991.958333333336</v>
      </c>
      <c r="T1522">
        <f t="shared" si="143"/>
        <v>36.308877314819256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9">
        <f t="shared" si="138"/>
        <v>1.0681333333333334</v>
      </c>
      <c r="P1523" s="5" t="str">
        <f t="shared" si="139"/>
        <v>photography</v>
      </c>
      <c r="Q1523" s="5" t="str">
        <f t="shared" si="140"/>
        <v>photobooks</v>
      </c>
      <c r="R1523" s="14">
        <f t="shared" si="141"/>
        <v>42492.959386574068</v>
      </c>
      <c r="S1523" s="14">
        <f t="shared" si="142"/>
        <v>42527.959386574068</v>
      </c>
      <c r="T1523">
        <f t="shared" si="143"/>
        <v>35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9">
        <f t="shared" si="138"/>
        <v>1.3896574712643677</v>
      </c>
      <c r="P1524" s="5" t="str">
        <f t="shared" si="139"/>
        <v>photography</v>
      </c>
      <c r="Q1524" s="5" t="str">
        <f t="shared" si="140"/>
        <v>photobooks</v>
      </c>
      <c r="R1524" s="14">
        <f t="shared" si="141"/>
        <v>41899.621979166666</v>
      </c>
      <c r="S1524" s="14">
        <f t="shared" si="142"/>
        <v>41929.621979166666</v>
      </c>
      <c r="T1524">
        <f t="shared" si="143"/>
        <v>30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9">
        <f t="shared" si="138"/>
        <v>1.2484324324324325</v>
      </c>
      <c r="P1525" s="5" t="str">
        <f t="shared" si="139"/>
        <v>photography</v>
      </c>
      <c r="Q1525" s="5" t="str">
        <f t="shared" si="140"/>
        <v>photobooks</v>
      </c>
      <c r="R1525" s="14">
        <f t="shared" si="141"/>
        <v>41964.543009259258</v>
      </c>
      <c r="S1525" s="14">
        <f t="shared" si="142"/>
        <v>41995.791666666664</v>
      </c>
      <c r="T1525">
        <f t="shared" si="143"/>
        <v>31.248657407406427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9">
        <f t="shared" si="138"/>
        <v>2.0699999999999998</v>
      </c>
      <c r="P1526" s="5" t="str">
        <f t="shared" si="139"/>
        <v>photography</v>
      </c>
      <c r="Q1526" s="5" t="str">
        <f t="shared" si="140"/>
        <v>photobooks</v>
      </c>
      <c r="R1526" s="14">
        <f t="shared" si="141"/>
        <v>42756.292708333327</v>
      </c>
      <c r="S1526" s="14">
        <f t="shared" si="142"/>
        <v>42786.292708333327</v>
      </c>
      <c r="T1526">
        <f t="shared" si="143"/>
        <v>30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9">
        <f t="shared" si="138"/>
        <v>1.7400576923076922</v>
      </c>
      <c r="P1527" s="5" t="str">
        <f t="shared" si="139"/>
        <v>photography</v>
      </c>
      <c r="Q1527" s="5" t="str">
        <f t="shared" si="140"/>
        <v>photobooks</v>
      </c>
      <c r="R1527" s="14">
        <f t="shared" si="141"/>
        <v>42570.494652777772</v>
      </c>
      <c r="S1527" s="14">
        <f t="shared" si="142"/>
        <v>42600.494652777772</v>
      </c>
      <c r="T1527">
        <f t="shared" si="143"/>
        <v>30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9">
        <f t="shared" si="138"/>
        <v>1.2032608695652174</v>
      </c>
      <c r="P1528" s="5" t="str">
        <f t="shared" si="139"/>
        <v>photography</v>
      </c>
      <c r="Q1528" s="5" t="str">
        <f t="shared" si="140"/>
        <v>photobooks</v>
      </c>
      <c r="R1528" s="14">
        <f t="shared" si="141"/>
        <v>42339.067673611113</v>
      </c>
      <c r="S1528" s="14">
        <f t="shared" si="142"/>
        <v>42388.067673611113</v>
      </c>
      <c r="T1528">
        <f t="shared" si="143"/>
        <v>49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9">
        <f t="shared" si="138"/>
        <v>1.1044428571428573</v>
      </c>
      <c r="P1529" s="5" t="str">
        <f t="shared" si="139"/>
        <v>photography</v>
      </c>
      <c r="Q1529" s="5" t="str">
        <f t="shared" si="140"/>
        <v>photobooks</v>
      </c>
      <c r="R1529" s="14">
        <f t="shared" si="141"/>
        <v>42780.392199074071</v>
      </c>
      <c r="S1529" s="14">
        <f t="shared" si="142"/>
        <v>42808.350532407407</v>
      </c>
      <c r="T1529">
        <f t="shared" si="143"/>
        <v>27.958333333335759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9">
        <f t="shared" si="138"/>
        <v>2.8156666666666665</v>
      </c>
      <c r="P1530" s="5" t="str">
        <f t="shared" si="139"/>
        <v>photography</v>
      </c>
      <c r="Q1530" s="5" t="str">
        <f t="shared" si="140"/>
        <v>photobooks</v>
      </c>
      <c r="R1530" s="14">
        <f t="shared" si="141"/>
        <v>42736.524560185186</v>
      </c>
      <c r="S1530" s="14">
        <f t="shared" si="142"/>
        <v>42766.791666666664</v>
      </c>
      <c r="T1530">
        <f t="shared" si="143"/>
        <v>30.26710648147855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9">
        <f t="shared" si="138"/>
        <v>1.0067894736842105</v>
      </c>
      <c r="P1531" s="5" t="str">
        <f t="shared" si="139"/>
        <v>photography</v>
      </c>
      <c r="Q1531" s="5" t="str">
        <f t="shared" si="140"/>
        <v>photobooks</v>
      </c>
      <c r="R1531" s="14">
        <f t="shared" si="141"/>
        <v>42052.420370370368</v>
      </c>
      <c r="S1531" s="14">
        <f t="shared" si="142"/>
        <v>42082.378703703704</v>
      </c>
      <c r="T1531">
        <f t="shared" si="143"/>
        <v>29.958333333335759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9">
        <f t="shared" si="138"/>
        <v>1.3482571428571428</v>
      </c>
      <c r="P1532" s="5" t="str">
        <f t="shared" si="139"/>
        <v>photography</v>
      </c>
      <c r="Q1532" s="5" t="str">
        <f t="shared" si="140"/>
        <v>photobooks</v>
      </c>
      <c r="R1532" s="14">
        <f t="shared" si="141"/>
        <v>42275.558969907404</v>
      </c>
      <c r="S1532" s="14">
        <f t="shared" si="142"/>
        <v>42300.558969907404</v>
      </c>
      <c r="T1532">
        <f t="shared" si="143"/>
        <v>25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9">
        <f t="shared" si="138"/>
        <v>1.7595744680851064</v>
      </c>
      <c r="P1533" s="5" t="str">
        <f t="shared" si="139"/>
        <v>photography</v>
      </c>
      <c r="Q1533" s="5" t="str">
        <f t="shared" si="140"/>
        <v>photobooks</v>
      </c>
      <c r="R1533" s="14">
        <f t="shared" si="141"/>
        <v>41941.594050925924</v>
      </c>
      <c r="S1533" s="14">
        <f t="shared" si="142"/>
        <v>41973.916666666664</v>
      </c>
      <c r="T1533">
        <f t="shared" si="143"/>
        <v>32.32261574074073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9">
        <f t="shared" si="138"/>
        <v>4.8402000000000003</v>
      </c>
      <c r="P1534" s="5" t="str">
        <f t="shared" si="139"/>
        <v>photography</v>
      </c>
      <c r="Q1534" s="5" t="str">
        <f t="shared" si="140"/>
        <v>photobooks</v>
      </c>
      <c r="R1534" s="14">
        <f t="shared" si="141"/>
        <v>42391.266956018517</v>
      </c>
      <c r="S1534" s="14">
        <f t="shared" si="142"/>
        <v>42415.416666666664</v>
      </c>
      <c r="T1534">
        <f t="shared" si="143"/>
        <v>24.149710648147448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9">
        <f t="shared" si="138"/>
        <v>1.4514</v>
      </c>
      <c r="P1535" s="5" t="str">
        <f t="shared" si="139"/>
        <v>photography</v>
      </c>
      <c r="Q1535" s="5" t="str">
        <f t="shared" si="140"/>
        <v>photobooks</v>
      </c>
      <c r="R1535" s="14">
        <f t="shared" si="141"/>
        <v>42442.793715277774</v>
      </c>
      <c r="S1535" s="14">
        <f t="shared" si="142"/>
        <v>42491.957638888889</v>
      </c>
      <c r="T1535">
        <f t="shared" si="143"/>
        <v>49.163923611115024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9">
        <f t="shared" si="138"/>
        <v>4.1773333333333333</v>
      </c>
      <c r="P1536" s="5" t="str">
        <f t="shared" si="139"/>
        <v>photography</v>
      </c>
      <c r="Q1536" s="5" t="str">
        <f t="shared" si="140"/>
        <v>photobooks</v>
      </c>
      <c r="R1536" s="14">
        <f t="shared" si="141"/>
        <v>42221.465995370367</v>
      </c>
      <c r="S1536" s="14">
        <f t="shared" si="142"/>
        <v>42251.465995370367</v>
      </c>
      <c r="T1536">
        <f t="shared" si="143"/>
        <v>30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9">
        <f t="shared" si="138"/>
        <v>1.3242499999999999</v>
      </c>
      <c r="P1537" s="5" t="str">
        <f t="shared" si="139"/>
        <v>photography</v>
      </c>
      <c r="Q1537" s="5" t="str">
        <f t="shared" si="140"/>
        <v>photobooks</v>
      </c>
      <c r="R1537" s="14">
        <f t="shared" si="141"/>
        <v>42484.620729166665</v>
      </c>
      <c r="S1537" s="14">
        <f t="shared" si="142"/>
        <v>42513.708333333336</v>
      </c>
      <c r="T1537">
        <f t="shared" si="143"/>
        <v>29.087604166670644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9">
        <f t="shared" si="138"/>
        <v>2.5030841666666666</v>
      </c>
      <c r="P1538" s="5" t="str">
        <f t="shared" si="139"/>
        <v>photography</v>
      </c>
      <c r="Q1538" s="5" t="str">
        <f t="shared" si="140"/>
        <v>photobooks</v>
      </c>
      <c r="R1538" s="14">
        <f t="shared" si="141"/>
        <v>42213.593865740739</v>
      </c>
      <c r="S1538" s="14">
        <f t="shared" si="142"/>
        <v>42243.593865740739</v>
      </c>
      <c r="T1538">
        <f t="shared" si="143"/>
        <v>30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9">
        <f t="shared" ref="O1539:O1602" si="144">E1539/D1539</f>
        <v>1.7989999999999999</v>
      </c>
      <c r="P1539" s="5" t="str">
        <f t="shared" ref="P1539:P1602" si="145">LEFT(N1539, SEARCH("/",N1539,1)-1)</f>
        <v>photography</v>
      </c>
      <c r="Q1539" s="5" t="str">
        <f t="shared" ref="Q1539:Q1602" si="146">RIGHT(N1539,LEN(N1539)-FIND("/",N1539))</f>
        <v>photobooks</v>
      </c>
      <c r="R1539" s="14">
        <f t="shared" ref="R1539:R1602" si="147">(J1539/86400)+25569+(-5/24)</f>
        <v>42552.106793981475</v>
      </c>
      <c r="S1539" s="14">
        <f t="shared" ref="S1539:S1602" si="148">(I1539/86400)+25569+(-5/24)</f>
        <v>42588.541666666664</v>
      </c>
      <c r="T1539">
        <f t="shared" ref="T1539:T1602" si="149">S1539-R1539</f>
        <v>36.434872685189475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9">
        <f t="shared" si="144"/>
        <v>1.0262857142857142</v>
      </c>
      <c r="P1540" s="5" t="str">
        <f t="shared" si="145"/>
        <v>photography</v>
      </c>
      <c r="Q1540" s="5" t="str">
        <f t="shared" si="146"/>
        <v>photobooks</v>
      </c>
      <c r="R1540" s="14">
        <f t="shared" si="147"/>
        <v>41981.57372685185</v>
      </c>
      <c r="S1540" s="14">
        <f t="shared" si="148"/>
        <v>42026.57372685185</v>
      </c>
      <c r="T1540">
        <f t="shared" si="149"/>
        <v>45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9">
        <f t="shared" si="144"/>
        <v>1.359861</v>
      </c>
      <c r="P1541" s="5" t="str">
        <f t="shared" si="145"/>
        <v>photography</v>
      </c>
      <c r="Q1541" s="5" t="str">
        <f t="shared" si="146"/>
        <v>photobooks</v>
      </c>
      <c r="R1541" s="14">
        <f t="shared" si="147"/>
        <v>42705.710868055554</v>
      </c>
      <c r="S1541" s="14">
        <f t="shared" si="148"/>
        <v>42738.710868055554</v>
      </c>
      <c r="T1541">
        <f t="shared" si="149"/>
        <v>33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9">
        <f t="shared" si="144"/>
        <v>1.1786666666666668</v>
      </c>
      <c r="P1542" s="5" t="str">
        <f t="shared" si="145"/>
        <v>photography</v>
      </c>
      <c r="Q1542" s="5" t="str">
        <f t="shared" si="146"/>
        <v>photobooks</v>
      </c>
      <c r="R1542" s="14">
        <f t="shared" si="147"/>
        <v>41938.798796296294</v>
      </c>
      <c r="S1542" s="14">
        <f t="shared" si="148"/>
        <v>41968.843749999993</v>
      </c>
      <c r="T1542">
        <f t="shared" si="149"/>
        <v>30.044953703698411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9">
        <f t="shared" si="144"/>
        <v>3.3333333333333332E-4</v>
      </c>
      <c r="P1543" s="5" t="str">
        <f t="shared" si="145"/>
        <v>photography</v>
      </c>
      <c r="Q1543" s="5" t="str">
        <f t="shared" si="146"/>
        <v>nature</v>
      </c>
      <c r="R1543" s="14">
        <f t="shared" si="147"/>
        <v>41974.503912037035</v>
      </c>
      <c r="S1543" s="14">
        <f t="shared" si="148"/>
        <v>42004.503912037035</v>
      </c>
      <c r="T1543">
        <f t="shared" si="149"/>
        <v>30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9">
        <f t="shared" si="144"/>
        <v>0.04</v>
      </c>
      <c r="P1544" s="5" t="str">
        <f t="shared" si="145"/>
        <v>photography</v>
      </c>
      <c r="Q1544" s="5" t="str">
        <f t="shared" si="146"/>
        <v>nature</v>
      </c>
      <c r="R1544" s="14">
        <f t="shared" si="147"/>
        <v>42170.788194444445</v>
      </c>
      <c r="S1544" s="14">
        <f t="shared" si="148"/>
        <v>42185.788194444445</v>
      </c>
      <c r="T1544">
        <f t="shared" si="149"/>
        <v>15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9">
        <f t="shared" si="144"/>
        <v>4.4444444444444444E-3</v>
      </c>
      <c r="P1545" s="5" t="str">
        <f t="shared" si="145"/>
        <v>photography</v>
      </c>
      <c r="Q1545" s="5" t="str">
        <f t="shared" si="146"/>
        <v>nature</v>
      </c>
      <c r="R1545" s="14">
        <f t="shared" si="147"/>
        <v>41935.301319444443</v>
      </c>
      <c r="S1545" s="14">
        <f t="shared" si="148"/>
        <v>41965.342986111107</v>
      </c>
      <c r="T1545">
        <f t="shared" si="149"/>
        <v>30.041666666664241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9">
        <f t="shared" si="144"/>
        <v>0</v>
      </c>
      <c r="P1546" s="5" t="str">
        <f t="shared" si="145"/>
        <v>photography</v>
      </c>
      <c r="Q1546" s="5" t="str">
        <f t="shared" si="146"/>
        <v>nature</v>
      </c>
      <c r="R1546" s="14">
        <f t="shared" si="147"/>
        <v>42052.842870370368</v>
      </c>
      <c r="S1546" s="14">
        <f t="shared" si="148"/>
        <v>42094.804166666661</v>
      </c>
      <c r="T1546">
        <f t="shared" si="149"/>
        <v>41.961296296292858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9">
        <f t="shared" si="144"/>
        <v>3.3333333333333332E-4</v>
      </c>
      <c r="P1547" s="5" t="str">
        <f t="shared" si="145"/>
        <v>photography</v>
      </c>
      <c r="Q1547" s="5" t="str">
        <f t="shared" si="146"/>
        <v>nature</v>
      </c>
      <c r="R1547" s="14">
        <f t="shared" si="147"/>
        <v>42031.676319444443</v>
      </c>
      <c r="S1547" s="14">
        <f t="shared" si="148"/>
        <v>42065.677777777775</v>
      </c>
      <c r="T1547">
        <f t="shared" si="149"/>
        <v>34.001458333332266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9">
        <f t="shared" si="144"/>
        <v>0.28899999999999998</v>
      </c>
      <c r="P1548" s="5" t="str">
        <f t="shared" si="145"/>
        <v>photography</v>
      </c>
      <c r="Q1548" s="5" t="str">
        <f t="shared" si="146"/>
        <v>nature</v>
      </c>
      <c r="R1548" s="14">
        <f t="shared" si="147"/>
        <v>41839.004618055551</v>
      </c>
      <c r="S1548" s="14">
        <f t="shared" si="148"/>
        <v>41899.004618055551</v>
      </c>
      <c r="T1548">
        <f t="shared" si="149"/>
        <v>60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9">
        <f t="shared" si="144"/>
        <v>0</v>
      </c>
      <c r="P1549" s="5" t="str">
        <f t="shared" si="145"/>
        <v>photography</v>
      </c>
      <c r="Q1549" s="5" t="str">
        <f t="shared" si="146"/>
        <v>nature</v>
      </c>
      <c r="R1549" s="14">
        <f t="shared" si="147"/>
        <v>42782.218541666669</v>
      </c>
      <c r="S1549" s="14">
        <f t="shared" si="148"/>
        <v>42789.218541666669</v>
      </c>
      <c r="T1549">
        <f t="shared" si="149"/>
        <v>7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9">
        <f t="shared" si="144"/>
        <v>8.5714285714285715E-2</v>
      </c>
      <c r="P1550" s="5" t="str">
        <f t="shared" si="145"/>
        <v>photography</v>
      </c>
      <c r="Q1550" s="5" t="str">
        <f t="shared" si="146"/>
        <v>nature</v>
      </c>
      <c r="R1550" s="14">
        <f t="shared" si="147"/>
        <v>42286.673842592594</v>
      </c>
      <c r="S1550" s="14">
        <f t="shared" si="148"/>
        <v>42316.715509259258</v>
      </c>
      <c r="T1550">
        <f t="shared" si="149"/>
        <v>30.041666666664241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9">
        <f t="shared" si="144"/>
        <v>0.34</v>
      </c>
      <c r="P1551" s="5" t="str">
        <f t="shared" si="145"/>
        <v>photography</v>
      </c>
      <c r="Q1551" s="5" t="str">
        <f t="shared" si="146"/>
        <v>nature</v>
      </c>
      <c r="R1551" s="14">
        <f t="shared" si="147"/>
        <v>42280.927766203698</v>
      </c>
      <c r="S1551" s="14">
        <f t="shared" si="148"/>
        <v>42310.96943287037</v>
      </c>
      <c r="T1551">
        <f t="shared" si="149"/>
        <v>30.041666666671517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9">
        <f t="shared" si="144"/>
        <v>0.13466666666666666</v>
      </c>
      <c r="P1552" s="5" t="str">
        <f t="shared" si="145"/>
        <v>photography</v>
      </c>
      <c r="Q1552" s="5" t="str">
        <f t="shared" si="146"/>
        <v>nature</v>
      </c>
      <c r="R1552" s="14">
        <f t="shared" si="147"/>
        <v>42472.24113425926</v>
      </c>
      <c r="S1552" s="14">
        <f t="shared" si="148"/>
        <v>42502.24113425926</v>
      </c>
      <c r="T1552">
        <f t="shared" si="149"/>
        <v>30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9">
        <f t="shared" si="144"/>
        <v>0</v>
      </c>
      <c r="P1553" s="5" t="str">
        <f t="shared" si="145"/>
        <v>photography</v>
      </c>
      <c r="Q1553" s="5" t="str">
        <f t="shared" si="146"/>
        <v>nature</v>
      </c>
      <c r="R1553" s="14">
        <f t="shared" si="147"/>
        <v>42121.616192129623</v>
      </c>
      <c r="S1553" s="14">
        <f t="shared" si="148"/>
        <v>42151.616192129623</v>
      </c>
      <c r="T1553">
        <f t="shared" si="149"/>
        <v>30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9">
        <f t="shared" si="144"/>
        <v>0.49186046511627907</v>
      </c>
      <c r="P1554" s="5" t="str">
        <f t="shared" si="145"/>
        <v>photography</v>
      </c>
      <c r="Q1554" s="5" t="str">
        <f t="shared" si="146"/>
        <v>nature</v>
      </c>
      <c r="R1554" s="14">
        <f t="shared" si="147"/>
        <v>41892.480416666665</v>
      </c>
      <c r="S1554" s="14">
        <f t="shared" si="148"/>
        <v>41912.957638888889</v>
      </c>
      <c r="T1554">
        <f t="shared" si="149"/>
        <v>20.477222222223645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9">
        <f t="shared" si="144"/>
        <v>0</v>
      </c>
      <c r="P1555" s="5" t="str">
        <f t="shared" si="145"/>
        <v>photography</v>
      </c>
      <c r="Q1555" s="5" t="str">
        <f t="shared" si="146"/>
        <v>nature</v>
      </c>
      <c r="R1555" s="14">
        <f t="shared" si="147"/>
        <v>42219.074618055551</v>
      </c>
      <c r="S1555" s="14">
        <f t="shared" si="148"/>
        <v>42249.074618055551</v>
      </c>
      <c r="T1555">
        <f t="shared" si="149"/>
        <v>30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9">
        <f t="shared" si="144"/>
        <v>0</v>
      </c>
      <c r="P1556" s="5" t="str">
        <f t="shared" si="145"/>
        <v>photography</v>
      </c>
      <c r="Q1556" s="5" t="str">
        <f t="shared" si="146"/>
        <v>nature</v>
      </c>
      <c r="R1556" s="14">
        <f t="shared" si="147"/>
        <v>42188.043865740743</v>
      </c>
      <c r="S1556" s="14">
        <f t="shared" si="148"/>
        <v>42218.043865740743</v>
      </c>
      <c r="T1556">
        <f t="shared" si="149"/>
        <v>30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9">
        <f t="shared" si="144"/>
        <v>0</v>
      </c>
      <c r="P1557" s="5" t="str">
        <f t="shared" si="145"/>
        <v>photography</v>
      </c>
      <c r="Q1557" s="5" t="str">
        <f t="shared" si="146"/>
        <v>nature</v>
      </c>
      <c r="R1557" s="14">
        <f t="shared" si="147"/>
        <v>42241.405462962961</v>
      </c>
      <c r="S1557" s="14">
        <f t="shared" si="148"/>
        <v>42264.499999999993</v>
      </c>
      <c r="T1557">
        <f t="shared" si="149"/>
        <v>23.094537037031841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9">
        <f t="shared" si="144"/>
        <v>0.45133333333333331</v>
      </c>
      <c r="P1558" s="5" t="str">
        <f t="shared" si="145"/>
        <v>photography</v>
      </c>
      <c r="Q1558" s="5" t="str">
        <f t="shared" si="146"/>
        <v>nature</v>
      </c>
      <c r="R1558" s="14">
        <f t="shared" si="147"/>
        <v>42524.944722222215</v>
      </c>
      <c r="S1558" s="14">
        <f t="shared" si="148"/>
        <v>42554.944722222215</v>
      </c>
      <c r="T1558">
        <f t="shared" si="149"/>
        <v>30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9">
        <f t="shared" si="144"/>
        <v>0.04</v>
      </c>
      <c r="P1559" s="5" t="str">
        <f t="shared" si="145"/>
        <v>photography</v>
      </c>
      <c r="Q1559" s="5" t="str">
        <f t="shared" si="146"/>
        <v>nature</v>
      </c>
      <c r="R1559" s="14">
        <f t="shared" si="147"/>
        <v>41871.444826388884</v>
      </c>
      <c r="S1559" s="14">
        <f t="shared" si="148"/>
        <v>41902.444826388884</v>
      </c>
      <c r="T1559">
        <f t="shared" si="149"/>
        <v>31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9">
        <f t="shared" si="144"/>
        <v>4.6666666666666669E-2</v>
      </c>
      <c r="P1560" s="5" t="str">
        <f t="shared" si="145"/>
        <v>photography</v>
      </c>
      <c r="Q1560" s="5" t="str">
        <f t="shared" si="146"/>
        <v>nature</v>
      </c>
      <c r="R1560" s="14">
        <f t="shared" si="147"/>
        <v>42185.189340277771</v>
      </c>
      <c r="S1560" s="14">
        <f t="shared" si="148"/>
        <v>42244.299999999996</v>
      </c>
      <c r="T1560">
        <f t="shared" si="149"/>
        <v>59.110659722224227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9">
        <f t="shared" si="144"/>
        <v>3.3333333333333335E-3</v>
      </c>
      <c r="P1561" s="5" t="str">
        <f t="shared" si="145"/>
        <v>photography</v>
      </c>
      <c r="Q1561" s="5" t="str">
        <f t="shared" si="146"/>
        <v>nature</v>
      </c>
      <c r="R1561" s="14">
        <f t="shared" si="147"/>
        <v>42107.844895833332</v>
      </c>
      <c r="S1561" s="14">
        <f t="shared" si="148"/>
        <v>42122.844895833332</v>
      </c>
      <c r="T1561">
        <f t="shared" si="149"/>
        <v>15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9">
        <f t="shared" si="144"/>
        <v>3.7600000000000001E-2</v>
      </c>
      <c r="P1562" s="5" t="str">
        <f t="shared" si="145"/>
        <v>photography</v>
      </c>
      <c r="Q1562" s="5" t="str">
        <f t="shared" si="146"/>
        <v>nature</v>
      </c>
      <c r="R1562" s="14">
        <f t="shared" si="147"/>
        <v>41935.812418981477</v>
      </c>
      <c r="S1562" s="14">
        <f t="shared" si="148"/>
        <v>41955.854085648149</v>
      </c>
      <c r="T1562">
        <f t="shared" si="149"/>
        <v>20.041666666671517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9">
        <f t="shared" si="144"/>
        <v>6.7000000000000002E-3</v>
      </c>
      <c r="P1563" s="5" t="str">
        <f t="shared" si="145"/>
        <v>publishing</v>
      </c>
      <c r="Q1563" s="5" t="str">
        <f t="shared" si="146"/>
        <v>art books</v>
      </c>
      <c r="R1563" s="14">
        <f t="shared" si="147"/>
        <v>41554.833368055552</v>
      </c>
      <c r="S1563" s="14">
        <f t="shared" si="148"/>
        <v>41584.875034722216</v>
      </c>
      <c r="T1563">
        <f t="shared" si="149"/>
        <v>30.041666666664241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9">
        <f t="shared" si="144"/>
        <v>0</v>
      </c>
      <c r="P1564" s="5" t="str">
        <f t="shared" si="145"/>
        <v>publishing</v>
      </c>
      <c r="Q1564" s="5" t="str">
        <f t="shared" si="146"/>
        <v>art books</v>
      </c>
      <c r="R1564" s="14">
        <f t="shared" si="147"/>
        <v>40079.357824074068</v>
      </c>
      <c r="S1564" s="14">
        <f t="shared" si="148"/>
        <v>40148.826388888883</v>
      </c>
      <c r="T1564">
        <f t="shared" si="149"/>
        <v>69.468564814815181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9">
        <f t="shared" si="144"/>
        <v>1.4166666666666666E-2</v>
      </c>
      <c r="P1565" s="5" t="str">
        <f t="shared" si="145"/>
        <v>publishing</v>
      </c>
      <c r="Q1565" s="5" t="str">
        <f t="shared" si="146"/>
        <v>art books</v>
      </c>
      <c r="R1565" s="14">
        <f t="shared" si="147"/>
        <v>41652.534155092588</v>
      </c>
      <c r="S1565" s="14">
        <f t="shared" si="148"/>
        <v>41712.492488425924</v>
      </c>
      <c r="T1565">
        <f t="shared" si="149"/>
        <v>59.958333333335759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9">
        <f t="shared" si="144"/>
        <v>1E-3</v>
      </c>
      <c r="P1566" s="5" t="str">
        <f t="shared" si="145"/>
        <v>publishing</v>
      </c>
      <c r="Q1566" s="5" t="str">
        <f t="shared" si="146"/>
        <v>art books</v>
      </c>
      <c r="R1566" s="14">
        <f t="shared" si="147"/>
        <v>42121.158668981479</v>
      </c>
      <c r="S1566" s="14">
        <f t="shared" si="148"/>
        <v>42152.628472222219</v>
      </c>
      <c r="T1566">
        <f t="shared" si="149"/>
        <v>31.469803240739566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9">
        <f t="shared" si="144"/>
        <v>2.5000000000000001E-2</v>
      </c>
      <c r="P1567" s="5" t="str">
        <f t="shared" si="145"/>
        <v>publishing</v>
      </c>
      <c r="Q1567" s="5" t="str">
        <f t="shared" si="146"/>
        <v>art books</v>
      </c>
      <c r="R1567" s="14">
        <f t="shared" si="147"/>
        <v>40672.521539351852</v>
      </c>
      <c r="S1567" s="14">
        <f t="shared" si="148"/>
        <v>40702.521539351852</v>
      </c>
      <c r="T1567">
        <f t="shared" si="149"/>
        <v>30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9">
        <f t="shared" si="144"/>
        <v>0.21249999999999999</v>
      </c>
      <c r="P1568" s="5" t="str">
        <f t="shared" si="145"/>
        <v>publishing</v>
      </c>
      <c r="Q1568" s="5" t="str">
        <f t="shared" si="146"/>
        <v>art books</v>
      </c>
      <c r="R1568" s="14">
        <f t="shared" si="147"/>
        <v>42549.708379629628</v>
      </c>
      <c r="S1568" s="14">
        <f t="shared" si="148"/>
        <v>42578.708333333336</v>
      </c>
      <c r="T1568">
        <f t="shared" si="149"/>
        <v>28.999953703707433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9">
        <f t="shared" si="144"/>
        <v>4.1176470588235294E-2</v>
      </c>
      <c r="P1569" s="5" t="str">
        <f t="shared" si="145"/>
        <v>publishing</v>
      </c>
      <c r="Q1569" s="5" t="str">
        <f t="shared" si="146"/>
        <v>art books</v>
      </c>
      <c r="R1569" s="14">
        <f t="shared" si="147"/>
        <v>41671.728530092594</v>
      </c>
      <c r="S1569" s="14">
        <f t="shared" si="148"/>
        <v>41686.791666666664</v>
      </c>
      <c r="T1569">
        <f t="shared" si="149"/>
        <v>15.063136574070086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9">
        <f t="shared" si="144"/>
        <v>0.13639999999999999</v>
      </c>
      <c r="P1570" s="5" t="str">
        <f t="shared" si="145"/>
        <v>publishing</v>
      </c>
      <c r="Q1570" s="5" t="str">
        <f t="shared" si="146"/>
        <v>art books</v>
      </c>
      <c r="R1570" s="14">
        <f t="shared" si="147"/>
        <v>41961.853993055549</v>
      </c>
      <c r="S1570" s="14">
        <f t="shared" si="148"/>
        <v>41996.853993055549</v>
      </c>
      <c r="T1570">
        <f t="shared" si="149"/>
        <v>35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9">
        <f t="shared" si="144"/>
        <v>0</v>
      </c>
      <c r="P1571" s="5" t="str">
        <f t="shared" si="145"/>
        <v>publishing</v>
      </c>
      <c r="Q1571" s="5" t="str">
        <f t="shared" si="146"/>
        <v>art books</v>
      </c>
      <c r="R1571" s="14">
        <f t="shared" si="147"/>
        <v>41389.471226851849</v>
      </c>
      <c r="S1571" s="14">
        <f t="shared" si="148"/>
        <v>41419.471226851849</v>
      </c>
      <c r="T1571">
        <f t="shared" si="149"/>
        <v>30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9">
        <f t="shared" si="144"/>
        <v>0.41399999999999998</v>
      </c>
      <c r="P1572" s="5" t="str">
        <f t="shared" si="145"/>
        <v>publishing</v>
      </c>
      <c r="Q1572" s="5" t="str">
        <f t="shared" si="146"/>
        <v>art books</v>
      </c>
      <c r="R1572" s="14">
        <f t="shared" si="147"/>
        <v>42438.605115740742</v>
      </c>
      <c r="S1572" s="14">
        <f t="shared" si="148"/>
        <v>42468.56344907407</v>
      </c>
      <c r="T1572">
        <f t="shared" si="149"/>
        <v>29.958333333328483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9">
        <f t="shared" si="144"/>
        <v>6.6115702479338841E-3</v>
      </c>
      <c r="P1573" s="5" t="str">
        <f t="shared" si="145"/>
        <v>publishing</v>
      </c>
      <c r="Q1573" s="5" t="str">
        <f t="shared" si="146"/>
        <v>art books</v>
      </c>
      <c r="R1573" s="14">
        <f t="shared" si="147"/>
        <v>42144.56114583333</v>
      </c>
      <c r="S1573" s="14">
        <f t="shared" si="148"/>
        <v>42174.56114583333</v>
      </c>
      <c r="T1573">
        <f t="shared" si="149"/>
        <v>30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9">
        <f t="shared" si="144"/>
        <v>0.05</v>
      </c>
      <c r="P1574" s="5" t="str">
        <f t="shared" si="145"/>
        <v>publishing</v>
      </c>
      <c r="Q1574" s="5" t="str">
        <f t="shared" si="146"/>
        <v>art books</v>
      </c>
      <c r="R1574" s="14">
        <f t="shared" si="147"/>
        <v>42403.824756944443</v>
      </c>
      <c r="S1574" s="14">
        <f t="shared" si="148"/>
        <v>42428.790972222218</v>
      </c>
      <c r="T1574">
        <f t="shared" si="149"/>
        <v>24.966215277774609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9">
        <f t="shared" si="144"/>
        <v>2.4777777777777777E-2</v>
      </c>
      <c r="P1575" s="5" t="str">
        <f t="shared" si="145"/>
        <v>publishing</v>
      </c>
      <c r="Q1575" s="5" t="str">
        <f t="shared" si="146"/>
        <v>art books</v>
      </c>
      <c r="R1575" s="14">
        <f t="shared" si="147"/>
        <v>42785.791689814818</v>
      </c>
      <c r="S1575" s="14">
        <f t="shared" si="148"/>
        <v>42825.957638888889</v>
      </c>
      <c r="T1575">
        <f t="shared" si="149"/>
        <v>40.16594907407125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9">
        <f t="shared" si="144"/>
        <v>5.0599999999999999E-2</v>
      </c>
      <c r="P1576" s="5" t="str">
        <f t="shared" si="145"/>
        <v>publishing</v>
      </c>
      <c r="Q1576" s="5" t="str">
        <f t="shared" si="146"/>
        <v>art books</v>
      </c>
      <c r="R1576" s="14">
        <f t="shared" si="147"/>
        <v>42017.719085648147</v>
      </c>
      <c r="S1576" s="14">
        <f t="shared" si="148"/>
        <v>42052.719085648147</v>
      </c>
      <c r="T1576">
        <f t="shared" si="149"/>
        <v>35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9">
        <f t="shared" si="144"/>
        <v>0.2291</v>
      </c>
      <c r="P1577" s="5" t="str">
        <f t="shared" si="145"/>
        <v>publishing</v>
      </c>
      <c r="Q1577" s="5" t="str">
        <f t="shared" si="146"/>
        <v>art books</v>
      </c>
      <c r="R1577" s="14">
        <f t="shared" si="147"/>
        <v>41799.315925925919</v>
      </c>
      <c r="S1577" s="14">
        <f t="shared" si="148"/>
        <v>41829.315925925919</v>
      </c>
      <c r="T1577">
        <f t="shared" si="149"/>
        <v>30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9">
        <f t="shared" si="144"/>
        <v>0.13</v>
      </c>
      <c r="P1578" s="5" t="str">
        <f t="shared" si="145"/>
        <v>publishing</v>
      </c>
      <c r="Q1578" s="5" t="str">
        <f t="shared" si="146"/>
        <v>art books</v>
      </c>
      <c r="R1578" s="14">
        <f t="shared" si="147"/>
        <v>42140.670925925922</v>
      </c>
      <c r="S1578" s="14">
        <f t="shared" si="148"/>
        <v>42185.670925925922</v>
      </c>
      <c r="T1578">
        <f t="shared" si="149"/>
        <v>45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9">
        <f t="shared" si="144"/>
        <v>5.4999999999999997E-3</v>
      </c>
      <c r="P1579" s="5" t="str">
        <f t="shared" si="145"/>
        <v>publishing</v>
      </c>
      <c r="Q1579" s="5" t="str">
        <f t="shared" si="146"/>
        <v>art books</v>
      </c>
      <c r="R1579" s="14">
        <f t="shared" si="147"/>
        <v>41054.639444444438</v>
      </c>
      <c r="S1579" s="14">
        <f t="shared" si="148"/>
        <v>41114.639444444438</v>
      </c>
      <c r="T1579">
        <f t="shared" si="149"/>
        <v>60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9">
        <f t="shared" si="144"/>
        <v>0.10806536636794939</v>
      </c>
      <c r="P1580" s="5" t="str">
        <f t="shared" si="145"/>
        <v>publishing</v>
      </c>
      <c r="Q1580" s="5" t="str">
        <f t="shared" si="146"/>
        <v>art books</v>
      </c>
      <c r="R1580" s="14">
        <f t="shared" si="147"/>
        <v>40398.857534722221</v>
      </c>
      <c r="S1580" s="14">
        <f t="shared" si="148"/>
        <v>40422.875</v>
      </c>
      <c r="T1580">
        <f t="shared" si="149"/>
        <v>24.017465277778683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9">
        <f t="shared" si="144"/>
        <v>8.4008400840084006E-3</v>
      </c>
      <c r="P1581" s="5" t="str">
        <f t="shared" si="145"/>
        <v>publishing</v>
      </c>
      <c r="Q1581" s="5" t="str">
        <f t="shared" si="146"/>
        <v>art books</v>
      </c>
      <c r="R1581" s="14">
        <f t="shared" si="147"/>
        <v>41481.788090277776</v>
      </c>
      <c r="S1581" s="14">
        <f t="shared" si="148"/>
        <v>41514.788090277776</v>
      </c>
      <c r="T1581">
        <f t="shared" si="149"/>
        <v>33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9">
        <f t="shared" si="144"/>
        <v>0</v>
      </c>
      <c r="P1582" s="5" t="str">
        <f t="shared" si="145"/>
        <v>publishing</v>
      </c>
      <c r="Q1582" s="5" t="str">
        <f t="shared" si="146"/>
        <v>art books</v>
      </c>
      <c r="R1582" s="14">
        <f t="shared" si="147"/>
        <v>40989.841736111106</v>
      </c>
      <c r="S1582" s="14">
        <f t="shared" si="148"/>
        <v>41049.841736111106</v>
      </c>
      <c r="T1582">
        <f t="shared" si="149"/>
        <v>60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9">
        <f t="shared" si="144"/>
        <v>5.0000000000000001E-3</v>
      </c>
      <c r="P1583" s="5" t="str">
        <f t="shared" si="145"/>
        <v>photography</v>
      </c>
      <c r="Q1583" s="5" t="str">
        <f t="shared" si="146"/>
        <v>places</v>
      </c>
      <c r="R1583" s="14">
        <f t="shared" si="147"/>
        <v>42325.240624999999</v>
      </c>
      <c r="S1583" s="14">
        <f t="shared" si="148"/>
        <v>42357.240624999999</v>
      </c>
      <c r="T1583">
        <f t="shared" si="149"/>
        <v>32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9">
        <f t="shared" si="144"/>
        <v>9.2999999999999999E-2</v>
      </c>
      <c r="P1584" s="5" t="str">
        <f t="shared" si="145"/>
        <v>photography</v>
      </c>
      <c r="Q1584" s="5" t="str">
        <f t="shared" si="146"/>
        <v>places</v>
      </c>
      <c r="R1584" s="14">
        <f t="shared" si="147"/>
        <v>42246.581631944442</v>
      </c>
      <c r="S1584" s="14">
        <f t="shared" si="148"/>
        <v>42303.680555555555</v>
      </c>
      <c r="T1584">
        <f t="shared" si="149"/>
        <v>57.098923611112696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9">
        <f t="shared" si="144"/>
        <v>7.5000000000000002E-4</v>
      </c>
      <c r="P1585" s="5" t="str">
        <f t="shared" si="145"/>
        <v>photography</v>
      </c>
      <c r="Q1585" s="5" t="str">
        <f t="shared" si="146"/>
        <v>places</v>
      </c>
      <c r="R1585" s="14">
        <f t="shared" si="147"/>
        <v>41877.696655092594</v>
      </c>
      <c r="S1585" s="14">
        <f t="shared" si="148"/>
        <v>41907.696655092594</v>
      </c>
      <c r="T1585">
        <f t="shared" si="149"/>
        <v>30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9">
        <f t="shared" si="144"/>
        <v>0</v>
      </c>
      <c r="P1586" s="5" t="str">
        <f t="shared" si="145"/>
        <v>photography</v>
      </c>
      <c r="Q1586" s="5" t="str">
        <f t="shared" si="146"/>
        <v>places</v>
      </c>
      <c r="R1586" s="14">
        <f t="shared" si="147"/>
        <v>41779.440983796296</v>
      </c>
      <c r="S1586" s="14">
        <f t="shared" si="148"/>
        <v>41789.440983796296</v>
      </c>
      <c r="T1586">
        <f t="shared" si="149"/>
        <v>10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9">
        <f t="shared" si="144"/>
        <v>0.79</v>
      </c>
      <c r="P1587" s="5" t="str">
        <f t="shared" si="145"/>
        <v>photography</v>
      </c>
      <c r="Q1587" s="5" t="str">
        <f t="shared" si="146"/>
        <v>places</v>
      </c>
      <c r="R1587" s="14">
        <f t="shared" si="147"/>
        <v>42707.687129629623</v>
      </c>
      <c r="S1587" s="14">
        <f t="shared" si="148"/>
        <v>42729.249999999993</v>
      </c>
      <c r="T1587">
        <f t="shared" si="149"/>
        <v>21.562870370369637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9">
        <f t="shared" si="144"/>
        <v>0</v>
      </c>
      <c r="P1588" s="5" t="str">
        <f t="shared" si="145"/>
        <v>photography</v>
      </c>
      <c r="Q1588" s="5" t="str">
        <f t="shared" si="146"/>
        <v>places</v>
      </c>
      <c r="R1588" s="14">
        <f t="shared" si="147"/>
        <v>42068.896087962959</v>
      </c>
      <c r="S1588" s="14">
        <f t="shared" si="148"/>
        <v>42098.854421296295</v>
      </c>
      <c r="T1588">
        <f t="shared" si="149"/>
        <v>29.958333333335759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9">
        <f t="shared" si="144"/>
        <v>1.3333333333333334E-4</v>
      </c>
      <c r="P1589" s="5" t="str">
        <f t="shared" si="145"/>
        <v>photography</v>
      </c>
      <c r="Q1589" s="5" t="str">
        <f t="shared" si="146"/>
        <v>places</v>
      </c>
      <c r="R1589" s="14">
        <f t="shared" si="147"/>
        <v>41956.742650462962</v>
      </c>
      <c r="S1589" s="14">
        <f t="shared" si="148"/>
        <v>41986.742650462962</v>
      </c>
      <c r="T1589">
        <f t="shared" si="149"/>
        <v>30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9">
        <f t="shared" si="144"/>
        <v>0</v>
      </c>
      <c r="P1590" s="5" t="str">
        <f t="shared" si="145"/>
        <v>photography</v>
      </c>
      <c r="Q1590" s="5" t="str">
        <f t="shared" si="146"/>
        <v>places</v>
      </c>
      <c r="R1590" s="14">
        <f t="shared" si="147"/>
        <v>42005.041655092595</v>
      </c>
      <c r="S1590" s="14">
        <f t="shared" si="148"/>
        <v>42035.633333333331</v>
      </c>
      <c r="T1590">
        <f t="shared" si="149"/>
        <v>30.591678240736655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9">
        <f t="shared" si="144"/>
        <v>0</v>
      </c>
      <c r="P1591" s="5" t="str">
        <f t="shared" si="145"/>
        <v>photography</v>
      </c>
      <c r="Q1591" s="5" t="str">
        <f t="shared" si="146"/>
        <v>places</v>
      </c>
      <c r="R1591" s="14">
        <f t="shared" si="147"/>
        <v>42256.776458333326</v>
      </c>
      <c r="S1591" s="14">
        <f t="shared" si="148"/>
        <v>42286.776458333326</v>
      </c>
      <c r="T1591">
        <f t="shared" si="149"/>
        <v>30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9">
        <f t="shared" si="144"/>
        <v>1.7000000000000001E-2</v>
      </c>
      <c r="P1592" s="5" t="str">
        <f t="shared" si="145"/>
        <v>photography</v>
      </c>
      <c r="Q1592" s="5" t="str">
        <f t="shared" si="146"/>
        <v>places</v>
      </c>
      <c r="R1592" s="14">
        <f t="shared" si="147"/>
        <v>42240.648888888885</v>
      </c>
      <c r="S1592" s="14">
        <f t="shared" si="148"/>
        <v>42270.648888888885</v>
      </c>
      <c r="T1592">
        <f t="shared" si="149"/>
        <v>30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9">
        <f t="shared" si="144"/>
        <v>0.29228571428571426</v>
      </c>
      <c r="P1593" s="5" t="str">
        <f t="shared" si="145"/>
        <v>photography</v>
      </c>
      <c r="Q1593" s="5" t="str">
        <f t="shared" si="146"/>
        <v>places</v>
      </c>
      <c r="R1593" s="14">
        <f t="shared" si="147"/>
        <v>42433.517835648141</v>
      </c>
      <c r="S1593" s="14">
        <f t="shared" si="148"/>
        <v>42463.476168981484</v>
      </c>
      <c r="T1593">
        <f t="shared" si="149"/>
        <v>29.958333333343035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9">
        <f t="shared" si="144"/>
        <v>0</v>
      </c>
      <c r="P1594" s="5" t="str">
        <f t="shared" si="145"/>
        <v>photography</v>
      </c>
      <c r="Q1594" s="5" t="str">
        <f t="shared" si="146"/>
        <v>places</v>
      </c>
      <c r="R1594" s="14">
        <f t="shared" si="147"/>
        <v>42045.86440972222</v>
      </c>
      <c r="S1594" s="14">
        <f t="shared" si="148"/>
        <v>42090.822743055549</v>
      </c>
      <c r="T1594">
        <f t="shared" si="149"/>
        <v>44.958333333328483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9">
        <f t="shared" si="144"/>
        <v>1.3636363636363637E-4</v>
      </c>
      <c r="P1595" s="5" t="str">
        <f t="shared" si="145"/>
        <v>photography</v>
      </c>
      <c r="Q1595" s="5" t="str">
        <f t="shared" si="146"/>
        <v>places</v>
      </c>
      <c r="R1595" s="14">
        <f t="shared" si="147"/>
        <v>42033.63721064815</v>
      </c>
      <c r="S1595" s="14">
        <f t="shared" si="148"/>
        <v>42063.63721064815</v>
      </c>
      <c r="T1595">
        <f t="shared" si="149"/>
        <v>30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9">
        <f t="shared" si="144"/>
        <v>0.20499999999999999</v>
      </c>
      <c r="P1596" s="5" t="str">
        <f t="shared" si="145"/>
        <v>photography</v>
      </c>
      <c r="Q1596" s="5" t="str">
        <f t="shared" si="146"/>
        <v>places</v>
      </c>
      <c r="R1596" s="14">
        <f t="shared" si="147"/>
        <v>42445.504421296289</v>
      </c>
      <c r="S1596" s="14">
        <f t="shared" si="148"/>
        <v>42505.472916666666</v>
      </c>
      <c r="T1596">
        <f t="shared" si="149"/>
        <v>59.968495370376331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9">
        <f t="shared" si="144"/>
        <v>2.8E-3</v>
      </c>
      <c r="P1597" s="5" t="str">
        <f t="shared" si="145"/>
        <v>photography</v>
      </c>
      <c r="Q1597" s="5" t="str">
        <f t="shared" si="146"/>
        <v>places</v>
      </c>
      <c r="R1597" s="14">
        <f t="shared" si="147"/>
        <v>41779.84175925926</v>
      </c>
      <c r="S1597" s="14">
        <f t="shared" si="148"/>
        <v>41808.634027777771</v>
      </c>
      <c r="T1597">
        <f t="shared" si="149"/>
        <v>28.792268518511264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9">
        <f t="shared" si="144"/>
        <v>2.3076923076923078E-2</v>
      </c>
      <c r="P1598" s="5" t="str">
        <f t="shared" si="145"/>
        <v>photography</v>
      </c>
      <c r="Q1598" s="5" t="str">
        <f t="shared" si="146"/>
        <v>places</v>
      </c>
      <c r="R1598" s="14">
        <f t="shared" si="147"/>
        <v>41941.221863425926</v>
      </c>
      <c r="S1598" s="14">
        <f t="shared" si="148"/>
        <v>41986.26353009259</v>
      </c>
      <c r="T1598">
        <f t="shared" si="149"/>
        <v>45.041666666664241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9">
        <f t="shared" si="144"/>
        <v>0</v>
      </c>
      <c r="P1599" s="5" t="str">
        <f t="shared" si="145"/>
        <v>photography</v>
      </c>
      <c r="Q1599" s="5" t="str">
        <f t="shared" si="146"/>
        <v>places</v>
      </c>
      <c r="R1599" s="14">
        <f t="shared" si="147"/>
        <v>42603.145798611113</v>
      </c>
      <c r="S1599" s="14">
        <f t="shared" si="148"/>
        <v>42633.145798611113</v>
      </c>
      <c r="T1599">
        <f t="shared" si="149"/>
        <v>30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9">
        <f t="shared" si="144"/>
        <v>1.25E-3</v>
      </c>
      <c r="P1600" s="5" t="str">
        <f t="shared" si="145"/>
        <v>photography</v>
      </c>
      <c r="Q1600" s="5" t="str">
        <f t="shared" si="146"/>
        <v>places</v>
      </c>
      <c r="R1600" s="14">
        <f t="shared" si="147"/>
        <v>42151.459004629629</v>
      </c>
      <c r="S1600" s="14">
        <f t="shared" si="148"/>
        <v>42211.459004629629</v>
      </c>
      <c r="T1600">
        <f t="shared" si="149"/>
        <v>60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9">
        <f t="shared" si="144"/>
        <v>0</v>
      </c>
      <c r="P1601" s="5" t="str">
        <f t="shared" si="145"/>
        <v>photography</v>
      </c>
      <c r="Q1601" s="5" t="str">
        <f t="shared" si="146"/>
        <v>places</v>
      </c>
      <c r="R1601" s="14">
        <f t="shared" si="147"/>
        <v>42438.330740740734</v>
      </c>
      <c r="S1601" s="14">
        <f t="shared" si="148"/>
        <v>42468.289074074077</v>
      </c>
      <c r="T1601">
        <f t="shared" si="149"/>
        <v>29.958333333343035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9">
        <f t="shared" si="144"/>
        <v>7.3400000000000007E-2</v>
      </c>
      <c r="P1602" s="5" t="str">
        <f t="shared" si="145"/>
        <v>photography</v>
      </c>
      <c r="Q1602" s="5" t="str">
        <f t="shared" si="146"/>
        <v>places</v>
      </c>
      <c r="R1602" s="14">
        <f t="shared" si="147"/>
        <v>41790.848981481475</v>
      </c>
      <c r="S1602" s="14">
        <f t="shared" si="148"/>
        <v>41835.007638888885</v>
      </c>
      <c r="T1602">
        <f t="shared" si="149"/>
        <v>44.158657407409919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9">
        <f t="shared" ref="O1603:O1666" si="150">E1603/D1603</f>
        <v>1.082492</v>
      </c>
      <c r="P1603" s="5" t="str">
        <f t="shared" ref="P1603:P1666" si="151">LEFT(N1603, SEARCH("/",N1603,1)-1)</f>
        <v>music</v>
      </c>
      <c r="Q1603" s="5" t="str">
        <f t="shared" ref="Q1603:Q1666" si="152">RIGHT(N1603,LEN(N1603)-FIND("/",N1603))</f>
        <v>rock</v>
      </c>
      <c r="R1603" s="14">
        <f t="shared" ref="R1603:R1666" si="153">(J1603/86400)+25569+(-5/24)</f>
        <v>40637.884641203702</v>
      </c>
      <c r="S1603" s="14">
        <f t="shared" ref="S1603:S1666" si="154">(I1603/86400)+25569+(-5/24)</f>
        <v>40667.884641203702</v>
      </c>
      <c r="T1603">
        <f t="shared" ref="T1603:T1666" si="155">S1603-R1603</f>
        <v>30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9">
        <f t="shared" si="150"/>
        <v>1.0016666666666667</v>
      </c>
      <c r="P1604" s="5" t="str">
        <f t="shared" si="151"/>
        <v>music</v>
      </c>
      <c r="Q1604" s="5" t="str">
        <f t="shared" si="152"/>
        <v>rock</v>
      </c>
      <c r="R1604" s="14">
        <f t="shared" si="153"/>
        <v>40788.089317129627</v>
      </c>
      <c r="S1604" s="14">
        <f t="shared" si="154"/>
        <v>40830.75</v>
      </c>
      <c r="T1604">
        <f t="shared" si="155"/>
        <v>42.660682870373421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9">
        <f t="shared" si="150"/>
        <v>1.0003299999999999</v>
      </c>
      <c r="P1605" s="5" t="str">
        <f t="shared" si="151"/>
        <v>music</v>
      </c>
      <c r="Q1605" s="5" t="str">
        <f t="shared" si="152"/>
        <v>rock</v>
      </c>
      <c r="R1605" s="14">
        <f t="shared" si="153"/>
        <v>40875.961331018516</v>
      </c>
      <c r="S1605" s="14">
        <f t="shared" si="154"/>
        <v>40935.961331018516</v>
      </c>
      <c r="T1605">
        <f t="shared" si="155"/>
        <v>60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9">
        <f t="shared" si="150"/>
        <v>1.2210714285714286</v>
      </c>
      <c r="P1606" s="5" t="str">
        <f t="shared" si="151"/>
        <v>music</v>
      </c>
      <c r="Q1606" s="5" t="str">
        <f t="shared" si="152"/>
        <v>rock</v>
      </c>
      <c r="R1606" s="14">
        <f t="shared" si="153"/>
        <v>40945.636979166666</v>
      </c>
      <c r="S1606" s="14">
        <f t="shared" si="154"/>
        <v>40985.595312500001</v>
      </c>
      <c r="T1606">
        <f t="shared" si="155"/>
        <v>39.958333333335759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9">
        <f t="shared" si="150"/>
        <v>1.0069333333333335</v>
      </c>
      <c r="P1607" s="5" t="str">
        <f t="shared" si="151"/>
        <v>music</v>
      </c>
      <c r="Q1607" s="5" t="str">
        <f t="shared" si="152"/>
        <v>rock</v>
      </c>
      <c r="R1607" s="14">
        <f t="shared" si="153"/>
        <v>40746.804548611108</v>
      </c>
      <c r="S1607" s="14">
        <f t="shared" si="154"/>
        <v>40756.083333333328</v>
      </c>
      <c r="T1607">
        <f t="shared" si="155"/>
        <v>9.2787847222207347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9">
        <f t="shared" si="150"/>
        <v>1.01004125</v>
      </c>
      <c r="P1608" s="5" t="str">
        <f t="shared" si="151"/>
        <v>music</v>
      </c>
      <c r="Q1608" s="5" t="str">
        <f t="shared" si="152"/>
        <v>rock</v>
      </c>
      <c r="R1608" s="14">
        <f t="shared" si="153"/>
        <v>40535.903217592589</v>
      </c>
      <c r="S1608" s="14">
        <f t="shared" si="154"/>
        <v>40625.861550925925</v>
      </c>
      <c r="T1608">
        <f t="shared" si="155"/>
        <v>89.958333333335759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9">
        <f t="shared" si="150"/>
        <v>1.4511000000000001</v>
      </c>
      <c r="P1609" s="5" t="str">
        <f t="shared" si="151"/>
        <v>music</v>
      </c>
      <c r="Q1609" s="5" t="str">
        <f t="shared" si="152"/>
        <v>rock</v>
      </c>
      <c r="R1609" s="14">
        <f t="shared" si="153"/>
        <v>41053.600127314814</v>
      </c>
      <c r="S1609" s="14">
        <f t="shared" si="154"/>
        <v>41074.600127314814</v>
      </c>
      <c r="T1609">
        <f t="shared" si="155"/>
        <v>21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9">
        <f t="shared" si="150"/>
        <v>1.0125</v>
      </c>
      <c r="P1610" s="5" t="str">
        <f t="shared" si="151"/>
        <v>music</v>
      </c>
      <c r="Q1610" s="5" t="str">
        <f t="shared" si="152"/>
        <v>rock</v>
      </c>
      <c r="R1610" s="14">
        <f t="shared" si="153"/>
        <v>41607.622523148144</v>
      </c>
      <c r="S1610" s="14">
        <f t="shared" si="154"/>
        <v>41640.018055555549</v>
      </c>
      <c r="T1610">
        <f t="shared" si="155"/>
        <v>32.395532407404971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9">
        <f t="shared" si="150"/>
        <v>1.1833333333333333</v>
      </c>
      <c r="P1611" s="5" t="str">
        <f t="shared" si="151"/>
        <v>music</v>
      </c>
      <c r="Q1611" s="5" t="str">
        <f t="shared" si="152"/>
        <v>rock</v>
      </c>
      <c r="R1611" s="14">
        <f t="shared" si="153"/>
        <v>40795.792928240735</v>
      </c>
      <c r="S1611" s="14">
        <f t="shared" si="154"/>
        <v>40849.125</v>
      </c>
      <c r="T1611">
        <f t="shared" si="155"/>
        <v>53.332071759265091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9">
        <f t="shared" si="150"/>
        <v>2.7185000000000001</v>
      </c>
      <c r="P1612" s="5" t="str">
        <f t="shared" si="151"/>
        <v>music</v>
      </c>
      <c r="Q1612" s="5" t="str">
        <f t="shared" si="152"/>
        <v>rock</v>
      </c>
      <c r="R1612" s="14">
        <f t="shared" si="153"/>
        <v>41228.716550925921</v>
      </c>
      <c r="S1612" s="14">
        <f t="shared" si="154"/>
        <v>41258.716550925921</v>
      </c>
      <c r="T1612">
        <f t="shared" si="155"/>
        <v>30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9">
        <f t="shared" si="150"/>
        <v>1.25125</v>
      </c>
      <c r="P1613" s="5" t="str">
        <f t="shared" si="151"/>
        <v>music</v>
      </c>
      <c r="Q1613" s="5" t="str">
        <f t="shared" si="152"/>
        <v>rock</v>
      </c>
      <c r="R1613" s="14">
        <f t="shared" si="153"/>
        <v>41408.792037037034</v>
      </c>
      <c r="S1613" s="14">
        <f t="shared" si="154"/>
        <v>41429.792037037034</v>
      </c>
      <c r="T1613">
        <f t="shared" si="155"/>
        <v>21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9">
        <f t="shared" si="150"/>
        <v>1.1000000000000001</v>
      </c>
      <c r="P1614" s="5" t="str">
        <f t="shared" si="151"/>
        <v>music</v>
      </c>
      <c r="Q1614" s="5" t="str">
        <f t="shared" si="152"/>
        <v>rock</v>
      </c>
      <c r="R1614" s="14">
        <f t="shared" si="153"/>
        <v>41246.666481481479</v>
      </c>
      <c r="S1614" s="14">
        <f t="shared" si="154"/>
        <v>41276.666481481479</v>
      </c>
      <c r="T1614">
        <f t="shared" si="155"/>
        <v>30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9">
        <f t="shared" si="150"/>
        <v>1.0149999999999999</v>
      </c>
      <c r="P1615" s="5" t="str">
        <f t="shared" si="151"/>
        <v>music</v>
      </c>
      <c r="Q1615" s="5" t="str">
        <f t="shared" si="152"/>
        <v>rock</v>
      </c>
      <c r="R1615" s="14">
        <f t="shared" si="153"/>
        <v>41081.861134259256</v>
      </c>
      <c r="S1615" s="14">
        <f t="shared" si="154"/>
        <v>41111.861134259256</v>
      </c>
      <c r="T1615">
        <f t="shared" si="155"/>
        <v>30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9">
        <f t="shared" si="150"/>
        <v>1.0269999999999999</v>
      </c>
      <c r="P1616" s="5" t="str">
        <f t="shared" si="151"/>
        <v>music</v>
      </c>
      <c r="Q1616" s="5" t="str">
        <f t="shared" si="152"/>
        <v>rock</v>
      </c>
      <c r="R1616" s="14">
        <f t="shared" si="153"/>
        <v>41794.772789351853</v>
      </c>
      <c r="S1616" s="14">
        <f t="shared" si="154"/>
        <v>41854.5</v>
      </c>
      <c r="T1616">
        <f t="shared" si="155"/>
        <v>59.727210648146865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9">
        <f t="shared" si="150"/>
        <v>1.1412500000000001</v>
      </c>
      <c r="P1617" s="5" t="str">
        <f t="shared" si="151"/>
        <v>music</v>
      </c>
      <c r="Q1617" s="5" t="str">
        <f t="shared" si="152"/>
        <v>rock</v>
      </c>
      <c r="R1617" s="14">
        <f t="shared" si="153"/>
        <v>40844.842546296291</v>
      </c>
      <c r="S1617" s="14">
        <f t="shared" si="154"/>
        <v>40889.884212962963</v>
      </c>
      <c r="T1617">
        <f t="shared" si="155"/>
        <v>45.041666666671517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9">
        <f t="shared" si="150"/>
        <v>1.042</v>
      </c>
      <c r="P1618" s="5" t="str">
        <f t="shared" si="151"/>
        <v>music</v>
      </c>
      <c r="Q1618" s="5" t="str">
        <f t="shared" si="152"/>
        <v>rock</v>
      </c>
      <c r="R1618" s="14">
        <f t="shared" si="153"/>
        <v>41194.507187499999</v>
      </c>
      <c r="S1618" s="14">
        <f t="shared" si="154"/>
        <v>41235.708333333328</v>
      </c>
      <c r="T1618">
        <f t="shared" si="155"/>
        <v>41.201145833329065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9">
        <f t="shared" si="150"/>
        <v>1.4585714285714286</v>
      </c>
      <c r="P1619" s="5" t="str">
        <f t="shared" si="151"/>
        <v>music</v>
      </c>
      <c r="Q1619" s="5" t="str">
        <f t="shared" si="152"/>
        <v>rock</v>
      </c>
      <c r="R1619" s="14">
        <f t="shared" si="153"/>
        <v>41546.455879629626</v>
      </c>
      <c r="S1619" s="14">
        <f t="shared" si="154"/>
        <v>41579.583333333328</v>
      </c>
      <c r="T1619">
        <f t="shared" si="155"/>
        <v>33.127453703702486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9">
        <f t="shared" si="150"/>
        <v>1.0506666666666666</v>
      </c>
      <c r="P1620" s="5" t="str">
        <f t="shared" si="151"/>
        <v>music</v>
      </c>
      <c r="Q1620" s="5" t="str">
        <f t="shared" si="152"/>
        <v>rock</v>
      </c>
      <c r="R1620" s="14">
        <f t="shared" si="153"/>
        <v>41301.446006944439</v>
      </c>
      <c r="S1620" s="14">
        <f t="shared" si="154"/>
        <v>41341.446006944439</v>
      </c>
      <c r="T1620">
        <f t="shared" si="155"/>
        <v>40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9">
        <f t="shared" si="150"/>
        <v>1.3333333333333333</v>
      </c>
      <c r="P1621" s="5" t="str">
        <f t="shared" si="151"/>
        <v>music</v>
      </c>
      <c r="Q1621" s="5" t="str">
        <f t="shared" si="152"/>
        <v>rock</v>
      </c>
      <c r="R1621" s="14">
        <f t="shared" si="153"/>
        <v>41875.977847222217</v>
      </c>
      <c r="S1621" s="14">
        <f t="shared" si="154"/>
        <v>41896.977847222217</v>
      </c>
      <c r="T1621">
        <f t="shared" si="155"/>
        <v>21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9">
        <f t="shared" si="150"/>
        <v>1.1299999999999999</v>
      </c>
      <c r="P1622" s="5" t="str">
        <f t="shared" si="151"/>
        <v>music</v>
      </c>
      <c r="Q1622" s="5" t="str">
        <f t="shared" si="152"/>
        <v>rock</v>
      </c>
      <c r="R1622" s="14">
        <f t="shared" si="153"/>
        <v>41321.131249999999</v>
      </c>
      <c r="S1622" s="14">
        <f t="shared" si="154"/>
        <v>41328.131249999999</v>
      </c>
      <c r="T1622">
        <f t="shared" si="155"/>
        <v>7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9">
        <f t="shared" si="150"/>
        <v>1.212</v>
      </c>
      <c r="P1623" s="5" t="str">
        <f t="shared" si="151"/>
        <v>music</v>
      </c>
      <c r="Q1623" s="5" t="str">
        <f t="shared" si="152"/>
        <v>rock</v>
      </c>
      <c r="R1623" s="14">
        <f t="shared" si="153"/>
        <v>41003.398321759254</v>
      </c>
      <c r="S1623" s="14">
        <f t="shared" si="154"/>
        <v>41056.957638888889</v>
      </c>
      <c r="T1623">
        <f t="shared" si="155"/>
        <v>53.559317129635019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9">
        <f t="shared" si="150"/>
        <v>1.0172463768115942</v>
      </c>
      <c r="P1624" s="5" t="str">
        <f t="shared" si="151"/>
        <v>music</v>
      </c>
      <c r="Q1624" s="5" t="str">
        <f t="shared" si="152"/>
        <v>rock</v>
      </c>
      <c r="R1624" s="14">
        <f t="shared" si="153"/>
        <v>41950.086504629631</v>
      </c>
      <c r="S1624" s="14">
        <f t="shared" si="154"/>
        <v>41990.124305555553</v>
      </c>
      <c r="T1624">
        <f t="shared" si="155"/>
        <v>40.037800925922056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9">
        <f t="shared" si="150"/>
        <v>1.0106666666666666</v>
      </c>
      <c r="P1625" s="5" t="str">
        <f t="shared" si="151"/>
        <v>music</v>
      </c>
      <c r="Q1625" s="5" t="str">
        <f t="shared" si="152"/>
        <v>rock</v>
      </c>
      <c r="R1625" s="14">
        <f t="shared" si="153"/>
        <v>41453.480196759258</v>
      </c>
      <c r="S1625" s="14">
        <f t="shared" si="154"/>
        <v>41513.480196759258</v>
      </c>
      <c r="T1625">
        <f t="shared" si="155"/>
        <v>60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9">
        <f t="shared" si="150"/>
        <v>1.18</v>
      </c>
      <c r="P1626" s="5" t="str">
        <f t="shared" si="151"/>
        <v>music</v>
      </c>
      <c r="Q1626" s="5" t="str">
        <f t="shared" si="152"/>
        <v>rock</v>
      </c>
      <c r="R1626" s="14">
        <f t="shared" si="153"/>
        <v>41243.158969907403</v>
      </c>
      <c r="S1626" s="14">
        <f t="shared" si="154"/>
        <v>41283.158969907403</v>
      </c>
      <c r="T1626">
        <f t="shared" si="155"/>
        <v>40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9">
        <f t="shared" si="150"/>
        <v>1.5533333333333332</v>
      </c>
      <c r="P1627" s="5" t="str">
        <f t="shared" si="151"/>
        <v>music</v>
      </c>
      <c r="Q1627" s="5" t="str">
        <f t="shared" si="152"/>
        <v>rock</v>
      </c>
      <c r="R1627" s="14">
        <f t="shared" si="153"/>
        <v>41135.491354166668</v>
      </c>
      <c r="S1627" s="14">
        <f t="shared" si="154"/>
        <v>41163.491354166668</v>
      </c>
      <c r="T1627">
        <f t="shared" si="155"/>
        <v>28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9">
        <f t="shared" si="150"/>
        <v>1.0118750000000001</v>
      </c>
      <c r="P1628" s="5" t="str">
        <f t="shared" si="151"/>
        <v>music</v>
      </c>
      <c r="Q1628" s="5" t="str">
        <f t="shared" si="152"/>
        <v>rock</v>
      </c>
      <c r="R1628" s="14">
        <f t="shared" si="153"/>
        <v>41579.639664351846</v>
      </c>
      <c r="S1628" s="14">
        <f t="shared" si="154"/>
        <v>41609.681331018517</v>
      </c>
      <c r="T1628">
        <f t="shared" si="155"/>
        <v>30.041666666671517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9">
        <f t="shared" si="150"/>
        <v>1.17</v>
      </c>
      <c r="P1629" s="5" t="str">
        <f t="shared" si="151"/>
        <v>music</v>
      </c>
      <c r="Q1629" s="5" t="str">
        <f t="shared" si="152"/>
        <v>rock</v>
      </c>
      <c r="R1629" s="14">
        <f t="shared" si="153"/>
        <v>41205.498715277776</v>
      </c>
      <c r="S1629" s="14">
        <f t="shared" si="154"/>
        <v>41238.999305555553</v>
      </c>
      <c r="T1629">
        <f t="shared" si="155"/>
        <v>33.500590277777519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9">
        <f t="shared" si="150"/>
        <v>1.00925</v>
      </c>
      <c r="P1630" s="5" t="str">
        <f t="shared" si="151"/>
        <v>music</v>
      </c>
      <c r="Q1630" s="5" t="str">
        <f t="shared" si="152"/>
        <v>rock</v>
      </c>
      <c r="R1630" s="14">
        <f t="shared" si="153"/>
        <v>41774.528726851851</v>
      </c>
      <c r="S1630" s="14">
        <f t="shared" si="154"/>
        <v>41807.528726851851</v>
      </c>
      <c r="T1630">
        <f t="shared" si="155"/>
        <v>33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9">
        <f t="shared" si="150"/>
        <v>1.0366666666666666</v>
      </c>
      <c r="P1631" s="5" t="str">
        <f t="shared" si="151"/>
        <v>music</v>
      </c>
      <c r="Q1631" s="5" t="str">
        <f t="shared" si="152"/>
        <v>rock</v>
      </c>
      <c r="R1631" s="14">
        <f t="shared" si="153"/>
        <v>41645.658946759257</v>
      </c>
      <c r="S1631" s="14">
        <f t="shared" si="154"/>
        <v>41690.658946759257</v>
      </c>
      <c r="T1631">
        <f t="shared" si="155"/>
        <v>45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9">
        <f t="shared" si="150"/>
        <v>2.6524999999999999</v>
      </c>
      <c r="P1632" s="5" t="str">
        <f t="shared" si="151"/>
        <v>music</v>
      </c>
      <c r="Q1632" s="5" t="str">
        <f t="shared" si="152"/>
        <v>rock</v>
      </c>
      <c r="R1632" s="14">
        <f t="shared" si="153"/>
        <v>40939.629340277774</v>
      </c>
      <c r="S1632" s="14">
        <f t="shared" si="154"/>
        <v>40970.082638888889</v>
      </c>
      <c r="T1632">
        <f t="shared" si="155"/>
        <v>30.453298611115315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9">
        <f t="shared" si="150"/>
        <v>1.5590999999999999</v>
      </c>
      <c r="P1633" s="5" t="str">
        <f t="shared" si="151"/>
        <v>music</v>
      </c>
      <c r="Q1633" s="5" t="str">
        <f t="shared" si="152"/>
        <v>rock</v>
      </c>
      <c r="R1633" s="14">
        <f t="shared" si="153"/>
        <v>41164.65116898148</v>
      </c>
      <c r="S1633" s="14">
        <f t="shared" si="154"/>
        <v>41194.65116898148</v>
      </c>
      <c r="T1633">
        <f t="shared" si="155"/>
        <v>30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9">
        <f t="shared" si="150"/>
        <v>1.0162500000000001</v>
      </c>
      <c r="P1634" s="5" t="str">
        <f t="shared" si="151"/>
        <v>music</v>
      </c>
      <c r="Q1634" s="5" t="str">
        <f t="shared" si="152"/>
        <v>rock</v>
      </c>
      <c r="R1634" s="14">
        <f t="shared" si="153"/>
        <v>40750.132569444446</v>
      </c>
      <c r="S1634" s="14">
        <f t="shared" si="154"/>
        <v>40810.132569444446</v>
      </c>
      <c r="T1634">
        <f t="shared" si="155"/>
        <v>60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9">
        <f t="shared" si="150"/>
        <v>1</v>
      </c>
      <c r="P1635" s="5" t="str">
        <f t="shared" si="151"/>
        <v>music</v>
      </c>
      <c r="Q1635" s="5" t="str">
        <f t="shared" si="152"/>
        <v>rock</v>
      </c>
      <c r="R1635" s="14">
        <f t="shared" si="153"/>
        <v>40896.675416666665</v>
      </c>
      <c r="S1635" s="14">
        <f t="shared" si="154"/>
        <v>40924</v>
      </c>
      <c r="T1635">
        <f t="shared" si="155"/>
        <v>27.324583333334886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9">
        <f t="shared" si="150"/>
        <v>1.0049999999999999</v>
      </c>
      <c r="P1636" s="5" t="str">
        <f t="shared" si="151"/>
        <v>music</v>
      </c>
      <c r="Q1636" s="5" t="str">
        <f t="shared" si="152"/>
        <v>rock</v>
      </c>
      <c r="R1636" s="14">
        <f t="shared" si="153"/>
        <v>40657.981493055551</v>
      </c>
      <c r="S1636" s="14">
        <f t="shared" si="154"/>
        <v>40696.040972222218</v>
      </c>
      <c r="T1636">
        <f t="shared" si="155"/>
        <v>38.059479166666279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9">
        <f t="shared" si="150"/>
        <v>1.2529999999999999</v>
      </c>
      <c r="P1637" s="5" t="str">
        <f t="shared" si="151"/>
        <v>music</v>
      </c>
      <c r="Q1637" s="5" t="str">
        <f t="shared" si="152"/>
        <v>rock</v>
      </c>
      <c r="R1637" s="14">
        <f t="shared" si="153"/>
        <v>42502.660428240742</v>
      </c>
      <c r="S1637" s="14">
        <f t="shared" si="154"/>
        <v>42562.660428240742</v>
      </c>
      <c r="T1637">
        <f t="shared" si="155"/>
        <v>60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9">
        <f t="shared" si="150"/>
        <v>1.0355555555555556</v>
      </c>
      <c r="P1638" s="5" t="str">
        <f t="shared" si="151"/>
        <v>music</v>
      </c>
      <c r="Q1638" s="5" t="str">
        <f t="shared" si="152"/>
        <v>rock</v>
      </c>
      <c r="R1638" s="14">
        <f t="shared" si="153"/>
        <v>40662.878333333334</v>
      </c>
      <c r="S1638" s="14">
        <f t="shared" si="154"/>
        <v>40705.958333333328</v>
      </c>
      <c r="T1638">
        <f t="shared" si="155"/>
        <v>43.07999999999447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9">
        <f t="shared" si="150"/>
        <v>1.038</v>
      </c>
      <c r="P1639" s="5" t="str">
        <f t="shared" si="151"/>
        <v>music</v>
      </c>
      <c r="Q1639" s="5" t="str">
        <f t="shared" si="152"/>
        <v>rock</v>
      </c>
      <c r="R1639" s="14">
        <f t="shared" si="153"/>
        <v>40122.543287037035</v>
      </c>
      <c r="S1639" s="14">
        <f t="shared" si="154"/>
        <v>40178.777083333327</v>
      </c>
      <c r="T1639">
        <f t="shared" si="155"/>
        <v>56.233796296291985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9">
        <f t="shared" si="150"/>
        <v>1.05</v>
      </c>
      <c r="P1640" s="5" t="str">
        <f t="shared" si="151"/>
        <v>music</v>
      </c>
      <c r="Q1640" s="5" t="str">
        <f t="shared" si="152"/>
        <v>rock</v>
      </c>
      <c r="R1640" s="14">
        <f t="shared" si="153"/>
        <v>41288.478796296295</v>
      </c>
      <c r="S1640" s="14">
        <f t="shared" si="154"/>
        <v>41333.684027777774</v>
      </c>
      <c r="T1640">
        <f t="shared" si="155"/>
        <v>45.205231481479132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9">
        <f t="shared" si="150"/>
        <v>1</v>
      </c>
      <c r="P1641" s="5" t="str">
        <f t="shared" si="151"/>
        <v>music</v>
      </c>
      <c r="Q1641" s="5" t="str">
        <f t="shared" si="152"/>
        <v>rock</v>
      </c>
      <c r="R1641" s="14">
        <f t="shared" si="153"/>
        <v>40941.444039351853</v>
      </c>
      <c r="S1641" s="14">
        <f t="shared" si="154"/>
        <v>40971.444039351853</v>
      </c>
      <c r="T1641">
        <f t="shared" si="155"/>
        <v>30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9">
        <f t="shared" si="150"/>
        <v>1.6986000000000001</v>
      </c>
      <c r="P1642" s="5" t="str">
        <f t="shared" si="151"/>
        <v>music</v>
      </c>
      <c r="Q1642" s="5" t="str">
        <f t="shared" si="152"/>
        <v>rock</v>
      </c>
      <c r="R1642" s="14">
        <f t="shared" si="153"/>
        <v>40379.022627314815</v>
      </c>
      <c r="S1642" s="14">
        <f t="shared" si="154"/>
        <v>40392.874305555553</v>
      </c>
      <c r="T1642">
        <f t="shared" si="155"/>
        <v>13.851678240738693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9">
        <f t="shared" si="150"/>
        <v>1.014</v>
      </c>
      <c r="P1643" s="5" t="str">
        <f t="shared" si="151"/>
        <v>music</v>
      </c>
      <c r="Q1643" s="5" t="str">
        <f t="shared" si="152"/>
        <v>pop</v>
      </c>
      <c r="R1643" s="14">
        <f t="shared" si="153"/>
        <v>41962.388240740744</v>
      </c>
      <c r="S1643" s="14">
        <f t="shared" si="154"/>
        <v>41992.388240740744</v>
      </c>
      <c r="T1643">
        <f t="shared" si="155"/>
        <v>30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9">
        <f t="shared" si="150"/>
        <v>1</v>
      </c>
      <c r="P1644" s="5" t="str">
        <f t="shared" si="151"/>
        <v>music</v>
      </c>
      <c r="Q1644" s="5" t="str">
        <f t="shared" si="152"/>
        <v>pop</v>
      </c>
      <c r="R1644" s="14">
        <f t="shared" si="153"/>
        <v>40687.816284722219</v>
      </c>
      <c r="S1644" s="14">
        <f t="shared" si="154"/>
        <v>40707.816284722219</v>
      </c>
      <c r="T1644">
        <f t="shared" si="155"/>
        <v>20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9">
        <f t="shared" si="150"/>
        <v>1.2470000000000001</v>
      </c>
      <c r="P1645" s="5" t="str">
        <f t="shared" si="151"/>
        <v>music</v>
      </c>
      <c r="Q1645" s="5" t="str">
        <f t="shared" si="152"/>
        <v>pop</v>
      </c>
      <c r="R1645" s="14">
        <f t="shared" si="153"/>
        <v>41146.615879629629</v>
      </c>
      <c r="S1645" s="14">
        <f t="shared" si="154"/>
        <v>41176.615879629629</v>
      </c>
      <c r="T1645">
        <f t="shared" si="155"/>
        <v>30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9">
        <f t="shared" si="150"/>
        <v>1.095</v>
      </c>
      <c r="P1646" s="5" t="str">
        <f t="shared" si="151"/>
        <v>music</v>
      </c>
      <c r="Q1646" s="5" t="str">
        <f t="shared" si="152"/>
        <v>pop</v>
      </c>
      <c r="R1646" s="14">
        <f t="shared" si="153"/>
        <v>41174.851388888885</v>
      </c>
      <c r="S1646" s="14">
        <f t="shared" si="154"/>
        <v>41234.893055555549</v>
      </c>
      <c r="T1646">
        <f t="shared" si="155"/>
        <v>60.041666666664241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9">
        <f t="shared" si="150"/>
        <v>1.1080000000000001</v>
      </c>
      <c r="P1647" s="5" t="str">
        <f t="shared" si="151"/>
        <v>music</v>
      </c>
      <c r="Q1647" s="5" t="str">
        <f t="shared" si="152"/>
        <v>pop</v>
      </c>
      <c r="R1647" s="14">
        <f t="shared" si="153"/>
        <v>41521.40902777778</v>
      </c>
      <c r="S1647" s="14">
        <f t="shared" si="154"/>
        <v>41535.40902777778</v>
      </c>
      <c r="T1647">
        <f t="shared" si="155"/>
        <v>14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9">
        <f t="shared" si="150"/>
        <v>1.1020000000000001</v>
      </c>
      <c r="P1648" s="5" t="str">
        <f t="shared" si="151"/>
        <v>music</v>
      </c>
      <c r="Q1648" s="5" t="str">
        <f t="shared" si="152"/>
        <v>pop</v>
      </c>
      <c r="R1648" s="14">
        <f t="shared" si="153"/>
        <v>41833.241932870369</v>
      </c>
      <c r="S1648" s="14">
        <f t="shared" si="154"/>
        <v>41865.549305555549</v>
      </c>
      <c r="T1648">
        <f t="shared" si="155"/>
        <v>32.307372685179871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9">
        <f t="shared" si="150"/>
        <v>1.0471999999999999</v>
      </c>
      <c r="P1649" s="5" t="str">
        <f t="shared" si="151"/>
        <v>music</v>
      </c>
      <c r="Q1649" s="5" t="str">
        <f t="shared" si="152"/>
        <v>pop</v>
      </c>
      <c r="R1649" s="14">
        <f t="shared" si="153"/>
        <v>41039.201122685183</v>
      </c>
      <c r="S1649" s="14">
        <f t="shared" si="154"/>
        <v>41069.201122685183</v>
      </c>
      <c r="T1649">
        <f t="shared" si="155"/>
        <v>30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9">
        <f t="shared" si="150"/>
        <v>1.2526086956521738</v>
      </c>
      <c r="P1650" s="5" t="str">
        <f t="shared" si="151"/>
        <v>music</v>
      </c>
      <c r="Q1650" s="5" t="str">
        <f t="shared" si="152"/>
        <v>pop</v>
      </c>
      <c r="R1650" s="14">
        <f t="shared" si="153"/>
        <v>40592.496319444443</v>
      </c>
      <c r="S1650" s="14">
        <f t="shared" si="154"/>
        <v>40622.454652777778</v>
      </c>
      <c r="T1650">
        <f t="shared" si="155"/>
        <v>29.958333333335759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9">
        <f t="shared" si="150"/>
        <v>1.0058763157894737</v>
      </c>
      <c r="P1651" s="5" t="str">
        <f t="shared" si="151"/>
        <v>music</v>
      </c>
      <c r="Q1651" s="5" t="str">
        <f t="shared" si="152"/>
        <v>pop</v>
      </c>
      <c r="R1651" s="14">
        <f t="shared" si="153"/>
        <v>41737.476331018515</v>
      </c>
      <c r="S1651" s="14">
        <f t="shared" si="154"/>
        <v>41782.476331018515</v>
      </c>
      <c r="T1651">
        <f t="shared" si="155"/>
        <v>45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9">
        <f t="shared" si="150"/>
        <v>1.4155</v>
      </c>
      <c r="P1652" s="5" t="str">
        <f t="shared" si="151"/>
        <v>music</v>
      </c>
      <c r="Q1652" s="5" t="str">
        <f t="shared" si="152"/>
        <v>pop</v>
      </c>
      <c r="R1652" s="14">
        <f t="shared" si="153"/>
        <v>41526.227280092593</v>
      </c>
      <c r="S1652" s="14">
        <f t="shared" si="154"/>
        <v>41556.227280092593</v>
      </c>
      <c r="T1652">
        <f t="shared" si="155"/>
        <v>30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9">
        <f t="shared" si="150"/>
        <v>1.0075000000000001</v>
      </c>
      <c r="P1653" s="5" t="str">
        <f t="shared" si="151"/>
        <v>music</v>
      </c>
      <c r="Q1653" s="5" t="str">
        <f t="shared" si="152"/>
        <v>pop</v>
      </c>
      <c r="R1653" s="14">
        <f t="shared" si="153"/>
        <v>40625.692361111105</v>
      </c>
      <c r="S1653" s="14">
        <f t="shared" si="154"/>
        <v>40659.082638888889</v>
      </c>
      <c r="T1653">
        <f t="shared" si="155"/>
        <v>33.390277777783922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9">
        <f t="shared" si="150"/>
        <v>1.0066666666666666</v>
      </c>
      <c r="P1654" s="5" t="str">
        <f t="shared" si="151"/>
        <v>music</v>
      </c>
      <c r="Q1654" s="5" t="str">
        <f t="shared" si="152"/>
        <v>pop</v>
      </c>
      <c r="R1654" s="14">
        <f t="shared" si="153"/>
        <v>41572.284641203703</v>
      </c>
      <c r="S1654" s="14">
        <f t="shared" si="154"/>
        <v>41602.326307870368</v>
      </c>
      <c r="T1654">
        <f t="shared" si="155"/>
        <v>30.041666666664241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9">
        <f t="shared" si="150"/>
        <v>1.7423040000000001</v>
      </c>
      <c r="P1655" s="5" t="str">
        <f t="shared" si="151"/>
        <v>music</v>
      </c>
      <c r="Q1655" s="5" t="str">
        <f t="shared" si="152"/>
        <v>pop</v>
      </c>
      <c r="R1655" s="14">
        <f t="shared" si="153"/>
        <v>40626.626111111109</v>
      </c>
      <c r="S1655" s="14">
        <f t="shared" si="154"/>
        <v>40657.626111111109</v>
      </c>
      <c r="T1655">
        <f t="shared" si="155"/>
        <v>31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9">
        <f t="shared" si="150"/>
        <v>1.199090909090909</v>
      </c>
      <c r="P1656" s="5" t="str">
        <f t="shared" si="151"/>
        <v>music</v>
      </c>
      <c r="Q1656" s="5" t="str">
        <f t="shared" si="152"/>
        <v>pop</v>
      </c>
      <c r="R1656" s="14">
        <f t="shared" si="153"/>
        <v>40987.682407407403</v>
      </c>
      <c r="S1656" s="14">
        <f t="shared" si="154"/>
        <v>41017.682407407403</v>
      </c>
      <c r="T1656">
        <f t="shared" si="155"/>
        <v>30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9">
        <f t="shared" si="150"/>
        <v>1.4286666666666668</v>
      </c>
      <c r="P1657" s="5" t="str">
        <f t="shared" si="151"/>
        <v>music</v>
      </c>
      <c r="Q1657" s="5" t="str">
        <f t="shared" si="152"/>
        <v>pop</v>
      </c>
      <c r="R1657" s="14">
        <f t="shared" si="153"/>
        <v>40974.583564814813</v>
      </c>
      <c r="S1657" s="14">
        <f t="shared" si="154"/>
        <v>41004.541898148142</v>
      </c>
      <c r="T1657">
        <f t="shared" si="155"/>
        <v>29.958333333328483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9">
        <f t="shared" si="150"/>
        <v>1.0033493333333334</v>
      </c>
      <c r="P1658" s="5" t="str">
        <f t="shared" si="151"/>
        <v>music</v>
      </c>
      <c r="Q1658" s="5" t="str">
        <f t="shared" si="152"/>
        <v>pop</v>
      </c>
      <c r="R1658" s="14">
        <f t="shared" si="153"/>
        <v>41226.720509259256</v>
      </c>
      <c r="S1658" s="14">
        <f t="shared" si="154"/>
        <v>41256.720509259256</v>
      </c>
      <c r="T1658">
        <f t="shared" si="155"/>
        <v>30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9">
        <f t="shared" si="150"/>
        <v>1.0493380000000001</v>
      </c>
      <c r="P1659" s="5" t="str">
        <f t="shared" si="151"/>
        <v>music</v>
      </c>
      <c r="Q1659" s="5" t="str">
        <f t="shared" si="152"/>
        <v>pop</v>
      </c>
      <c r="R1659" s="14">
        <f t="shared" si="153"/>
        <v>41023.573703703703</v>
      </c>
      <c r="S1659" s="14">
        <f t="shared" si="154"/>
        <v>41053.573703703703</v>
      </c>
      <c r="T1659">
        <f t="shared" si="155"/>
        <v>30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9">
        <f t="shared" si="150"/>
        <v>1.3223333333333334</v>
      </c>
      <c r="P1660" s="5" t="str">
        <f t="shared" si="151"/>
        <v>music</v>
      </c>
      <c r="Q1660" s="5" t="str">
        <f t="shared" si="152"/>
        <v>pop</v>
      </c>
      <c r="R1660" s="14">
        <f t="shared" si="153"/>
        <v>41223.013506944444</v>
      </c>
      <c r="S1660" s="14">
        <f t="shared" si="154"/>
        <v>41261.388888888883</v>
      </c>
      <c r="T1660">
        <f t="shared" si="155"/>
        <v>38.375381944439141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9">
        <f t="shared" si="150"/>
        <v>1.1279999999999999</v>
      </c>
      <c r="P1661" s="5" t="str">
        <f t="shared" si="151"/>
        <v>music</v>
      </c>
      <c r="Q1661" s="5" t="str">
        <f t="shared" si="152"/>
        <v>pop</v>
      </c>
      <c r="R1661" s="14">
        <f t="shared" si="153"/>
        <v>41596.705104166664</v>
      </c>
      <c r="S1661" s="14">
        <f t="shared" si="154"/>
        <v>41625.291666666664</v>
      </c>
      <c r="T1661">
        <f t="shared" si="155"/>
        <v>28.586562500000582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9">
        <f t="shared" si="150"/>
        <v>12.5375</v>
      </c>
      <c r="P1662" s="5" t="str">
        <f t="shared" si="151"/>
        <v>music</v>
      </c>
      <c r="Q1662" s="5" t="str">
        <f t="shared" si="152"/>
        <v>pop</v>
      </c>
      <c r="R1662" s="14">
        <f t="shared" si="153"/>
        <v>42459.485532407409</v>
      </c>
      <c r="S1662" s="14">
        <f t="shared" si="154"/>
        <v>42490.707638888889</v>
      </c>
      <c r="T1662">
        <f t="shared" si="155"/>
        <v>31.222106481480296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9">
        <f t="shared" si="150"/>
        <v>1.0250632911392406</v>
      </c>
      <c r="P1663" s="5" t="str">
        <f t="shared" si="151"/>
        <v>music</v>
      </c>
      <c r="Q1663" s="5" t="str">
        <f t="shared" si="152"/>
        <v>pop</v>
      </c>
      <c r="R1663" s="14">
        <f t="shared" si="153"/>
        <v>42343.789710648147</v>
      </c>
      <c r="S1663" s="14">
        <f t="shared" si="154"/>
        <v>42386.666666666664</v>
      </c>
      <c r="T1663">
        <f t="shared" si="155"/>
        <v>42.876956018517376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9">
        <f t="shared" si="150"/>
        <v>1.026375</v>
      </c>
      <c r="P1664" s="5" t="str">
        <f t="shared" si="151"/>
        <v>music</v>
      </c>
      <c r="Q1664" s="5" t="str">
        <f t="shared" si="152"/>
        <v>pop</v>
      </c>
      <c r="R1664" s="14">
        <f t="shared" si="153"/>
        <v>40847.99</v>
      </c>
      <c r="S1664" s="14">
        <f t="shared" si="154"/>
        <v>40908.031666666662</v>
      </c>
      <c r="T1664">
        <f t="shared" si="155"/>
        <v>60.041666666664241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9">
        <f t="shared" si="150"/>
        <v>1.08</v>
      </c>
      <c r="P1665" s="5" t="str">
        <f t="shared" si="151"/>
        <v>music</v>
      </c>
      <c r="Q1665" s="5" t="str">
        <f t="shared" si="152"/>
        <v>pop</v>
      </c>
      <c r="R1665" s="14">
        <f t="shared" si="153"/>
        <v>42005.813738425924</v>
      </c>
      <c r="S1665" s="14">
        <f t="shared" si="154"/>
        <v>42035.813738425924</v>
      </c>
      <c r="T1665">
        <f t="shared" si="155"/>
        <v>30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9">
        <f t="shared" si="150"/>
        <v>1.2240879999999998</v>
      </c>
      <c r="P1666" s="5" t="str">
        <f t="shared" si="151"/>
        <v>music</v>
      </c>
      <c r="Q1666" s="5" t="str">
        <f t="shared" si="152"/>
        <v>pop</v>
      </c>
      <c r="R1666" s="14">
        <f t="shared" si="153"/>
        <v>40939.553449074076</v>
      </c>
      <c r="S1666" s="14">
        <f t="shared" si="154"/>
        <v>40983.957638888889</v>
      </c>
      <c r="T1666">
        <f t="shared" si="155"/>
        <v>44.404189814813435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9">
        <f t="shared" ref="O1667:O1730" si="156">E1667/D1667</f>
        <v>1.1945714285714286</v>
      </c>
      <c r="P1667" s="5" t="str">
        <f t="shared" ref="P1667:P1730" si="157">LEFT(N1667, SEARCH("/",N1667,1)-1)</f>
        <v>music</v>
      </c>
      <c r="Q1667" s="5" t="str">
        <f t="shared" ref="Q1667:Q1730" si="158">RIGHT(N1667,LEN(N1667)-FIND("/",N1667))</f>
        <v>pop</v>
      </c>
      <c r="R1667" s="14">
        <f t="shared" ref="R1667:R1730" si="159">(J1667/86400)+25569+(-5/24)</f>
        <v>40564.441122685181</v>
      </c>
      <c r="S1667" s="14">
        <f t="shared" ref="S1667:S1730" si="160">(I1667/86400)+25569+(-5/24)</f>
        <v>40595.916666666664</v>
      </c>
      <c r="T1667">
        <f t="shared" ref="T1667:T1730" si="161">S1667-R1667</f>
        <v>31.475543981483497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9">
        <f t="shared" si="156"/>
        <v>1.6088</v>
      </c>
      <c r="P1668" s="5" t="str">
        <f t="shared" si="157"/>
        <v>music</v>
      </c>
      <c r="Q1668" s="5" t="str">
        <f t="shared" si="158"/>
        <v>pop</v>
      </c>
      <c r="R1668" s="14">
        <f t="shared" si="159"/>
        <v>41331.04482638889</v>
      </c>
      <c r="S1668" s="14">
        <f t="shared" si="160"/>
        <v>41361.003159722219</v>
      </c>
      <c r="T1668">
        <f t="shared" si="161"/>
        <v>29.958333333328483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9">
        <f t="shared" si="156"/>
        <v>1.2685294117647059</v>
      </c>
      <c r="P1669" s="5" t="str">
        <f t="shared" si="157"/>
        <v>music</v>
      </c>
      <c r="Q1669" s="5" t="str">
        <f t="shared" si="158"/>
        <v>pop</v>
      </c>
      <c r="R1669" s="14">
        <f t="shared" si="159"/>
        <v>41681.862245370365</v>
      </c>
      <c r="S1669" s="14">
        <f t="shared" si="160"/>
        <v>41709.082638888889</v>
      </c>
      <c r="T1669">
        <f t="shared" si="161"/>
        <v>27.220393518524361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9">
        <f t="shared" si="156"/>
        <v>1.026375</v>
      </c>
      <c r="P1670" s="5" t="str">
        <f t="shared" si="157"/>
        <v>music</v>
      </c>
      <c r="Q1670" s="5" t="str">
        <f t="shared" si="158"/>
        <v>pop</v>
      </c>
      <c r="R1670" s="14">
        <f t="shared" si="159"/>
        <v>40844.941423611112</v>
      </c>
      <c r="S1670" s="14">
        <f t="shared" si="160"/>
        <v>40874.983090277776</v>
      </c>
      <c r="T1670">
        <f t="shared" si="161"/>
        <v>30.041666666664241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9">
        <f t="shared" si="156"/>
        <v>1.3975</v>
      </c>
      <c r="P1671" s="5" t="str">
        <f t="shared" si="157"/>
        <v>music</v>
      </c>
      <c r="Q1671" s="5" t="str">
        <f t="shared" si="158"/>
        <v>pop</v>
      </c>
      <c r="R1671" s="14">
        <f t="shared" si="159"/>
        <v>42461.676805555551</v>
      </c>
      <c r="S1671" s="14">
        <f t="shared" si="160"/>
        <v>42521.676805555551</v>
      </c>
      <c r="T1671">
        <f t="shared" si="161"/>
        <v>60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9">
        <f t="shared" si="156"/>
        <v>1.026</v>
      </c>
      <c r="P1672" s="5" t="str">
        <f t="shared" si="157"/>
        <v>music</v>
      </c>
      <c r="Q1672" s="5" t="str">
        <f t="shared" si="158"/>
        <v>pop</v>
      </c>
      <c r="R1672" s="14">
        <f t="shared" si="159"/>
        <v>40313.722210648142</v>
      </c>
      <c r="S1672" s="14">
        <f t="shared" si="160"/>
        <v>40363.958333333328</v>
      </c>
      <c r="T1672">
        <f t="shared" si="161"/>
        <v>50.236122685186274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9">
        <f t="shared" si="156"/>
        <v>1.0067349999999999</v>
      </c>
      <c r="P1673" s="5" t="str">
        <f t="shared" si="157"/>
        <v>music</v>
      </c>
      <c r="Q1673" s="5" t="str">
        <f t="shared" si="158"/>
        <v>pop</v>
      </c>
      <c r="R1673" s="14">
        <f t="shared" si="159"/>
        <v>42553.335810185185</v>
      </c>
      <c r="S1673" s="14">
        <f t="shared" si="160"/>
        <v>42583.335810185185</v>
      </c>
      <c r="T1673">
        <f t="shared" si="161"/>
        <v>30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9">
        <f t="shared" si="156"/>
        <v>1.1294117647058823</v>
      </c>
      <c r="P1674" s="5" t="str">
        <f t="shared" si="157"/>
        <v>music</v>
      </c>
      <c r="Q1674" s="5" t="str">
        <f t="shared" si="158"/>
        <v>pop</v>
      </c>
      <c r="R1674" s="14">
        <f t="shared" si="159"/>
        <v>41034.448263888888</v>
      </c>
      <c r="S1674" s="14">
        <f t="shared" si="160"/>
        <v>41064.448263888888</v>
      </c>
      <c r="T1674">
        <f t="shared" si="161"/>
        <v>30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9">
        <f t="shared" si="156"/>
        <v>1.2809523809523808</v>
      </c>
      <c r="P1675" s="5" t="str">
        <f t="shared" si="157"/>
        <v>music</v>
      </c>
      <c r="Q1675" s="5" t="str">
        <f t="shared" si="158"/>
        <v>pop</v>
      </c>
      <c r="R1675" s="14">
        <f t="shared" si="159"/>
        <v>42039.670046296298</v>
      </c>
      <c r="S1675" s="14">
        <f t="shared" si="160"/>
        <v>42069.670046296298</v>
      </c>
      <c r="T1675">
        <f t="shared" si="161"/>
        <v>30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9">
        <f t="shared" si="156"/>
        <v>2.0169999999999999</v>
      </c>
      <c r="P1676" s="5" t="str">
        <f t="shared" si="157"/>
        <v>music</v>
      </c>
      <c r="Q1676" s="5" t="str">
        <f t="shared" si="158"/>
        <v>pop</v>
      </c>
      <c r="R1676" s="14">
        <f t="shared" si="159"/>
        <v>42569.397060185183</v>
      </c>
      <c r="S1676" s="14">
        <f t="shared" si="160"/>
        <v>42600.082638888889</v>
      </c>
      <c r="T1676">
        <f t="shared" si="161"/>
        <v>30.685578703705687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9">
        <f t="shared" si="156"/>
        <v>1.37416</v>
      </c>
      <c r="P1677" s="5" t="str">
        <f t="shared" si="157"/>
        <v>music</v>
      </c>
      <c r="Q1677" s="5" t="str">
        <f t="shared" si="158"/>
        <v>pop</v>
      </c>
      <c r="R1677" s="14">
        <f t="shared" si="159"/>
        <v>40802.524768518517</v>
      </c>
      <c r="S1677" s="14">
        <f t="shared" si="160"/>
        <v>40832.710416666661</v>
      </c>
      <c r="T1677">
        <f t="shared" si="161"/>
        <v>30.185648148144537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9">
        <f t="shared" si="156"/>
        <v>1.1533333333333333</v>
      </c>
      <c r="P1678" s="5" t="str">
        <f t="shared" si="157"/>
        <v>music</v>
      </c>
      <c r="Q1678" s="5" t="str">
        <f t="shared" si="158"/>
        <v>pop</v>
      </c>
      <c r="R1678" s="14">
        <f t="shared" si="159"/>
        <v>40973.517905092587</v>
      </c>
      <c r="S1678" s="14">
        <f t="shared" si="160"/>
        <v>41019.957638888889</v>
      </c>
      <c r="T1678">
        <f t="shared" si="161"/>
        <v>46.43973379630188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9">
        <f t="shared" si="156"/>
        <v>1.1166666666666667</v>
      </c>
      <c r="P1679" s="5" t="str">
        <f t="shared" si="157"/>
        <v>music</v>
      </c>
      <c r="Q1679" s="5" t="str">
        <f t="shared" si="158"/>
        <v>pop</v>
      </c>
      <c r="R1679" s="14">
        <f t="shared" si="159"/>
        <v>42416.198796296296</v>
      </c>
      <c r="S1679" s="14">
        <f t="shared" si="160"/>
        <v>42476.040972222218</v>
      </c>
      <c r="T1679">
        <f t="shared" si="161"/>
        <v>59.842175925921765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9">
        <f t="shared" si="156"/>
        <v>1.1839999999999999</v>
      </c>
      <c r="P1680" s="5" t="str">
        <f t="shared" si="157"/>
        <v>music</v>
      </c>
      <c r="Q1680" s="5" t="str">
        <f t="shared" si="158"/>
        <v>pop</v>
      </c>
      <c r="R1680" s="14">
        <f t="shared" si="159"/>
        <v>41662.646655092591</v>
      </c>
      <c r="S1680" s="14">
        <f t="shared" si="160"/>
        <v>41676.646655092591</v>
      </c>
      <c r="T1680">
        <f t="shared" si="161"/>
        <v>14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9">
        <f t="shared" si="156"/>
        <v>1.75</v>
      </c>
      <c r="P1681" s="5" t="str">
        <f t="shared" si="157"/>
        <v>music</v>
      </c>
      <c r="Q1681" s="5" t="str">
        <f t="shared" si="158"/>
        <v>pop</v>
      </c>
      <c r="R1681" s="14">
        <f t="shared" si="159"/>
        <v>40722.860474537032</v>
      </c>
      <c r="S1681" s="14">
        <f t="shared" si="160"/>
        <v>40745.860474537032</v>
      </c>
      <c r="T1681">
        <f t="shared" si="161"/>
        <v>23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9">
        <f t="shared" si="156"/>
        <v>1.175</v>
      </c>
      <c r="P1682" s="5" t="str">
        <f t="shared" si="157"/>
        <v>music</v>
      </c>
      <c r="Q1682" s="5" t="str">
        <f t="shared" si="158"/>
        <v>pop</v>
      </c>
      <c r="R1682" s="14">
        <f t="shared" si="159"/>
        <v>41802.549386574072</v>
      </c>
      <c r="S1682" s="14">
        <f t="shared" si="160"/>
        <v>41832.549386574072</v>
      </c>
      <c r="T1682">
        <f t="shared" si="161"/>
        <v>30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9">
        <f t="shared" si="156"/>
        <v>1.0142212307692309</v>
      </c>
      <c r="P1683" s="5" t="str">
        <f t="shared" si="157"/>
        <v>music</v>
      </c>
      <c r="Q1683" s="5" t="str">
        <f t="shared" si="158"/>
        <v>faith</v>
      </c>
      <c r="R1683" s="14">
        <f t="shared" si="159"/>
        <v>42773.91300925926</v>
      </c>
      <c r="S1683" s="14">
        <f t="shared" si="160"/>
        <v>42822.874999999993</v>
      </c>
      <c r="T1683">
        <f t="shared" si="161"/>
        <v>48.96199074073229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9">
        <f t="shared" si="156"/>
        <v>0</v>
      </c>
      <c r="P1684" s="5" t="str">
        <f t="shared" si="157"/>
        <v>music</v>
      </c>
      <c r="Q1684" s="5" t="str">
        <f t="shared" si="158"/>
        <v>faith</v>
      </c>
      <c r="R1684" s="14">
        <f t="shared" si="159"/>
        <v>42779.005324074074</v>
      </c>
      <c r="S1684" s="14">
        <f t="shared" si="160"/>
        <v>42838.963657407403</v>
      </c>
      <c r="T1684">
        <f t="shared" si="161"/>
        <v>59.958333333328483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9">
        <f t="shared" si="156"/>
        <v>0.21714285714285714</v>
      </c>
      <c r="P1685" s="5" t="str">
        <f t="shared" si="157"/>
        <v>music</v>
      </c>
      <c r="Q1685" s="5" t="str">
        <f t="shared" si="158"/>
        <v>faith</v>
      </c>
      <c r="R1685" s="14">
        <f t="shared" si="159"/>
        <v>42808.57335648148</v>
      </c>
      <c r="S1685" s="14">
        <f t="shared" si="160"/>
        <v>42832.57335648148</v>
      </c>
      <c r="T1685">
        <f t="shared" si="161"/>
        <v>24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9">
        <f t="shared" si="156"/>
        <v>1.0912500000000001</v>
      </c>
      <c r="P1686" s="5" t="str">
        <f t="shared" si="157"/>
        <v>music</v>
      </c>
      <c r="Q1686" s="5" t="str">
        <f t="shared" si="158"/>
        <v>faith</v>
      </c>
      <c r="R1686" s="14">
        <f t="shared" si="159"/>
        <v>42783.606956018521</v>
      </c>
      <c r="S1686" s="14">
        <f t="shared" si="160"/>
        <v>42811.565289351849</v>
      </c>
      <c r="T1686">
        <f t="shared" si="161"/>
        <v>27.958333333328483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9">
        <f t="shared" si="156"/>
        <v>1.0285714285714285</v>
      </c>
      <c r="P1687" s="5" t="str">
        <f t="shared" si="157"/>
        <v>music</v>
      </c>
      <c r="Q1687" s="5" t="str">
        <f t="shared" si="158"/>
        <v>faith</v>
      </c>
      <c r="R1687" s="14">
        <f t="shared" si="159"/>
        <v>42788.041932870365</v>
      </c>
      <c r="S1687" s="14">
        <f t="shared" si="160"/>
        <v>42818.0002662037</v>
      </c>
      <c r="T1687">
        <f t="shared" si="161"/>
        <v>29.958333333335759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9">
        <f t="shared" si="156"/>
        <v>3.5999999999999999E-3</v>
      </c>
      <c r="P1688" s="5" t="str">
        <f t="shared" si="157"/>
        <v>music</v>
      </c>
      <c r="Q1688" s="5" t="str">
        <f t="shared" si="158"/>
        <v>faith</v>
      </c>
      <c r="R1688" s="14">
        <f t="shared" si="159"/>
        <v>42792.635636574072</v>
      </c>
      <c r="S1688" s="14">
        <f t="shared" si="160"/>
        <v>42852.593969907401</v>
      </c>
      <c r="T1688">
        <f t="shared" si="161"/>
        <v>59.958333333328483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9">
        <f t="shared" si="156"/>
        <v>0.3125</v>
      </c>
      <c r="P1689" s="5" t="str">
        <f t="shared" si="157"/>
        <v>music</v>
      </c>
      <c r="Q1689" s="5" t="str">
        <f t="shared" si="158"/>
        <v>faith</v>
      </c>
      <c r="R1689" s="14">
        <f t="shared" si="159"/>
        <v>42801.838483796295</v>
      </c>
      <c r="S1689" s="14">
        <f t="shared" si="160"/>
        <v>42835.635416666664</v>
      </c>
      <c r="T1689">
        <f t="shared" si="161"/>
        <v>33.796932870369346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9">
        <f t="shared" si="156"/>
        <v>0.443</v>
      </c>
      <c r="P1690" s="5" t="str">
        <f t="shared" si="157"/>
        <v>music</v>
      </c>
      <c r="Q1690" s="5" t="str">
        <f t="shared" si="158"/>
        <v>faith</v>
      </c>
      <c r="R1690" s="14">
        <f t="shared" si="159"/>
        <v>42804.326319444437</v>
      </c>
      <c r="S1690" s="14">
        <f t="shared" si="160"/>
        <v>42834.28465277778</v>
      </c>
      <c r="T1690">
        <f t="shared" si="161"/>
        <v>29.958333333343035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9">
        <f t="shared" si="156"/>
        <v>1</v>
      </c>
      <c r="P1691" s="5" t="str">
        <f t="shared" si="157"/>
        <v>music</v>
      </c>
      <c r="Q1691" s="5" t="str">
        <f t="shared" si="158"/>
        <v>faith</v>
      </c>
      <c r="R1691" s="14">
        <f t="shared" si="159"/>
        <v>42780.734143518515</v>
      </c>
      <c r="S1691" s="14">
        <f t="shared" si="160"/>
        <v>42810.692476851851</v>
      </c>
      <c r="T1691">
        <f t="shared" si="161"/>
        <v>29.958333333335759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9">
        <f t="shared" si="156"/>
        <v>0.254</v>
      </c>
      <c r="P1692" s="5" t="str">
        <f t="shared" si="157"/>
        <v>music</v>
      </c>
      <c r="Q1692" s="5" t="str">
        <f t="shared" si="158"/>
        <v>faith</v>
      </c>
      <c r="R1692" s="14">
        <f t="shared" si="159"/>
        <v>42801.222708333335</v>
      </c>
      <c r="S1692" s="14">
        <f t="shared" si="160"/>
        <v>42831.181041666663</v>
      </c>
      <c r="T1692">
        <f t="shared" si="161"/>
        <v>29.958333333328483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9">
        <f t="shared" si="156"/>
        <v>0.33473333333333333</v>
      </c>
      <c r="P1693" s="5" t="str">
        <f t="shared" si="157"/>
        <v>music</v>
      </c>
      <c r="Q1693" s="5" t="str">
        <f t="shared" si="158"/>
        <v>faith</v>
      </c>
      <c r="R1693" s="14">
        <f t="shared" si="159"/>
        <v>42795.493148148147</v>
      </c>
      <c r="S1693" s="14">
        <f t="shared" si="160"/>
        <v>42827.833333333336</v>
      </c>
      <c r="T1693">
        <f t="shared" si="161"/>
        <v>32.340185185188602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9">
        <f t="shared" si="156"/>
        <v>0.47799999999999998</v>
      </c>
      <c r="P1694" s="5" t="str">
        <f t="shared" si="157"/>
        <v>music</v>
      </c>
      <c r="Q1694" s="5" t="str">
        <f t="shared" si="158"/>
        <v>faith</v>
      </c>
      <c r="R1694" s="14">
        <f t="shared" si="159"/>
        <v>42787.94290509259</v>
      </c>
      <c r="S1694" s="14">
        <f t="shared" si="160"/>
        <v>42820.790972222218</v>
      </c>
      <c r="T1694">
        <f t="shared" si="161"/>
        <v>32.848067129627452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9">
        <f t="shared" si="156"/>
        <v>9.3333333333333338E-2</v>
      </c>
      <c r="P1695" s="5" t="str">
        <f t="shared" si="157"/>
        <v>music</v>
      </c>
      <c r="Q1695" s="5" t="str">
        <f t="shared" si="158"/>
        <v>faith</v>
      </c>
      <c r="R1695" s="14">
        <f t="shared" si="159"/>
        <v>42803.711944444447</v>
      </c>
      <c r="S1695" s="14">
        <f t="shared" si="160"/>
        <v>42834.624999999993</v>
      </c>
      <c r="T1695">
        <f t="shared" si="161"/>
        <v>30.913055555545725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9">
        <f t="shared" si="156"/>
        <v>5.0000000000000001E-4</v>
      </c>
      <c r="P1696" s="5" t="str">
        <f t="shared" si="157"/>
        <v>music</v>
      </c>
      <c r="Q1696" s="5" t="str">
        <f t="shared" si="158"/>
        <v>faith</v>
      </c>
      <c r="R1696" s="14">
        <f t="shared" si="159"/>
        <v>42791.461504629631</v>
      </c>
      <c r="S1696" s="14">
        <f t="shared" si="160"/>
        <v>42820.98333333333</v>
      </c>
      <c r="T1696">
        <f t="shared" si="161"/>
        <v>29.521828703698702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9">
        <f t="shared" si="156"/>
        <v>0.11708333333333333</v>
      </c>
      <c r="P1697" s="5" t="str">
        <f t="shared" si="157"/>
        <v>music</v>
      </c>
      <c r="Q1697" s="5" t="str">
        <f t="shared" si="158"/>
        <v>faith</v>
      </c>
      <c r="R1697" s="14">
        <f t="shared" si="159"/>
        <v>42800.823078703703</v>
      </c>
      <c r="S1697" s="14">
        <f t="shared" si="160"/>
        <v>42834.833333333336</v>
      </c>
      <c r="T1697">
        <f t="shared" si="161"/>
        <v>34.010254629632982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9">
        <f t="shared" si="156"/>
        <v>0</v>
      </c>
      <c r="P1698" s="5" t="str">
        <f t="shared" si="157"/>
        <v>music</v>
      </c>
      <c r="Q1698" s="5" t="str">
        <f t="shared" si="158"/>
        <v>faith</v>
      </c>
      <c r="R1698" s="14">
        <f t="shared" si="159"/>
        <v>42795.861238425925</v>
      </c>
      <c r="S1698" s="14">
        <f t="shared" si="160"/>
        <v>42825.819571759253</v>
      </c>
      <c r="T1698">
        <f t="shared" si="161"/>
        <v>29.958333333328483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9">
        <f t="shared" si="156"/>
        <v>0.20208000000000001</v>
      </c>
      <c r="P1699" s="5" t="str">
        <f t="shared" si="157"/>
        <v>music</v>
      </c>
      <c r="Q1699" s="5" t="str">
        <f t="shared" si="158"/>
        <v>faith</v>
      </c>
      <c r="R1699" s="14">
        <f t="shared" si="159"/>
        <v>42804.824629629627</v>
      </c>
      <c r="S1699" s="14">
        <f t="shared" si="160"/>
        <v>42834.782962962963</v>
      </c>
      <c r="T1699">
        <f t="shared" si="161"/>
        <v>29.958333333335759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9">
        <f t="shared" si="156"/>
        <v>0</v>
      </c>
      <c r="P1700" s="5" t="str">
        <f t="shared" si="157"/>
        <v>music</v>
      </c>
      <c r="Q1700" s="5" t="str">
        <f t="shared" si="158"/>
        <v>faith</v>
      </c>
      <c r="R1700" s="14">
        <f t="shared" si="159"/>
        <v>42795.999537037038</v>
      </c>
      <c r="S1700" s="14">
        <f t="shared" si="160"/>
        <v>42819.939583333333</v>
      </c>
      <c r="T1700">
        <f t="shared" si="161"/>
        <v>23.940046296294895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9">
        <f t="shared" si="156"/>
        <v>4.2311459353574929E-2</v>
      </c>
      <c r="P1701" s="5" t="str">
        <f t="shared" si="157"/>
        <v>music</v>
      </c>
      <c r="Q1701" s="5" t="str">
        <f t="shared" si="158"/>
        <v>faith</v>
      </c>
      <c r="R1701" s="14">
        <f t="shared" si="159"/>
        <v>42806.655613425923</v>
      </c>
      <c r="S1701" s="14">
        <f t="shared" si="160"/>
        <v>42836.655613425923</v>
      </c>
      <c r="T1701">
        <f t="shared" si="161"/>
        <v>30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9">
        <f t="shared" si="156"/>
        <v>0.2606</v>
      </c>
      <c r="P1702" s="5" t="str">
        <f t="shared" si="157"/>
        <v>music</v>
      </c>
      <c r="Q1702" s="5" t="str">
        <f t="shared" si="158"/>
        <v>faith</v>
      </c>
      <c r="R1702" s="14">
        <f t="shared" si="159"/>
        <v>42795.863310185181</v>
      </c>
      <c r="S1702" s="14">
        <f t="shared" si="160"/>
        <v>42825.958333333336</v>
      </c>
      <c r="T1702">
        <f t="shared" si="161"/>
        <v>30.095023148154723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9">
        <f t="shared" si="156"/>
        <v>1.9801980198019802E-3</v>
      </c>
      <c r="P1703" s="5" t="str">
        <f t="shared" si="157"/>
        <v>music</v>
      </c>
      <c r="Q1703" s="5" t="str">
        <f t="shared" si="158"/>
        <v>faith</v>
      </c>
      <c r="R1703" s="14">
        <f t="shared" si="159"/>
        <v>41989.456076388888</v>
      </c>
      <c r="S1703" s="14">
        <f t="shared" si="160"/>
        <v>42019.456076388888</v>
      </c>
      <c r="T1703">
        <f t="shared" si="161"/>
        <v>30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9">
        <f t="shared" si="156"/>
        <v>6.0606060606060605E-5</v>
      </c>
      <c r="P1704" s="5" t="str">
        <f t="shared" si="157"/>
        <v>music</v>
      </c>
      <c r="Q1704" s="5" t="str">
        <f t="shared" si="158"/>
        <v>faith</v>
      </c>
      <c r="R1704" s="14">
        <f t="shared" si="159"/>
        <v>42063.661458333336</v>
      </c>
      <c r="S1704" s="14">
        <f t="shared" si="160"/>
        <v>42093.619791666664</v>
      </c>
      <c r="T1704">
        <f t="shared" si="161"/>
        <v>29.958333333328483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9">
        <f t="shared" si="156"/>
        <v>1.0200000000000001E-2</v>
      </c>
      <c r="P1705" s="5" t="str">
        <f t="shared" si="157"/>
        <v>music</v>
      </c>
      <c r="Q1705" s="5" t="str">
        <f t="shared" si="158"/>
        <v>faith</v>
      </c>
      <c r="R1705" s="14">
        <f t="shared" si="159"/>
        <v>42187.073344907403</v>
      </c>
      <c r="S1705" s="14">
        <f t="shared" si="160"/>
        <v>42247.073344907403</v>
      </c>
      <c r="T1705">
        <f t="shared" si="161"/>
        <v>60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9">
        <f t="shared" si="156"/>
        <v>0.65100000000000002</v>
      </c>
      <c r="P1706" s="5" t="str">
        <f t="shared" si="157"/>
        <v>music</v>
      </c>
      <c r="Q1706" s="5" t="str">
        <f t="shared" si="158"/>
        <v>faith</v>
      </c>
      <c r="R1706" s="14">
        <f t="shared" si="159"/>
        <v>42020.931400462963</v>
      </c>
      <c r="S1706" s="14">
        <f t="shared" si="160"/>
        <v>42050.931400462963</v>
      </c>
      <c r="T1706">
        <f t="shared" si="161"/>
        <v>30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9">
        <f t="shared" si="156"/>
        <v>0</v>
      </c>
      <c r="P1707" s="5" t="str">
        <f t="shared" si="157"/>
        <v>music</v>
      </c>
      <c r="Q1707" s="5" t="str">
        <f t="shared" si="158"/>
        <v>faith</v>
      </c>
      <c r="R1707" s="14">
        <f t="shared" si="159"/>
        <v>42244.808402777773</v>
      </c>
      <c r="S1707" s="14">
        <f t="shared" si="160"/>
        <v>42256.458333333336</v>
      </c>
      <c r="T1707">
        <f t="shared" si="161"/>
        <v>11.649930555562605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9">
        <f t="shared" si="156"/>
        <v>0</v>
      </c>
      <c r="P1708" s="5" t="str">
        <f t="shared" si="157"/>
        <v>music</v>
      </c>
      <c r="Q1708" s="5" t="str">
        <f t="shared" si="158"/>
        <v>faith</v>
      </c>
      <c r="R1708" s="14">
        <f t="shared" si="159"/>
        <v>42179.098055555551</v>
      </c>
      <c r="S1708" s="14">
        <f t="shared" si="160"/>
        <v>42239.098055555551</v>
      </c>
      <c r="T1708">
        <f t="shared" si="161"/>
        <v>60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9">
        <f t="shared" si="156"/>
        <v>9.74E-2</v>
      </c>
      <c r="P1709" s="5" t="str">
        <f t="shared" si="157"/>
        <v>music</v>
      </c>
      <c r="Q1709" s="5" t="str">
        <f t="shared" si="158"/>
        <v>faith</v>
      </c>
      <c r="R1709" s="14">
        <f t="shared" si="159"/>
        <v>42427.512673611105</v>
      </c>
      <c r="S1709" s="14">
        <f t="shared" si="160"/>
        <v>42457.471006944441</v>
      </c>
      <c r="T1709">
        <f t="shared" si="161"/>
        <v>29.958333333335759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9">
        <f t="shared" si="156"/>
        <v>0</v>
      </c>
      <c r="P1710" s="5" t="str">
        <f t="shared" si="157"/>
        <v>music</v>
      </c>
      <c r="Q1710" s="5" t="str">
        <f t="shared" si="158"/>
        <v>faith</v>
      </c>
      <c r="R1710" s="14">
        <f t="shared" si="159"/>
        <v>42451.658634259256</v>
      </c>
      <c r="S1710" s="14">
        <f t="shared" si="160"/>
        <v>42491.658634259256</v>
      </c>
      <c r="T1710">
        <f t="shared" si="161"/>
        <v>40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9">
        <f t="shared" si="156"/>
        <v>4.8571428571428571E-2</v>
      </c>
      <c r="P1711" s="5" t="str">
        <f t="shared" si="157"/>
        <v>music</v>
      </c>
      <c r="Q1711" s="5" t="str">
        <f t="shared" si="158"/>
        <v>faith</v>
      </c>
      <c r="R1711" s="14">
        <f t="shared" si="159"/>
        <v>41841.355486111112</v>
      </c>
      <c r="S1711" s="14">
        <f t="shared" si="160"/>
        <v>41882.610416666663</v>
      </c>
      <c r="T1711">
        <f t="shared" si="161"/>
        <v>41.254930555551255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9">
        <f t="shared" si="156"/>
        <v>6.7999999999999996E-3</v>
      </c>
      <c r="P1712" s="5" t="str">
        <f t="shared" si="157"/>
        <v>music</v>
      </c>
      <c r="Q1712" s="5" t="str">
        <f t="shared" si="158"/>
        <v>faith</v>
      </c>
      <c r="R1712" s="14">
        <f t="shared" si="159"/>
        <v>42341.382962962962</v>
      </c>
      <c r="S1712" s="14">
        <f t="shared" si="160"/>
        <v>42387.333333333336</v>
      </c>
      <c r="T1712">
        <f t="shared" si="161"/>
        <v>45.950370370374003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9">
        <f t="shared" si="156"/>
        <v>0.105</v>
      </c>
      <c r="P1713" s="5" t="str">
        <f t="shared" si="157"/>
        <v>music</v>
      </c>
      <c r="Q1713" s="5" t="str">
        <f t="shared" si="158"/>
        <v>faith</v>
      </c>
      <c r="R1713" s="14">
        <f t="shared" si="159"/>
        <v>41852.437893518516</v>
      </c>
      <c r="S1713" s="14">
        <f t="shared" si="160"/>
        <v>41883.437893518516</v>
      </c>
      <c r="T1713">
        <f t="shared" si="161"/>
        <v>31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9">
        <f t="shared" si="156"/>
        <v>0</v>
      </c>
      <c r="P1714" s="5" t="str">
        <f t="shared" si="157"/>
        <v>music</v>
      </c>
      <c r="Q1714" s="5" t="str">
        <f t="shared" si="158"/>
        <v>faith</v>
      </c>
      <c r="R1714" s="14">
        <f t="shared" si="159"/>
        <v>42125.705474537033</v>
      </c>
      <c r="S1714" s="14">
        <f t="shared" si="160"/>
        <v>42185.705474537033</v>
      </c>
      <c r="T1714">
        <f t="shared" si="161"/>
        <v>60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9">
        <f t="shared" si="156"/>
        <v>1.6666666666666666E-2</v>
      </c>
      <c r="P1715" s="5" t="str">
        <f t="shared" si="157"/>
        <v>music</v>
      </c>
      <c r="Q1715" s="5" t="str">
        <f t="shared" si="158"/>
        <v>faith</v>
      </c>
      <c r="R1715" s="14">
        <f t="shared" si="159"/>
        <v>41887.592731481483</v>
      </c>
      <c r="S1715" s="14">
        <f t="shared" si="160"/>
        <v>41917.592731481483</v>
      </c>
      <c r="T1715">
        <f t="shared" si="161"/>
        <v>30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9">
        <f t="shared" si="156"/>
        <v>7.868E-2</v>
      </c>
      <c r="P1716" s="5" t="str">
        <f t="shared" si="157"/>
        <v>music</v>
      </c>
      <c r="Q1716" s="5" t="str">
        <f t="shared" si="158"/>
        <v>faith</v>
      </c>
      <c r="R1716" s="14">
        <f t="shared" si="159"/>
        <v>42095.710196759253</v>
      </c>
      <c r="S1716" s="14">
        <f t="shared" si="160"/>
        <v>42125.710196759253</v>
      </c>
      <c r="T1716">
        <f t="shared" si="161"/>
        <v>30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9">
        <f t="shared" si="156"/>
        <v>2.2000000000000001E-3</v>
      </c>
      <c r="P1717" s="5" t="str">
        <f t="shared" si="157"/>
        <v>music</v>
      </c>
      <c r="Q1717" s="5" t="str">
        <f t="shared" si="158"/>
        <v>faith</v>
      </c>
      <c r="R1717" s="14">
        <f t="shared" si="159"/>
        <v>42064.009085648147</v>
      </c>
      <c r="S1717" s="14">
        <f t="shared" si="160"/>
        <v>42093.931944444441</v>
      </c>
      <c r="T1717">
        <f t="shared" si="161"/>
        <v>29.92285879629344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9">
        <f t="shared" si="156"/>
        <v>7.4999999999999997E-2</v>
      </c>
      <c r="P1718" s="5" t="str">
        <f t="shared" si="157"/>
        <v>music</v>
      </c>
      <c r="Q1718" s="5" t="str">
        <f t="shared" si="158"/>
        <v>faith</v>
      </c>
      <c r="R1718" s="14">
        <f t="shared" si="159"/>
        <v>42673.369201388887</v>
      </c>
      <c r="S1718" s="14">
        <f t="shared" si="160"/>
        <v>42713.410868055558</v>
      </c>
      <c r="T1718">
        <f t="shared" si="161"/>
        <v>40.041666666671517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9">
        <f t="shared" si="156"/>
        <v>0.42725880551301687</v>
      </c>
      <c r="P1719" s="5" t="str">
        <f t="shared" si="157"/>
        <v>music</v>
      </c>
      <c r="Q1719" s="5" t="str">
        <f t="shared" si="158"/>
        <v>faith</v>
      </c>
      <c r="R1719" s="14">
        <f t="shared" si="159"/>
        <v>42460.773587962962</v>
      </c>
      <c r="S1719" s="14">
        <f t="shared" si="160"/>
        <v>42480.958333333336</v>
      </c>
      <c r="T1719">
        <f t="shared" si="161"/>
        <v>20.184745370374003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9">
        <f t="shared" si="156"/>
        <v>2.142857142857143E-3</v>
      </c>
      <c r="P1720" s="5" t="str">
        <f t="shared" si="157"/>
        <v>music</v>
      </c>
      <c r="Q1720" s="5" t="str">
        <f t="shared" si="158"/>
        <v>faith</v>
      </c>
      <c r="R1720" s="14">
        <f t="shared" si="159"/>
        <v>42460.402187499996</v>
      </c>
      <c r="S1720" s="14">
        <f t="shared" si="160"/>
        <v>42503.999305555553</v>
      </c>
      <c r="T1720">
        <f t="shared" si="161"/>
        <v>43.597118055557075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9">
        <f t="shared" si="156"/>
        <v>8.7500000000000008E-3</v>
      </c>
      <c r="P1721" s="5" t="str">
        <f t="shared" si="157"/>
        <v>music</v>
      </c>
      <c r="Q1721" s="5" t="str">
        <f t="shared" si="158"/>
        <v>faith</v>
      </c>
      <c r="R1721" s="14">
        <f t="shared" si="159"/>
        <v>41869.326284722221</v>
      </c>
      <c r="S1721" s="14">
        <f t="shared" si="160"/>
        <v>41899.326284722221</v>
      </c>
      <c r="T1721">
        <f t="shared" si="161"/>
        <v>30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9">
        <f t="shared" si="156"/>
        <v>5.6250000000000001E-2</v>
      </c>
      <c r="P1722" s="5" t="str">
        <f t="shared" si="157"/>
        <v>music</v>
      </c>
      <c r="Q1722" s="5" t="str">
        <f t="shared" si="158"/>
        <v>faith</v>
      </c>
      <c r="R1722" s="14">
        <f t="shared" si="159"/>
        <v>41922.574895833335</v>
      </c>
      <c r="S1722" s="14">
        <f t="shared" si="160"/>
        <v>41952.616562499999</v>
      </c>
      <c r="T1722">
        <f t="shared" si="161"/>
        <v>30.041666666664241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9">
        <f t="shared" si="156"/>
        <v>0</v>
      </c>
      <c r="P1723" s="5" t="str">
        <f t="shared" si="157"/>
        <v>music</v>
      </c>
      <c r="Q1723" s="5" t="str">
        <f t="shared" si="158"/>
        <v>faith</v>
      </c>
      <c r="R1723" s="14">
        <f t="shared" si="159"/>
        <v>42319.25304398148</v>
      </c>
      <c r="S1723" s="14">
        <f t="shared" si="160"/>
        <v>42349.25304398148</v>
      </c>
      <c r="T1723">
        <f t="shared" si="161"/>
        <v>30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9">
        <f t="shared" si="156"/>
        <v>3.4722222222222224E-4</v>
      </c>
      <c r="P1724" s="5" t="str">
        <f t="shared" si="157"/>
        <v>music</v>
      </c>
      <c r="Q1724" s="5" t="str">
        <f t="shared" si="158"/>
        <v>faith</v>
      </c>
      <c r="R1724" s="14">
        <f t="shared" si="159"/>
        <v>42425.752650462957</v>
      </c>
      <c r="S1724" s="14">
        <f t="shared" si="160"/>
        <v>42462.798611111109</v>
      </c>
      <c r="T1724">
        <f t="shared" si="161"/>
        <v>37.045960648152686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9">
        <f t="shared" si="156"/>
        <v>6.5000000000000002E-2</v>
      </c>
      <c r="P1725" s="5" t="str">
        <f t="shared" si="157"/>
        <v>music</v>
      </c>
      <c r="Q1725" s="5" t="str">
        <f t="shared" si="158"/>
        <v>faith</v>
      </c>
      <c r="R1725" s="14">
        <f t="shared" si="159"/>
        <v>42129.617071759254</v>
      </c>
      <c r="S1725" s="14">
        <f t="shared" si="160"/>
        <v>42186.041666666664</v>
      </c>
      <c r="T1725">
        <f t="shared" si="161"/>
        <v>56.42459490741021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9">
        <f t="shared" si="156"/>
        <v>5.8333333333333336E-3</v>
      </c>
      <c r="P1726" s="5" t="str">
        <f t="shared" si="157"/>
        <v>music</v>
      </c>
      <c r="Q1726" s="5" t="str">
        <f t="shared" si="158"/>
        <v>faith</v>
      </c>
      <c r="R1726" s="14">
        <f t="shared" si="159"/>
        <v>41912.724097222221</v>
      </c>
      <c r="S1726" s="14">
        <f t="shared" si="160"/>
        <v>41942.724097222221</v>
      </c>
      <c r="T1726">
        <f t="shared" si="161"/>
        <v>30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9">
        <f t="shared" si="156"/>
        <v>0.10181818181818182</v>
      </c>
      <c r="P1727" s="5" t="str">
        <f t="shared" si="157"/>
        <v>music</v>
      </c>
      <c r="Q1727" s="5" t="str">
        <f t="shared" si="158"/>
        <v>faith</v>
      </c>
      <c r="R1727" s="14">
        <f t="shared" si="159"/>
        <v>41845.759826388887</v>
      </c>
      <c r="S1727" s="14">
        <f t="shared" si="160"/>
        <v>41875.759826388887</v>
      </c>
      <c r="T1727">
        <f t="shared" si="161"/>
        <v>30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9">
        <f t="shared" si="156"/>
        <v>0.33784615384615385</v>
      </c>
      <c r="P1728" s="5" t="str">
        <f t="shared" si="157"/>
        <v>music</v>
      </c>
      <c r="Q1728" s="5" t="str">
        <f t="shared" si="158"/>
        <v>faith</v>
      </c>
      <c r="R1728" s="14">
        <f t="shared" si="159"/>
        <v>41788.711388888885</v>
      </c>
      <c r="S1728" s="14">
        <f t="shared" si="160"/>
        <v>41817.711388888885</v>
      </c>
      <c r="T1728">
        <f t="shared" si="161"/>
        <v>29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9">
        <f t="shared" si="156"/>
        <v>3.3333333333333332E-4</v>
      </c>
      <c r="P1729" s="5" t="str">
        <f t="shared" si="157"/>
        <v>music</v>
      </c>
      <c r="Q1729" s="5" t="str">
        <f t="shared" si="158"/>
        <v>faith</v>
      </c>
      <c r="R1729" s="14">
        <f t="shared" si="159"/>
        <v>42044.719641203701</v>
      </c>
      <c r="S1729" s="14">
        <f t="shared" si="160"/>
        <v>42099.249999999993</v>
      </c>
      <c r="T1729">
        <f t="shared" si="161"/>
        <v>54.530358796291694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9">
        <f t="shared" si="156"/>
        <v>0.68400000000000005</v>
      </c>
      <c r="P1730" s="5" t="str">
        <f t="shared" si="157"/>
        <v>music</v>
      </c>
      <c r="Q1730" s="5" t="str">
        <f t="shared" si="158"/>
        <v>faith</v>
      </c>
      <c r="R1730" s="14">
        <f t="shared" si="159"/>
        <v>42268.417523148142</v>
      </c>
      <c r="S1730" s="14">
        <f t="shared" si="160"/>
        <v>42298.417523148142</v>
      </c>
      <c r="T1730">
        <f t="shared" si="161"/>
        <v>30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9">
        <f t="shared" ref="O1731:O1794" si="162">E1731/D1731</f>
        <v>0</v>
      </c>
      <c r="P1731" s="5" t="str">
        <f t="shared" ref="P1731:P1794" si="163">LEFT(N1731, SEARCH("/",N1731,1)-1)</f>
        <v>music</v>
      </c>
      <c r="Q1731" s="5" t="str">
        <f t="shared" ref="Q1731:Q1794" si="164">RIGHT(N1731,LEN(N1731)-FIND("/",N1731))</f>
        <v>faith</v>
      </c>
      <c r="R1731" s="14">
        <f t="shared" ref="R1731:R1794" si="165">(J1731/86400)+25569+(-5/24)</f>
        <v>42470.843819444439</v>
      </c>
      <c r="S1731" s="14">
        <f t="shared" ref="S1731:S1794" si="166">(I1731/86400)+25569+(-5/24)</f>
        <v>42530.843819444439</v>
      </c>
      <c r="T1731">
        <f t="shared" ref="T1731:T1794" si="167">S1731-R1731</f>
        <v>60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9">
        <f t="shared" si="162"/>
        <v>0</v>
      </c>
      <c r="P1732" s="5" t="str">
        <f t="shared" si="163"/>
        <v>music</v>
      </c>
      <c r="Q1732" s="5" t="str">
        <f t="shared" si="164"/>
        <v>faith</v>
      </c>
      <c r="R1732" s="14">
        <f t="shared" si="165"/>
        <v>42271.879432870366</v>
      </c>
      <c r="S1732" s="14">
        <f t="shared" si="166"/>
        <v>42301.879432870366</v>
      </c>
      <c r="T1732">
        <f t="shared" si="167"/>
        <v>30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9">
        <f t="shared" si="162"/>
        <v>0</v>
      </c>
      <c r="P1733" s="5" t="str">
        <f t="shared" si="163"/>
        <v>music</v>
      </c>
      <c r="Q1733" s="5" t="str">
        <f t="shared" si="164"/>
        <v>faith</v>
      </c>
      <c r="R1733" s="14">
        <f t="shared" si="165"/>
        <v>42152.698518518511</v>
      </c>
      <c r="S1733" s="14">
        <f t="shared" si="166"/>
        <v>42166.416666666664</v>
      </c>
      <c r="T1733">
        <f t="shared" si="167"/>
        <v>13.718148148152977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9">
        <f t="shared" si="162"/>
        <v>0</v>
      </c>
      <c r="P1734" s="5" t="str">
        <f t="shared" si="163"/>
        <v>music</v>
      </c>
      <c r="Q1734" s="5" t="str">
        <f t="shared" si="164"/>
        <v>faith</v>
      </c>
      <c r="R1734" s="14">
        <f t="shared" si="165"/>
        <v>42325.475474537037</v>
      </c>
      <c r="S1734" s="14">
        <f t="shared" si="166"/>
        <v>42384.999999999993</v>
      </c>
      <c r="T1734">
        <f t="shared" si="167"/>
        <v>59.524525462955353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9">
        <f t="shared" si="162"/>
        <v>0</v>
      </c>
      <c r="P1735" s="5" t="str">
        <f t="shared" si="163"/>
        <v>music</v>
      </c>
      <c r="Q1735" s="5" t="str">
        <f t="shared" si="164"/>
        <v>faith</v>
      </c>
      <c r="R1735" s="14">
        <f t="shared" si="165"/>
        <v>42614.467291666668</v>
      </c>
      <c r="S1735" s="14">
        <f t="shared" si="166"/>
        <v>42626.687499999993</v>
      </c>
      <c r="T1735">
        <f t="shared" si="167"/>
        <v>12.22020833332499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9">
        <f t="shared" si="162"/>
        <v>2.2222222222222223E-4</v>
      </c>
      <c r="P1736" s="5" t="str">
        <f t="shared" si="163"/>
        <v>music</v>
      </c>
      <c r="Q1736" s="5" t="str">
        <f t="shared" si="164"/>
        <v>faith</v>
      </c>
      <c r="R1736" s="14">
        <f t="shared" si="165"/>
        <v>42101.828194444439</v>
      </c>
      <c r="S1736" s="14">
        <f t="shared" si="166"/>
        <v>42131.828194444439</v>
      </c>
      <c r="T1736">
        <f t="shared" si="167"/>
        <v>30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9">
        <f t="shared" si="162"/>
        <v>0.11</v>
      </c>
      <c r="P1737" s="5" t="str">
        <f t="shared" si="163"/>
        <v>music</v>
      </c>
      <c r="Q1737" s="5" t="str">
        <f t="shared" si="164"/>
        <v>faith</v>
      </c>
      <c r="R1737" s="14">
        <f t="shared" si="165"/>
        <v>42559.605844907404</v>
      </c>
      <c r="S1737" s="14">
        <f t="shared" si="166"/>
        <v>42589.605844907404</v>
      </c>
      <c r="T1737">
        <f t="shared" si="167"/>
        <v>30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9">
        <f t="shared" si="162"/>
        <v>7.3333333333333332E-3</v>
      </c>
      <c r="P1738" s="5" t="str">
        <f t="shared" si="163"/>
        <v>music</v>
      </c>
      <c r="Q1738" s="5" t="str">
        <f t="shared" si="164"/>
        <v>faith</v>
      </c>
      <c r="R1738" s="14">
        <f t="shared" si="165"/>
        <v>42286.65315972222</v>
      </c>
      <c r="S1738" s="14">
        <f t="shared" si="166"/>
        <v>42316.694826388884</v>
      </c>
      <c r="T1738">
        <f t="shared" si="167"/>
        <v>30.041666666664241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9">
        <f t="shared" si="162"/>
        <v>0.21249999999999999</v>
      </c>
      <c r="P1739" s="5" t="str">
        <f t="shared" si="163"/>
        <v>music</v>
      </c>
      <c r="Q1739" s="5" t="str">
        <f t="shared" si="164"/>
        <v>faith</v>
      </c>
      <c r="R1739" s="14">
        <f t="shared" si="165"/>
        <v>42175.740648148145</v>
      </c>
      <c r="S1739" s="14">
        <f t="shared" si="166"/>
        <v>42205.740648148145</v>
      </c>
      <c r="T1739">
        <f t="shared" si="167"/>
        <v>30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9">
        <f t="shared" si="162"/>
        <v>4.0000000000000001E-3</v>
      </c>
      <c r="P1740" s="5" t="str">
        <f t="shared" si="163"/>
        <v>music</v>
      </c>
      <c r="Q1740" s="5" t="str">
        <f t="shared" si="164"/>
        <v>faith</v>
      </c>
      <c r="R1740" s="14">
        <f t="shared" si="165"/>
        <v>41884.665995370371</v>
      </c>
      <c r="S1740" s="14">
        <f t="shared" si="166"/>
        <v>41914.665995370371</v>
      </c>
      <c r="T1740">
        <f t="shared" si="167"/>
        <v>30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9">
        <f t="shared" si="162"/>
        <v>1E-3</v>
      </c>
      <c r="P1741" s="5" t="str">
        <f t="shared" si="163"/>
        <v>music</v>
      </c>
      <c r="Q1741" s="5" t="str">
        <f t="shared" si="164"/>
        <v>faith</v>
      </c>
      <c r="R1741" s="14">
        <f t="shared" si="165"/>
        <v>42435.665879629632</v>
      </c>
      <c r="S1741" s="14">
        <f t="shared" si="166"/>
        <v>42494.624212962961</v>
      </c>
      <c r="T1741">
        <f t="shared" si="167"/>
        <v>58.958333333328483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9">
        <f t="shared" si="162"/>
        <v>0</v>
      </c>
      <c r="P1742" s="5" t="str">
        <f t="shared" si="163"/>
        <v>music</v>
      </c>
      <c r="Q1742" s="5" t="str">
        <f t="shared" si="164"/>
        <v>faith</v>
      </c>
      <c r="R1742" s="14">
        <f t="shared" si="165"/>
        <v>42171.609050925923</v>
      </c>
      <c r="S1742" s="14">
        <f t="shared" si="166"/>
        <v>42201.609050925923</v>
      </c>
      <c r="T1742">
        <f t="shared" si="167"/>
        <v>30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9">
        <f t="shared" si="162"/>
        <v>1.1083333333333334</v>
      </c>
      <c r="P1743" s="5" t="str">
        <f t="shared" si="163"/>
        <v>photography</v>
      </c>
      <c r="Q1743" s="5" t="str">
        <f t="shared" si="164"/>
        <v>photobooks</v>
      </c>
      <c r="R1743" s="14">
        <f t="shared" si="165"/>
        <v>42120.419803240737</v>
      </c>
      <c r="S1743" s="14">
        <f t="shared" si="166"/>
        <v>42165.419803240737</v>
      </c>
      <c r="T1743">
        <f t="shared" si="167"/>
        <v>45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9">
        <f t="shared" si="162"/>
        <v>1.0874999999999999</v>
      </c>
      <c r="P1744" s="5" t="str">
        <f t="shared" si="163"/>
        <v>photography</v>
      </c>
      <c r="Q1744" s="5" t="str">
        <f t="shared" si="164"/>
        <v>photobooks</v>
      </c>
      <c r="R1744" s="14">
        <f t="shared" si="165"/>
        <v>42710.668634259258</v>
      </c>
      <c r="S1744" s="14">
        <f t="shared" si="166"/>
        <v>42742.666666666664</v>
      </c>
      <c r="T1744">
        <f t="shared" si="167"/>
        <v>31.998032407405844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9">
        <f t="shared" si="162"/>
        <v>1.0041666666666667</v>
      </c>
      <c r="P1745" s="5" t="str">
        <f t="shared" si="163"/>
        <v>photography</v>
      </c>
      <c r="Q1745" s="5" t="str">
        <f t="shared" si="164"/>
        <v>photobooks</v>
      </c>
      <c r="R1745" s="14">
        <f t="shared" si="165"/>
        <v>42586.717303240737</v>
      </c>
      <c r="S1745" s="14">
        <f t="shared" si="166"/>
        <v>42608.957638888889</v>
      </c>
      <c r="T1745">
        <f t="shared" si="167"/>
        <v>22.240335648151813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9">
        <f t="shared" si="162"/>
        <v>1.1845454545454546</v>
      </c>
      <c r="P1746" s="5" t="str">
        <f t="shared" si="163"/>
        <v>photography</v>
      </c>
      <c r="Q1746" s="5" t="str">
        <f t="shared" si="164"/>
        <v>photobooks</v>
      </c>
      <c r="R1746" s="14">
        <f t="shared" si="165"/>
        <v>42026.396724537037</v>
      </c>
      <c r="S1746" s="14">
        <f t="shared" si="166"/>
        <v>42071.355057870365</v>
      </c>
      <c r="T1746">
        <f t="shared" si="167"/>
        <v>44.958333333328483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9">
        <f t="shared" si="162"/>
        <v>1.1401428571428571</v>
      </c>
      <c r="P1747" s="5" t="str">
        <f t="shared" si="163"/>
        <v>photography</v>
      </c>
      <c r="Q1747" s="5" t="str">
        <f t="shared" si="164"/>
        <v>photobooks</v>
      </c>
      <c r="R1747" s="14">
        <f t="shared" si="165"/>
        <v>42690.051365740735</v>
      </c>
      <c r="S1747" s="14">
        <f t="shared" si="166"/>
        <v>42725.874999999993</v>
      </c>
      <c r="T1747">
        <f t="shared" si="167"/>
        <v>35.823634259257233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9">
        <f t="shared" si="162"/>
        <v>1.4810000000000001</v>
      </c>
      <c r="P1748" s="5" t="str">
        <f t="shared" si="163"/>
        <v>photography</v>
      </c>
      <c r="Q1748" s="5" t="str">
        <f t="shared" si="164"/>
        <v>photobooks</v>
      </c>
      <c r="R1748" s="14">
        <f t="shared" si="165"/>
        <v>42667.968368055554</v>
      </c>
      <c r="S1748" s="14">
        <f t="shared" si="166"/>
        <v>42697.874999999993</v>
      </c>
      <c r="T1748">
        <f t="shared" si="167"/>
        <v>29.906631944439141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9">
        <f t="shared" si="162"/>
        <v>1.0495555555555556</v>
      </c>
      <c r="P1749" s="5" t="str">
        <f t="shared" si="163"/>
        <v>photography</v>
      </c>
      <c r="Q1749" s="5" t="str">
        <f t="shared" si="164"/>
        <v>photobooks</v>
      </c>
      <c r="R1749" s="14">
        <f t="shared" si="165"/>
        <v>42292.22719907407</v>
      </c>
      <c r="S1749" s="14">
        <f t="shared" si="166"/>
        <v>42321.416666666664</v>
      </c>
      <c r="T1749">
        <f t="shared" si="167"/>
        <v>29.189467592594156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9">
        <f t="shared" si="162"/>
        <v>1.29948</v>
      </c>
      <c r="P1750" s="5" t="str">
        <f t="shared" si="163"/>
        <v>photography</v>
      </c>
      <c r="Q1750" s="5" t="str">
        <f t="shared" si="164"/>
        <v>photobooks</v>
      </c>
      <c r="R1750" s="14">
        <f t="shared" si="165"/>
        <v>42219.742395833331</v>
      </c>
      <c r="S1750" s="14">
        <f t="shared" si="166"/>
        <v>42249.742395833331</v>
      </c>
      <c r="T1750">
        <f t="shared" si="167"/>
        <v>30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9">
        <f t="shared" si="162"/>
        <v>1.2348756218905472</v>
      </c>
      <c r="P1751" s="5" t="str">
        <f t="shared" si="163"/>
        <v>photography</v>
      </c>
      <c r="Q1751" s="5" t="str">
        <f t="shared" si="164"/>
        <v>photobooks</v>
      </c>
      <c r="R1751" s="14">
        <f t="shared" si="165"/>
        <v>42758.767604166664</v>
      </c>
      <c r="S1751" s="14">
        <f t="shared" si="166"/>
        <v>42795.583333333336</v>
      </c>
      <c r="T1751">
        <f t="shared" si="167"/>
        <v>36.815729166672099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9">
        <f t="shared" si="162"/>
        <v>2.0162</v>
      </c>
      <c r="P1752" s="5" t="str">
        <f t="shared" si="163"/>
        <v>photography</v>
      </c>
      <c r="Q1752" s="5" t="str">
        <f t="shared" si="164"/>
        <v>photobooks</v>
      </c>
      <c r="R1752" s="14">
        <f t="shared" si="165"/>
        <v>42454.628518518519</v>
      </c>
      <c r="S1752" s="14">
        <f t="shared" si="166"/>
        <v>42479.628518518519</v>
      </c>
      <c r="T1752">
        <f t="shared" si="167"/>
        <v>25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9">
        <f t="shared" si="162"/>
        <v>1.0289999999999999</v>
      </c>
      <c r="P1753" s="5" t="str">
        <f t="shared" si="163"/>
        <v>photography</v>
      </c>
      <c r="Q1753" s="5" t="str">
        <f t="shared" si="164"/>
        <v>photobooks</v>
      </c>
      <c r="R1753" s="14">
        <f t="shared" si="165"/>
        <v>42052.573182870365</v>
      </c>
      <c r="S1753" s="14">
        <f t="shared" si="166"/>
        <v>42082.5315162037</v>
      </c>
      <c r="T1753">
        <f t="shared" si="167"/>
        <v>29.958333333335759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9">
        <f t="shared" si="162"/>
        <v>2.6016666666666666</v>
      </c>
      <c r="P1754" s="5" t="str">
        <f t="shared" si="163"/>
        <v>photography</v>
      </c>
      <c r="Q1754" s="5" t="str">
        <f t="shared" si="164"/>
        <v>photobooks</v>
      </c>
      <c r="R1754" s="14">
        <f t="shared" si="165"/>
        <v>42627.044930555552</v>
      </c>
      <c r="S1754" s="14">
        <f t="shared" si="166"/>
        <v>42657.044930555552</v>
      </c>
      <c r="T1754">
        <f t="shared" si="167"/>
        <v>30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9">
        <f t="shared" si="162"/>
        <v>1.08</v>
      </c>
      <c r="P1755" s="5" t="str">
        <f t="shared" si="163"/>
        <v>photography</v>
      </c>
      <c r="Q1755" s="5" t="str">
        <f t="shared" si="164"/>
        <v>photobooks</v>
      </c>
      <c r="R1755" s="14">
        <f t="shared" si="165"/>
        <v>42420.541296296295</v>
      </c>
      <c r="S1755" s="14">
        <f t="shared" si="166"/>
        <v>42450.499629629623</v>
      </c>
      <c r="T1755">
        <f t="shared" si="167"/>
        <v>29.958333333328483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9">
        <f t="shared" si="162"/>
        <v>1.1052941176470588</v>
      </c>
      <c r="P1756" s="5" t="str">
        <f t="shared" si="163"/>
        <v>photography</v>
      </c>
      <c r="Q1756" s="5" t="str">
        <f t="shared" si="164"/>
        <v>photobooks</v>
      </c>
      <c r="R1756" s="14">
        <f t="shared" si="165"/>
        <v>42067.668437499997</v>
      </c>
      <c r="S1756" s="14">
        <f t="shared" si="166"/>
        <v>42097.626770833333</v>
      </c>
      <c r="T1756">
        <f t="shared" si="167"/>
        <v>29.958333333335759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9">
        <f t="shared" si="162"/>
        <v>1.2</v>
      </c>
      <c r="P1757" s="5" t="str">
        <f t="shared" si="163"/>
        <v>photography</v>
      </c>
      <c r="Q1757" s="5" t="str">
        <f t="shared" si="164"/>
        <v>photobooks</v>
      </c>
      <c r="R1757" s="14">
        <f t="shared" si="165"/>
        <v>42252.580567129626</v>
      </c>
      <c r="S1757" s="14">
        <f t="shared" si="166"/>
        <v>42282.580567129626</v>
      </c>
      <c r="T1757">
        <f t="shared" si="167"/>
        <v>30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9">
        <f t="shared" si="162"/>
        <v>1.0282909090909091</v>
      </c>
      <c r="P1758" s="5" t="str">
        <f t="shared" si="163"/>
        <v>photography</v>
      </c>
      <c r="Q1758" s="5" t="str">
        <f t="shared" si="164"/>
        <v>photobooks</v>
      </c>
      <c r="R1758" s="14">
        <f t="shared" si="165"/>
        <v>42570.959131944437</v>
      </c>
      <c r="S1758" s="14">
        <f t="shared" si="166"/>
        <v>42610.959131944437</v>
      </c>
      <c r="T1758">
        <f t="shared" si="167"/>
        <v>40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9">
        <f t="shared" si="162"/>
        <v>1.1599999999999999</v>
      </c>
      <c r="P1759" s="5" t="str">
        <f t="shared" si="163"/>
        <v>photography</v>
      </c>
      <c r="Q1759" s="5" t="str">
        <f t="shared" si="164"/>
        <v>photobooks</v>
      </c>
      <c r="R1759" s="14">
        <f t="shared" si="165"/>
        <v>42733.619016203702</v>
      </c>
      <c r="S1759" s="14">
        <f t="shared" si="166"/>
        <v>42763.603472222218</v>
      </c>
      <c r="T1759">
        <f t="shared" si="167"/>
        <v>29.98445601851563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9">
        <f t="shared" si="162"/>
        <v>1.147</v>
      </c>
      <c r="P1760" s="5" t="str">
        <f t="shared" si="163"/>
        <v>photography</v>
      </c>
      <c r="Q1760" s="5" t="str">
        <f t="shared" si="164"/>
        <v>photobooks</v>
      </c>
      <c r="R1760" s="14">
        <f t="shared" si="165"/>
        <v>42505.74759259259</v>
      </c>
      <c r="S1760" s="14">
        <f t="shared" si="166"/>
        <v>42565.74759259259</v>
      </c>
      <c r="T1760">
        <f t="shared" si="167"/>
        <v>60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9">
        <f t="shared" si="162"/>
        <v>1.0660000000000001</v>
      </c>
      <c r="P1761" s="5" t="str">
        <f t="shared" si="163"/>
        <v>photography</v>
      </c>
      <c r="Q1761" s="5" t="str">
        <f t="shared" si="164"/>
        <v>photobooks</v>
      </c>
      <c r="R1761" s="14">
        <f t="shared" si="165"/>
        <v>42068.620706018519</v>
      </c>
      <c r="S1761" s="14">
        <f t="shared" si="166"/>
        <v>42088.579039351847</v>
      </c>
      <c r="T1761">
        <f t="shared" si="167"/>
        <v>19.958333333328483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9">
        <f t="shared" si="162"/>
        <v>1.6544000000000001</v>
      </c>
      <c r="P1762" s="5" t="str">
        <f t="shared" si="163"/>
        <v>photography</v>
      </c>
      <c r="Q1762" s="5" t="str">
        <f t="shared" si="164"/>
        <v>photobooks</v>
      </c>
      <c r="R1762" s="14">
        <f t="shared" si="165"/>
        <v>42405.464270833334</v>
      </c>
      <c r="S1762" s="14">
        <f t="shared" si="166"/>
        <v>42425.464270833334</v>
      </c>
      <c r="T1762">
        <f t="shared" si="167"/>
        <v>20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9">
        <f t="shared" si="162"/>
        <v>1.55</v>
      </c>
      <c r="P1763" s="5" t="str">
        <f t="shared" si="163"/>
        <v>photography</v>
      </c>
      <c r="Q1763" s="5" t="str">
        <f t="shared" si="164"/>
        <v>photobooks</v>
      </c>
      <c r="R1763" s="14">
        <f t="shared" si="165"/>
        <v>42209.359490740739</v>
      </c>
      <c r="S1763" s="14">
        <f t="shared" si="166"/>
        <v>42259.359490740739</v>
      </c>
      <c r="T1763">
        <f t="shared" si="167"/>
        <v>50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9">
        <f t="shared" si="162"/>
        <v>8.85</v>
      </c>
      <c r="P1764" s="5" t="str">
        <f t="shared" si="163"/>
        <v>photography</v>
      </c>
      <c r="Q1764" s="5" t="str">
        <f t="shared" si="164"/>
        <v>photobooks</v>
      </c>
      <c r="R1764" s="14">
        <f t="shared" si="165"/>
        <v>42410.773668981477</v>
      </c>
      <c r="S1764" s="14">
        <f t="shared" si="166"/>
        <v>42440.773668981477</v>
      </c>
      <c r="T1764">
        <f t="shared" si="167"/>
        <v>30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9">
        <f t="shared" si="162"/>
        <v>1.0190833333333333</v>
      </c>
      <c r="P1765" s="5" t="str">
        <f t="shared" si="163"/>
        <v>photography</v>
      </c>
      <c r="Q1765" s="5" t="str">
        <f t="shared" si="164"/>
        <v>photobooks</v>
      </c>
      <c r="R1765" s="14">
        <f t="shared" si="165"/>
        <v>42636.660185185181</v>
      </c>
      <c r="S1765" s="14">
        <f t="shared" si="166"/>
        <v>42666.660185185181</v>
      </c>
      <c r="T1765">
        <f t="shared" si="167"/>
        <v>30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9">
        <f t="shared" si="162"/>
        <v>0.19600000000000001</v>
      </c>
      <c r="P1766" s="5" t="str">
        <f t="shared" si="163"/>
        <v>photography</v>
      </c>
      <c r="Q1766" s="5" t="str">
        <f t="shared" si="164"/>
        <v>photobooks</v>
      </c>
      <c r="R1766" s="14">
        <f t="shared" si="165"/>
        <v>41825.27753472222</v>
      </c>
      <c r="S1766" s="14">
        <f t="shared" si="166"/>
        <v>41854.27753472222</v>
      </c>
      <c r="T1766">
        <f t="shared" si="167"/>
        <v>29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9">
        <f t="shared" si="162"/>
        <v>0.59467839999999994</v>
      </c>
      <c r="P1767" s="5" t="str">
        <f t="shared" si="163"/>
        <v>photography</v>
      </c>
      <c r="Q1767" s="5" t="str">
        <f t="shared" si="164"/>
        <v>photobooks</v>
      </c>
      <c r="R1767" s="14">
        <f t="shared" si="165"/>
        <v>41834.772129629629</v>
      </c>
      <c r="S1767" s="14">
        <f t="shared" si="166"/>
        <v>41864.772129629629</v>
      </c>
      <c r="T1767">
        <f t="shared" si="167"/>
        <v>30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9">
        <f t="shared" si="162"/>
        <v>0</v>
      </c>
      <c r="P1768" s="5" t="str">
        <f t="shared" si="163"/>
        <v>photography</v>
      </c>
      <c r="Q1768" s="5" t="str">
        <f t="shared" si="164"/>
        <v>photobooks</v>
      </c>
      <c r="R1768" s="14">
        <f t="shared" si="165"/>
        <v>41855.65148148148</v>
      </c>
      <c r="S1768" s="14">
        <f t="shared" si="166"/>
        <v>41876.65148148148</v>
      </c>
      <c r="T1768">
        <f t="shared" si="167"/>
        <v>21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9">
        <f t="shared" si="162"/>
        <v>0.4572</v>
      </c>
      <c r="P1769" s="5" t="str">
        <f t="shared" si="163"/>
        <v>photography</v>
      </c>
      <c r="Q1769" s="5" t="str">
        <f t="shared" si="164"/>
        <v>photobooks</v>
      </c>
      <c r="R1769" s="14">
        <f t="shared" si="165"/>
        <v>41824.450046296297</v>
      </c>
      <c r="S1769" s="14">
        <f t="shared" si="166"/>
        <v>41854.450046296297</v>
      </c>
      <c r="T1769">
        <f t="shared" si="167"/>
        <v>30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9">
        <f t="shared" si="162"/>
        <v>3.7400000000000003E-2</v>
      </c>
      <c r="P1770" s="5" t="str">
        <f t="shared" si="163"/>
        <v>photography</v>
      </c>
      <c r="Q1770" s="5" t="str">
        <f t="shared" si="164"/>
        <v>photobooks</v>
      </c>
      <c r="R1770" s="14">
        <f t="shared" si="165"/>
        <v>41849.352361111109</v>
      </c>
      <c r="S1770" s="14">
        <f t="shared" si="166"/>
        <v>41909.352361111109</v>
      </c>
      <c r="T1770">
        <f t="shared" si="167"/>
        <v>60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9">
        <f t="shared" si="162"/>
        <v>2.7025E-2</v>
      </c>
      <c r="P1771" s="5" t="str">
        <f t="shared" si="163"/>
        <v>photography</v>
      </c>
      <c r="Q1771" s="5" t="str">
        <f t="shared" si="164"/>
        <v>photobooks</v>
      </c>
      <c r="R1771" s="14">
        <f t="shared" si="165"/>
        <v>41987.610636574071</v>
      </c>
      <c r="S1771" s="14">
        <f t="shared" si="166"/>
        <v>42017.610636574071</v>
      </c>
      <c r="T1771">
        <f t="shared" si="167"/>
        <v>30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9">
        <f t="shared" si="162"/>
        <v>0.56514285714285717</v>
      </c>
      <c r="P1772" s="5" t="str">
        <f t="shared" si="163"/>
        <v>photography</v>
      </c>
      <c r="Q1772" s="5" t="str">
        <f t="shared" si="164"/>
        <v>photobooks</v>
      </c>
      <c r="R1772" s="14">
        <f t="shared" si="165"/>
        <v>41891.571689814817</v>
      </c>
      <c r="S1772" s="14">
        <f t="shared" si="166"/>
        <v>41926.571689814817</v>
      </c>
      <c r="T1772">
        <f t="shared" si="167"/>
        <v>35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9">
        <f t="shared" si="162"/>
        <v>0.21309523809523809</v>
      </c>
      <c r="P1773" s="5" t="str">
        <f t="shared" si="163"/>
        <v>photography</v>
      </c>
      <c r="Q1773" s="5" t="str">
        <f t="shared" si="164"/>
        <v>photobooks</v>
      </c>
      <c r="R1773" s="14">
        <f t="shared" si="165"/>
        <v>41905.771296296291</v>
      </c>
      <c r="S1773" s="14">
        <f t="shared" si="166"/>
        <v>41935.771296296291</v>
      </c>
      <c r="T1773">
        <f t="shared" si="167"/>
        <v>30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9">
        <f t="shared" si="162"/>
        <v>0.156</v>
      </c>
      <c r="P1774" s="5" t="str">
        <f t="shared" si="163"/>
        <v>photography</v>
      </c>
      <c r="Q1774" s="5" t="str">
        <f t="shared" si="164"/>
        <v>photobooks</v>
      </c>
      <c r="R1774" s="14">
        <f t="shared" si="165"/>
        <v>41766.509675925925</v>
      </c>
      <c r="S1774" s="14">
        <f t="shared" si="166"/>
        <v>41826.509675925925</v>
      </c>
      <c r="T1774">
        <f t="shared" si="167"/>
        <v>60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9">
        <f t="shared" si="162"/>
        <v>6.2566666666666673E-2</v>
      </c>
      <c r="P1775" s="5" t="str">
        <f t="shared" si="163"/>
        <v>photography</v>
      </c>
      <c r="Q1775" s="5" t="str">
        <f t="shared" si="164"/>
        <v>photobooks</v>
      </c>
      <c r="R1775" s="14">
        <f t="shared" si="165"/>
        <v>41978.552060185182</v>
      </c>
      <c r="S1775" s="14">
        <f t="shared" si="166"/>
        <v>42023.552060185182</v>
      </c>
      <c r="T1775">
        <f t="shared" si="167"/>
        <v>45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9">
        <f t="shared" si="162"/>
        <v>0.4592</v>
      </c>
      <c r="P1776" s="5" t="str">
        <f t="shared" si="163"/>
        <v>photography</v>
      </c>
      <c r="Q1776" s="5" t="str">
        <f t="shared" si="164"/>
        <v>photobooks</v>
      </c>
      <c r="R1776" s="14">
        <f t="shared" si="165"/>
        <v>41930.010324074072</v>
      </c>
      <c r="S1776" s="14">
        <f t="shared" si="166"/>
        <v>41972.415972222218</v>
      </c>
      <c r="T1776">
        <f t="shared" si="167"/>
        <v>42.405648148145701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9">
        <f t="shared" si="162"/>
        <v>0.65101538461538466</v>
      </c>
      <c r="P1777" s="5" t="str">
        <f t="shared" si="163"/>
        <v>photography</v>
      </c>
      <c r="Q1777" s="5" t="str">
        <f t="shared" si="164"/>
        <v>photobooks</v>
      </c>
      <c r="R1777" s="14">
        <f t="shared" si="165"/>
        <v>41891.768055555549</v>
      </c>
      <c r="S1777" s="14">
        <f t="shared" si="166"/>
        <v>41936.768055555549</v>
      </c>
      <c r="T1777">
        <f t="shared" si="167"/>
        <v>45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9">
        <f t="shared" si="162"/>
        <v>6.7000000000000004E-2</v>
      </c>
      <c r="P1778" s="5" t="str">
        <f t="shared" si="163"/>
        <v>photography</v>
      </c>
      <c r="Q1778" s="5" t="str">
        <f t="shared" si="164"/>
        <v>photobooks</v>
      </c>
      <c r="R1778" s="14">
        <f t="shared" si="165"/>
        <v>41905.748506944445</v>
      </c>
      <c r="S1778" s="14">
        <f t="shared" si="166"/>
        <v>41941.748506944445</v>
      </c>
      <c r="T1778">
        <f t="shared" si="167"/>
        <v>36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9">
        <f t="shared" si="162"/>
        <v>0.135625</v>
      </c>
      <c r="P1779" s="5" t="str">
        <f t="shared" si="163"/>
        <v>photography</v>
      </c>
      <c r="Q1779" s="5" t="str">
        <f t="shared" si="164"/>
        <v>photobooks</v>
      </c>
      <c r="R1779" s="14">
        <f t="shared" si="165"/>
        <v>42025.14876157407</v>
      </c>
      <c r="S1779" s="14">
        <f t="shared" si="166"/>
        <v>42055.14876157407</v>
      </c>
      <c r="T1779">
        <f t="shared" si="167"/>
        <v>30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9">
        <f t="shared" si="162"/>
        <v>1.9900000000000001E-2</v>
      </c>
      <c r="P1780" s="5" t="str">
        <f t="shared" si="163"/>
        <v>photography</v>
      </c>
      <c r="Q1780" s="5" t="str">
        <f t="shared" si="164"/>
        <v>photobooks</v>
      </c>
      <c r="R1780" s="14">
        <f t="shared" si="165"/>
        <v>42045.655034722215</v>
      </c>
      <c r="S1780" s="14">
        <f t="shared" si="166"/>
        <v>42090.613368055558</v>
      </c>
      <c r="T1780">
        <f t="shared" si="167"/>
        <v>44.958333333343035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9">
        <f t="shared" si="162"/>
        <v>0.36236363636363639</v>
      </c>
      <c r="P1781" s="5" t="str">
        <f t="shared" si="163"/>
        <v>photography</v>
      </c>
      <c r="Q1781" s="5" t="str">
        <f t="shared" si="164"/>
        <v>photobooks</v>
      </c>
      <c r="R1781" s="14">
        <f t="shared" si="165"/>
        <v>42585.483564814807</v>
      </c>
      <c r="S1781" s="14">
        <f t="shared" si="166"/>
        <v>42615.483564814807</v>
      </c>
      <c r="T1781">
        <f t="shared" si="167"/>
        <v>30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9">
        <f t="shared" si="162"/>
        <v>0.39743333333333336</v>
      </c>
      <c r="P1782" s="5" t="str">
        <f t="shared" si="163"/>
        <v>photography</v>
      </c>
      <c r="Q1782" s="5" t="str">
        <f t="shared" si="164"/>
        <v>photobooks</v>
      </c>
      <c r="R1782" s="14">
        <f t="shared" si="165"/>
        <v>42493.392476851848</v>
      </c>
      <c r="S1782" s="14">
        <f t="shared" si="166"/>
        <v>42553.392476851848</v>
      </c>
      <c r="T1782">
        <f t="shared" si="167"/>
        <v>60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9">
        <f t="shared" si="162"/>
        <v>0.25763636363636366</v>
      </c>
      <c r="P1783" s="5" t="str">
        <f t="shared" si="163"/>
        <v>photography</v>
      </c>
      <c r="Q1783" s="5" t="str">
        <f t="shared" si="164"/>
        <v>photobooks</v>
      </c>
      <c r="R1783" s="14">
        <f t="shared" si="165"/>
        <v>42597.409085648142</v>
      </c>
      <c r="S1783" s="14">
        <f t="shared" si="166"/>
        <v>42628.409085648142</v>
      </c>
      <c r="T1783">
        <f t="shared" si="167"/>
        <v>31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9">
        <f t="shared" si="162"/>
        <v>0.15491428571428573</v>
      </c>
      <c r="P1784" s="5" t="str">
        <f t="shared" si="163"/>
        <v>photography</v>
      </c>
      <c r="Q1784" s="5" t="str">
        <f t="shared" si="164"/>
        <v>photobooks</v>
      </c>
      <c r="R1784" s="14">
        <f t="shared" si="165"/>
        <v>42388.366770833331</v>
      </c>
      <c r="S1784" s="14">
        <f t="shared" si="166"/>
        <v>42421.366770833331</v>
      </c>
      <c r="T1784">
        <f t="shared" si="167"/>
        <v>33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9">
        <f t="shared" si="162"/>
        <v>0.236925</v>
      </c>
      <c r="P1785" s="5" t="str">
        <f t="shared" si="163"/>
        <v>photography</v>
      </c>
      <c r="Q1785" s="5" t="str">
        <f t="shared" si="164"/>
        <v>photobooks</v>
      </c>
      <c r="R1785" s="14">
        <f t="shared" si="165"/>
        <v>42115.741643518515</v>
      </c>
      <c r="S1785" s="14">
        <f t="shared" si="166"/>
        <v>42145.741643518515</v>
      </c>
      <c r="T1785">
        <f t="shared" si="167"/>
        <v>30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9">
        <f t="shared" si="162"/>
        <v>0.39760000000000001</v>
      </c>
      <c r="P1786" s="5" t="str">
        <f t="shared" si="163"/>
        <v>photography</v>
      </c>
      <c r="Q1786" s="5" t="str">
        <f t="shared" si="164"/>
        <v>photobooks</v>
      </c>
      <c r="R1786" s="14">
        <f t="shared" si="165"/>
        <v>42003.447222222218</v>
      </c>
      <c r="S1786" s="14">
        <f t="shared" si="166"/>
        <v>42034.934027777774</v>
      </c>
      <c r="T1786">
        <f t="shared" si="167"/>
        <v>31.486805555556202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9">
        <f t="shared" si="162"/>
        <v>0.20220833333333332</v>
      </c>
      <c r="P1787" s="5" t="str">
        <f t="shared" si="163"/>
        <v>photography</v>
      </c>
      <c r="Q1787" s="5" t="str">
        <f t="shared" si="164"/>
        <v>photobooks</v>
      </c>
      <c r="R1787" s="14">
        <f t="shared" si="165"/>
        <v>41896.926562499997</v>
      </c>
      <c r="S1787" s="14">
        <f t="shared" si="166"/>
        <v>41927.791666666664</v>
      </c>
      <c r="T1787">
        <f t="shared" si="167"/>
        <v>30.865104166667152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9">
        <f t="shared" si="162"/>
        <v>0.47631578947368419</v>
      </c>
      <c r="P1788" s="5" t="str">
        <f t="shared" si="163"/>
        <v>photography</v>
      </c>
      <c r="Q1788" s="5" t="str">
        <f t="shared" si="164"/>
        <v>photobooks</v>
      </c>
      <c r="R1788" s="14">
        <f t="shared" si="165"/>
        <v>41958.342326388891</v>
      </c>
      <c r="S1788" s="14">
        <f t="shared" si="166"/>
        <v>41988.342326388891</v>
      </c>
      <c r="T1788">
        <f t="shared" si="167"/>
        <v>30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9">
        <f t="shared" si="162"/>
        <v>0.15329999999999999</v>
      </c>
      <c r="P1789" s="5" t="str">
        <f t="shared" si="163"/>
        <v>photography</v>
      </c>
      <c r="Q1789" s="5" t="str">
        <f t="shared" si="164"/>
        <v>photobooks</v>
      </c>
      <c r="R1789" s="14">
        <f t="shared" si="165"/>
        <v>42068.447187499994</v>
      </c>
      <c r="S1789" s="14">
        <f t="shared" si="166"/>
        <v>42098.40552083333</v>
      </c>
      <c r="T1789">
        <f t="shared" si="167"/>
        <v>29.958333333335759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9">
        <f t="shared" si="162"/>
        <v>1.3818181818181818E-2</v>
      </c>
      <c r="P1790" s="5" t="str">
        <f t="shared" si="163"/>
        <v>photography</v>
      </c>
      <c r="Q1790" s="5" t="str">
        <f t="shared" si="164"/>
        <v>photobooks</v>
      </c>
      <c r="R1790" s="14">
        <f t="shared" si="165"/>
        <v>41913.740069444444</v>
      </c>
      <c r="S1790" s="14">
        <f t="shared" si="166"/>
        <v>41943.740069444444</v>
      </c>
      <c r="T1790">
        <f t="shared" si="167"/>
        <v>30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9">
        <f t="shared" si="162"/>
        <v>5.0000000000000001E-3</v>
      </c>
      <c r="P1791" s="5" t="str">
        <f t="shared" si="163"/>
        <v>photography</v>
      </c>
      <c r="Q1791" s="5" t="str">
        <f t="shared" si="164"/>
        <v>photobooks</v>
      </c>
      <c r="R1791" s="14">
        <f t="shared" si="165"/>
        <v>41956.041701388887</v>
      </c>
      <c r="S1791" s="14">
        <f t="shared" si="166"/>
        <v>42016.041701388887</v>
      </c>
      <c r="T1791">
        <f t="shared" si="167"/>
        <v>60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9">
        <f t="shared" si="162"/>
        <v>4.9575757575757579E-2</v>
      </c>
      <c r="P1792" s="5" t="str">
        <f t="shared" si="163"/>
        <v>photography</v>
      </c>
      <c r="Q1792" s="5" t="str">
        <f t="shared" si="164"/>
        <v>photobooks</v>
      </c>
      <c r="R1792" s="14">
        <f t="shared" si="165"/>
        <v>42010.466180555552</v>
      </c>
      <c r="S1792" s="14">
        <f t="shared" si="166"/>
        <v>42040.466180555552</v>
      </c>
      <c r="T1792">
        <f t="shared" si="167"/>
        <v>30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9">
        <f t="shared" si="162"/>
        <v>3.5666666666666666E-2</v>
      </c>
      <c r="P1793" s="5" t="str">
        <f t="shared" si="163"/>
        <v>photography</v>
      </c>
      <c r="Q1793" s="5" t="str">
        <f t="shared" si="164"/>
        <v>photobooks</v>
      </c>
      <c r="R1793" s="14">
        <f t="shared" si="165"/>
        <v>41973.532002314816</v>
      </c>
      <c r="S1793" s="14">
        <f t="shared" si="166"/>
        <v>42033.532002314816</v>
      </c>
      <c r="T1793">
        <f t="shared" si="167"/>
        <v>60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9">
        <f t="shared" si="162"/>
        <v>0.61124000000000001</v>
      </c>
      <c r="P1794" s="5" t="str">
        <f t="shared" si="163"/>
        <v>photography</v>
      </c>
      <c r="Q1794" s="5" t="str">
        <f t="shared" si="164"/>
        <v>photobooks</v>
      </c>
      <c r="R1794" s="14">
        <f t="shared" si="165"/>
        <v>42188.822708333326</v>
      </c>
      <c r="S1794" s="14">
        <f t="shared" si="166"/>
        <v>42226.082638888889</v>
      </c>
      <c r="T1794">
        <f t="shared" si="167"/>
        <v>37.259930555563187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9">
        <f t="shared" ref="O1795:O1858" si="168">E1795/D1795</f>
        <v>1.3333333333333334E-2</v>
      </c>
      <c r="P1795" s="5" t="str">
        <f t="shared" ref="P1795:P1858" si="169">LEFT(N1795, SEARCH("/",N1795,1)-1)</f>
        <v>photography</v>
      </c>
      <c r="Q1795" s="5" t="str">
        <f t="shared" ref="Q1795:Q1858" si="170">RIGHT(N1795,LEN(N1795)-FIND("/",N1795))</f>
        <v>photobooks</v>
      </c>
      <c r="R1795" s="14">
        <f t="shared" ref="R1795:R1858" si="171">(J1795/86400)+25569+(-5/24)</f>
        <v>41940.683333333327</v>
      </c>
      <c r="S1795" s="14">
        <f t="shared" ref="S1795:S1858" si="172">(I1795/86400)+25569+(-5/24)</f>
        <v>41970.724999999999</v>
      </c>
      <c r="T1795">
        <f t="shared" ref="T1795:T1858" si="173">S1795-R1795</f>
        <v>30.041666666671517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9">
        <f t="shared" si="168"/>
        <v>0.11077777777777778</v>
      </c>
      <c r="P1796" s="5" t="str">
        <f t="shared" si="169"/>
        <v>photography</v>
      </c>
      <c r="Q1796" s="5" t="str">
        <f t="shared" si="170"/>
        <v>photobooks</v>
      </c>
      <c r="R1796" s="14">
        <f t="shared" si="171"/>
        <v>42011.342847222222</v>
      </c>
      <c r="S1796" s="14">
        <f t="shared" si="172"/>
        <v>42046.342847222222</v>
      </c>
      <c r="T1796">
        <f t="shared" si="173"/>
        <v>35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9">
        <f t="shared" si="168"/>
        <v>0.38735714285714284</v>
      </c>
      <c r="P1797" s="5" t="str">
        <f t="shared" si="169"/>
        <v>photography</v>
      </c>
      <c r="Q1797" s="5" t="str">
        <f t="shared" si="170"/>
        <v>photobooks</v>
      </c>
      <c r="R1797" s="14">
        <f t="shared" si="171"/>
        <v>42628.080335648141</v>
      </c>
      <c r="S1797" s="14">
        <f t="shared" si="172"/>
        <v>42657.458333333336</v>
      </c>
      <c r="T1797">
        <f t="shared" si="173"/>
        <v>29.377997685194714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9">
        <f t="shared" si="168"/>
        <v>0.22052631578947368</v>
      </c>
      <c r="P1798" s="5" t="str">
        <f t="shared" si="169"/>
        <v>photography</v>
      </c>
      <c r="Q1798" s="5" t="str">
        <f t="shared" si="170"/>
        <v>photobooks</v>
      </c>
      <c r="R1798" s="14">
        <f t="shared" si="171"/>
        <v>42515.231087962959</v>
      </c>
      <c r="S1798" s="14">
        <f t="shared" si="172"/>
        <v>42575.231087962959</v>
      </c>
      <c r="T1798">
        <f t="shared" si="173"/>
        <v>60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9">
        <f t="shared" si="168"/>
        <v>0.67549999999999999</v>
      </c>
      <c r="P1799" s="5" t="str">
        <f t="shared" si="169"/>
        <v>photography</v>
      </c>
      <c r="Q1799" s="5" t="str">
        <f t="shared" si="170"/>
        <v>photobooks</v>
      </c>
      <c r="R1799" s="14">
        <f t="shared" si="171"/>
        <v>42689.360983796294</v>
      </c>
      <c r="S1799" s="14">
        <f t="shared" si="172"/>
        <v>42719.360983796294</v>
      </c>
      <c r="T1799">
        <f t="shared" si="173"/>
        <v>30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9">
        <f t="shared" si="168"/>
        <v>0.136375</v>
      </c>
      <c r="P1800" s="5" t="str">
        <f t="shared" si="169"/>
        <v>photography</v>
      </c>
      <c r="Q1800" s="5" t="str">
        <f t="shared" si="170"/>
        <v>photobooks</v>
      </c>
      <c r="R1800" s="14">
        <f t="shared" si="171"/>
        <v>42344.118437499994</v>
      </c>
      <c r="S1800" s="14">
        <f t="shared" si="172"/>
        <v>42404.118437499994</v>
      </c>
      <c r="T1800">
        <f t="shared" si="173"/>
        <v>60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9">
        <f t="shared" si="168"/>
        <v>1.7457500000000001E-2</v>
      </c>
      <c r="P1801" s="5" t="str">
        <f t="shared" si="169"/>
        <v>photography</v>
      </c>
      <c r="Q1801" s="5" t="str">
        <f t="shared" si="170"/>
        <v>photobooks</v>
      </c>
      <c r="R1801" s="14">
        <f t="shared" si="171"/>
        <v>41934.634351851848</v>
      </c>
      <c r="S1801" s="14">
        <f t="shared" si="172"/>
        <v>41954.676018518519</v>
      </c>
      <c r="T1801">
        <f t="shared" si="173"/>
        <v>20.041666666671517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9">
        <f t="shared" si="168"/>
        <v>0.20449632511889321</v>
      </c>
      <c r="P1802" s="5" t="str">
        <f t="shared" si="169"/>
        <v>photography</v>
      </c>
      <c r="Q1802" s="5" t="str">
        <f t="shared" si="170"/>
        <v>photobooks</v>
      </c>
      <c r="R1802" s="14">
        <f t="shared" si="171"/>
        <v>42623.397800925923</v>
      </c>
      <c r="S1802" s="14">
        <f t="shared" si="172"/>
        <v>42653.397800925923</v>
      </c>
      <c r="T1802">
        <f t="shared" si="173"/>
        <v>30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9">
        <f t="shared" si="168"/>
        <v>0.13852941176470587</v>
      </c>
      <c r="P1803" s="5" t="str">
        <f t="shared" si="169"/>
        <v>photography</v>
      </c>
      <c r="Q1803" s="5" t="str">
        <f t="shared" si="170"/>
        <v>photobooks</v>
      </c>
      <c r="R1803" s="14">
        <f t="shared" si="171"/>
        <v>42321.452175925922</v>
      </c>
      <c r="S1803" s="14">
        <f t="shared" si="172"/>
        <v>42353.298611111109</v>
      </c>
      <c r="T1803">
        <f t="shared" si="173"/>
        <v>31.846435185187147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9">
        <f t="shared" si="168"/>
        <v>0.48485714285714288</v>
      </c>
      <c r="P1804" s="5" t="str">
        <f t="shared" si="169"/>
        <v>photography</v>
      </c>
      <c r="Q1804" s="5" t="str">
        <f t="shared" si="170"/>
        <v>photobooks</v>
      </c>
      <c r="R1804" s="14">
        <f t="shared" si="171"/>
        <v>42159.264236111114</v>
      </c>
      <c r="S1804" s="14">
        <f t="shared" si="172"/>
        <v>42182.707638888889</v>
      </c>
      <c r="T1804">
        <f t="shared" si="173"/>
        <v>23.443402777775191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9">
        <f t="shared" si="168"/>
        <v>0.308</v>
      </c>
      <c r="P1805" s="5" t="str">
        <f t="shared" si="169"/>
        <v>photography</v>
      </c>
      <c r="Q1805" s="5" t="str">
        <f t="shared" si="170"/>
        <v>photobooks</v>
      </c>
      <c r="R1805" s="14">
        <f t="shared" si="171"/>
        <v>42017.863217592589</v>
      </c>
      <c r="S1805" s="14">
        <f t="shared" si="172"/>
        <v>42048.863217592589</v>
      </c>
      <c r="T1805">
        <f t="shared" si="173"/>
        <v>31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9">
        <f t="shared" si="168"/>
        <v>0.35174193548387095</v>
      </c>
      <c r="P1806" s="5" t="str">
        <f t="shared" si="169"/>
        <v>photography</v>
      </c>
      <c r="Q1806" s="5" t="str">
        <f t="shared" si="170"/>
        <v>photobooks</v>
      </c>
      <c r="R1806" s="14">
        <f t="shared" si="171"/>
        <v>42282.469953703701</v>
      </c>
      <c r="S1806" s="14">
        <f t="shared" si="172"/>
        <v>42322.511620370373</v>
      </c>
      <c r="T1806">
        <f t="shared" si="173"/>
        <v>40.041666666671517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9">
        <f t="shared" si="168"/>
        <v>0.36404444444444445</v>
      </c>
      <c r="P1807" s="5" t="str">
        <f t="shared" si="169"/>
        <v>photography</v>
      </c>
      <c r="Q1807" s="5" t="str">
        <f t="shared" si="170"/>
        <v>photobooks</v>
      </c>
      <c r="R1807" s="14">
        <f t="shared" si="171"/>
        <v>42247.595578703702</v>
      </c>
      <c r="S1807" s="14">
        <f t="shared" si="172"/>
        <v>42279.541666666664</v>
      </c>
      <c r="T1807">
        <f t="shared" si="173"/>
        <v>31.946087962962338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9">
        <f t="shared" si="168"/>
        <v>2.955E-2</v>
      </c>
      <c r="P1808" s="5" t="str">
        <f t="shared" si="169"/>
        <v>photography</v>
      </c>
      <c r="Q1808" s="5" t="str">
        <f t="shared" si="170"/>
        <v>photobooks</v>
      </c>
      <c r="R1808" s="14">
        <f t="shared" si="171"/>
        <v>41877.429965277777</v>
      </c>
      <c r="S1808" s="14">
        <f t="shared" si="172"/>
        <v>41912.429965277777</v>
      </c>
      <c r="T1808">
        <f t="shared" si="173"/>
        <v>35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9">
        <f t="shared" si="168"/>
        <v>0.1106</v>
      </c>
      <c r="P1809" s="5" t="str">
        <f t="shared" si="169"/>
        <v>photography</v>
      </c>
      <c r="Q1809" s="5" t="str">
        <f t="shared" si="170"/>
        <v>photobooks</v>
      </c>
      <c r="R1809" s="14">
        <f t="shared" si="171"/>
        <v>41879.860104166662</v>
      </c>
      <c r="S1809" s="14">
        <f t="shared" si="172"/>
        <v>41909.860104166662</v>
      </c>
      <c r="T1809">
        <f t="shared" si="173"/>
        <v>30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9">
        <f t="shared" si="168"/>
        <v>0.41407142857142859</v>
      </c>
      <c r="P1810" s="5" t="str">
        <f t="shared" si="169"/>
        <v>photography</v>
      </c>
      <c r="Q1810" s="5" t="str">
        <f t="shared" si="170"/>
        <v>photobooks</v>
      </c>
      <c r="R1810" s="14">
        <f t="shared" si="171"/>
        <v>42742.472569444442</v>
      </c>
      <c r="S1810" s="14">
        <f t="shared" si="172"/>
        <v>42777.472569444442</v>
      </c>
      <c r="T1810">
        <f t="shared" si="173"/>
        <v>35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9">
        <f t="shared" si="168"/>
        <v>0.10857142857142857</v>
      </c>
      <c r="P1811" s="5" t="str">
        <f t="shared" si="169"/>
        <v>photography</v>
      </c>
      <c r="Q1811" s="5" t="str">
        <f t="shared" si="170"/>
        <v>photobooks</v>
      </c>
      <c r="R1811" s="14">
        <f t="shared" si="171"/>
        <v>42029.699525462966</v>
      </c>
      <c r="S1811" s="14">
        <f t="shared" si="172"/>
        <v>42064.699525462966</v>
      </c>
      <c r="T1811">
        <f t="shared" si="173"/>
        <v>35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9">
        <f t="shared" si="168"/>
        <v>3.3333333333333333E-2</v>
      </c>
      <c r="P1812" s="5" t="str">
        <f t="shared" si="169"/>
        <v>photography</v>
      </c>
      <c r="Q1812" s="5" t="str">
        <f t="shared" si="170"/>
        <v>photobooks</v>
      </c>
      <c r="R1812" s="14">
        <f t="shared" si="171"/>
        <v>41860.701689814814</v>
      </c>
      <c r="S1812" s="14">
        <f t="shared" si="172"/>
        <v>41872.701689814814</v>
      </c>
      <c r="T1812">
        <f t="shared" si="173"/>
        <v>12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9">
        <f t="shared" si="168"/>
        <v>7.407407407407407E-4</v>
      </c>
      <c r="P1813" s="5" t="str">
        <f t="shared" si="169"/>
        <v>photography</v>
      </c>
      <c r="Q1813" s="5" t="str">
        <f t="shared" si="170"/>
        <v>photobooks</v>
      </c>
      <c r="R1813" s="14">
        <f t="shared" si="171"/>
        <v>41876.225347222222</v>
      </c>
      <c r="S1813" s="14">
        <f t="shared" si="172"/>
        <v>41935.958333333328</v>
      </c>
      <c r="T1813">
        <f t="shared" si="173"/>
        <v>59.732986111106584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9">
        <f t="shared" si="168"/>
        <v>0.13307692307692306</v>
      </c>
      <c r="P1814" s="5" t="str">
        <f t="shared" si="169"/>
        <v>photography</v>
      </c>
      <c r="Q1814" s="5" t="str">
        <f t="shared" si="170"/>
        <v>photobooks</v>
      </c>
      <c r="R1814" s="14">
        <f t="shared" si="171"/>
        <v>42524.110370370363</v>
      </c>
      <c r="S1814" s="14">
        <f t="shared" si="172"/>
        <v>42554.110370370363</v>
      </c>
      <c r="T1814">
        <f t="shared" si="173"/>
        <v>30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9">
        <f t="shared" si="168"/>
        <v>0</v>
      </c>
      <c r="P1815" s="5" t="str">
        <f t="shared" si="169"/>
        <v>photography</v>
      </c>
      <c r="Q1815" s="5" t="str">
        <f t="shared" si="170"/>
        <v>photobooks</v>
      </c>
      <c r="R1815" s="14">
        <f t="shared" si="171"/>
        <v>41829.68069444444</v>
      </c>
      <c r="S1815" s="14">
        <f t="shared" si="172"/>
        <v>41859.68069444444</v>
      </c>
      <c r="T1815">
        <f t="shared" si="173"/>
        <v>30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9">
        <f t="shared" si="168"/>
        <v>0.49183333333333334</v>
      </c>
      <c r="P1816" s="5" t="str">
        <f t="shared" si="169"/>
        <v>photography</v>
      </c>
      <c r="Q1816" s="5" t="str">
        <f t="shared" si="170"/>
        <v>photobooks</v>
      </c>
      <c r="R1816" s="14">
        <f t="shared" si="171"/>
        <v>42033.105740740742</v>
      </c>
      <c r="S1816" s="14">
        <f t="shared" si="172"/>
        <v>42063.105740740742</v>
      </c>
      <c r="T1816">
        <f t="shared" si="173"/>
        <v>30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9">
        <f t="shared" si="168"/>
        <v>0</v>
      </c>
      <c r="P1817" s="5" t="str">
        <f t="shared" si="169"/>
        <v>photography</v>
      </c>
      <c r="Q1817" s="5" t="str">
        <f t="shared" si="170"/>
        <v>photobooks</v>
      </c>
      <c r="R1817" s="14">
        <f t="shared" si="171"/>
        <v>42172.698344907403</v>
      </c>
      <c r="S1817" s="14">
        <f t="shared" si="172"/>
        <v>42186.698344907403</v>
      </c>
      <c r="T1817">
        <f t="shared" si="173"/>
        <v>14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9">
        <f t="shared" si="168"/>
        <v>2.036E-2</v>
      </c>
      <c r="P1818" s="5" t="str">
        <f t="shared" si="169"/>
        <v>photography</v>
      </c>
      <c r="Q1818" s="5" t="str">
        <f t="shared" si="170"/>
        <v>photobooks</v>
      </c>
      <c r="R1818" s="14">
        <f t="shared" si="171"/>
        <v>42548.667858796289</v>
      </c>
      <c r="S1818" s="14">
        <f t="shared" si="172"/>
        <v>42576.583333333336</v>
      </c>
      <c r="T1818">
        <f t="shared" si="173"/>
        <v>27.915474537046975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9">
        <f t="shared" si="168"/>
        <v>0.52327777777777773</v>
      </c>
      <c r="P1819" s="5" t="str">
        <f t="shared" si="169"/>
        <v>photography</v>
      </c>
      <c r="Q1819" s="5" t="str">
        <f t="shared" si="170"/>
        <v>photobooks</v>
      </c>
      <c r="R1819" s="14">
        <f t="shared" si="171"/>
        <v>42705.453784722216</v>
      </c>
      <c r="S1819" s="14">
        <f t="shared" si="172"/>
        <v>42765.082638888889</v>
      </c>
      <c r="T1819">
        <f t="shared" si="173"/>
        <v>59.628854166672681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9">
        <f t="shared" si="168"/>
        <v>0</v>
      </c>
      <c r="P1820" s="5" t="str">
        <f t="shared" si="169"/>
        <v>photography</v>
      </c>
      <c r="Q1820" s="5" t="str">
        <f t="shared" si="170"/>
        <v>photobooks</v>
      </c>
      <c r="R1820" s="14">
        <f t="shared" si="171"/>
        <v>42067.026041666664</v>
      </c>
      <c r="S1820" s="14">
        <f t="shared" si="172"/>
        <v>42096.984374999993</v>
      </c>
      <c r="T1820">
        <f t="shared" si="173"/>
        <v>29.958333333328483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9">
        <f t="shared" si="168"/>
        <v>2.0833333333333332E-2</v>
      </c>
      <c r="P1821" s="5" t="str">
        <f t="shared" si="169"/>
        <v>photography</v>
      </c>
      <c r="Q1821" s="5" t="str">
        <f t="shared" si="170"/>
        <v>photobooks</v>
      </c>
      <c r="R1821" s="14">
        <f t="shared" si="171"/>
        <v>41820.543935185182</v>
      </c>
      <c r="S1821" s="14">
        <f t="shared" si="172"/>
        <v>41850.543935185182</v>
      </c>
      <c r="T1821">
        <f t="shared" si="173"/>
        <v>30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9">
        <f t="shared" si="168"/>
        <v>6.565384615384616E-2</v>
      </c>
      <c r="P1822" s="5" t="str">
        <f t="shared" si="169"/>
        <v>photography</v>
      </c>
      <c r="Q1822" s="5" t="str">
        <f t="shared" si="170"/>
        <v>photobooks</v>
      </c>
      <c r="R1822" s="14">
        <f t="shared" si="171"/>
        <v>42064.876041666663</v>
      </c>
      <c r="S1822" s="14">
        <f t="shared" si="172"/>
        <v>42094.834374999999</v>
      </c>
      <c r="T1822">
        <f t="shared" si="173"/>
        <v>29.958333333335759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9">
        <f t="shared" si="168"/>
        <v>1.3489</v>
      </c>
      <c r="P1823" s="5" t="str">
        <f t="shared" si="169"/>
        <v>music</v>
      </c>
      <c r="Q1823" s="5" t="str">
        <f t="shared" si="170"/>
        <v>rock</v>
      </c>
      <c r="R1823" s="14">
        <f t="shared" si="171"/>
        <v>40926.110729166663</v>
      </c>
      <c r="S1823" s="14">
        <f t="shared" si="172"/>
        <v>40971.110729166663</v>
      </c>
      <c r="T1823">
        <f t="shared" si="173"/>
        <v>45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9">
        <f t="shared" si="168"/>
        <v>1</v>
      </c>
      <c r="P1824" s="5" t="str">
        <f t="shared" si="169"/>
        <v>music</v>
      </c>
      <c r="Q1824" s="5" t="str">
        <f t="shared" si="170"/>
        <v>rock</v>
      </c>
      <c r="R1824" s="14">
        <f t="shared" si="171"/>
        <v>41634.588680555556</v>
      </c>
      <c r="S1824" s="14">
        <f t="shared" si="172"/>
        <v>41670.584027777775</v>
      </c>
      <c r="T1824">
        <f t="shared" si="173"/>
        <v>35.995347222218697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9">
        <f t="shared" si="168"/>
        <v>1.1585714285714286</v>
      </c>
      <c r="P1825" s="5" t="str">
        <f t="shared" si="169"/>
        <v>music</v>
      </c>
      <c r="Q1825" s="5" t="str">
        <f t="shared" si="170"/>
        <v>rock</v>
      </c>
      <c r="R1825" s="14">
        <f t="shared" si="171"/>
        <v>41176.47657407407</v>
      </c>
      <c r="S1825" s="14">
        <f t="shared" si="172"/>
        <v>41206.47657407407</v>
      </c>
      <c r="T1825">
        <f t="shared" si="173"/>
        <v>30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9">
        <f t="shared" si="168"/>
        <v>1.0006666666666666</v>
      </c>
      <c r="P1826" s="5" t="str">
        <f t="shared" si="169"/>
        <v>music</v>
      </c>
      <c r="Q1826" s="5" t="str">
        <f t="shared" si="170"/>
        <v>rock</v>
      </c>
      <c r="R1826" s="14">
        <f t="shared" si="171"/>
        <v>41626.707951388882</v>
      </c>
      <c r="S1826" s="14">
        <f t="shared" si="172"/>
        <v>41646.880555555552</v>
      </c>
      <c r="T1826">
        <f t="shared" si="173"/>
        <v>20.172604166669771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9">
        <f t="shared" si="168"/>
        <v>1.0505</v>
      </c>
      <c r="P1827" s="5" t="str">
        <f t="shared" si="169"/>
        <v>music</v>
      </c>
      <c r="Q1827" s="5" t="str">
        <f t="shared" si="170"/>
        <v>rock</v>
      </c>
      <c r="R1827" s="14">
        <f t="shared" si="171"/>
        <v>41443.626192129625</v>
      </c>
      <c r="S1827" s="14">
        <f t="shared" si="172"/>
        <v>41466.626192129625</v>
      </c>
      <c r="T1827">
        <f t="shared" si="173"/>
        <v>23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9">
        <f t="shared" si="168"/>
        <v>1.01</v>
      </c>
      <c r="P1828" s="5" t="str">
        <f t="shared" si="169"/>
        <v>music</v>
      </c>
      <c r="Q1828" s="5" t="str">
        <f t="shared" si="170"/>
        <v>rock</v>
      </c>
      <c r="R1828" s="14">
        <f t="shared" si="171"/>
        <v>41657.715474537035</v>
      </c>
      <c r="S1828" s="14">
        <f t="shared" si="172"/>
        <v>41687.715474537035</v>
      </c>
      <c r="T1828">
        <f t="shared" si="173"/>
        <v>30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9">
        <f t="shared" si="168"/>
        <v>1.0066250000000001</v>
      </c>
      <c r="P1829" s="5" t="str">
        <f t="shared" si="169"/>
        <v>music</v>
      </c>
      <c r="Q1829" s="5" t="str">
        <f t="shared" si="170"/>
        <v>rock</v>
      </c>
      <c r="R1829" s="14">
        <f t="shared" si="171"/>
        <v>40555.117604166662</v>
      </c>
      <c r="S1829" s="14">
        <f t="shared" si="172"/>
        <v>40605.117604166662</v>
      </c>
      <c r="T1829">
        <f t="shared" si="173"/>
        <v>50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9">
        <f t="shared" si="168"/>
        <v>1.0016</v>
      </c>
      <c r="P1830" s="5" t="str">
        <f t="shared" si="169"/>
        <v>music</v>
      </c>
      <c r="Q1830" s="5" t="str">
        <f t="shared" si="170"/>
        <v>rock</v>
      </c>
      <c r="R1830" s="14">
        <f t="shared" si="171"/>
        <v>41736.691319444442</v>
      </c>
      <c r="S1830" s="14">
        <f t="shared" si="172"/>
        <v>41768.708333333328</v>
      </c>
      <c r="T1830">
        <f t="shared" si="173"/>
        <v>32.01701388888614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9">
        <f t="shared" si="168"/>
        <v>1.6668333333333334</v>
      </c>
      <c r="P1831" s="5" t="str">
        <f t="shared" si="169"/>
        <v>music</v>
      </c>
      <c r="Q1831" s="5" t="str">
        <f t="shared" si="170"/>
        <v>rock</v>
      </c>
      <c r="R1831" s="14">
        <f t="shared" si="171"/>
        <v>40515.879293981481</v>
      </c>
      <c r="S1831" s="14">
        <f t="shared" si="172"/>
        <v>40564.708333333328</v>
      </c>
      <c r="T1831">
        <f t="shared" si="173"/>
        <v>48.829039351847314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9">
        <f t="shared" si="168"/>
        <v>1.0153333333333334</v>
      </c>
      <c r="P1832" s="5" t="str">
        <f t="shared" si="169"/>
        <v>music</v>
      </c>
      <c r="Q1832" s="5" t="str">
        <f t="shared" si="170"/>
        <v>rock</v>
      </c>
      <c r="R1832" s="14">
        <f t="shared" si="171"/>
        <v>41664.475775462961</v>
      </c>
      <c r="S1832" s="14">
        <f t="shared" si="172"/>
        <v>41694.475775462961</v>
      </c>
      <c r="T1832">
        <f t="shared" si="173"/>
        <v>30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9">
        <f t="shared" si="168"/>
        <v>1.03</v>
      </c>
      <c r="P1833" s="5" t="str">
        <f t="shared" si="169"/>
        <v>music</v>
      </c>
      <c r="Q1833" s="5" t="str">
        <f t="shared" si="170"/>
        <v>rock</v>
      </c>
      <c r="R1833" s="14">
        <f t="shared" si="171"/>
        <v>41026.787766203699</v>
      </c>
      <c r="S1833" s="14">
        <f t="shared" si="172"/>
        <v>41041.787766203699</v>
      </c>
      <c r="T1833">
        <f t="shared" si="173"/>
        <v>15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9">
        <f t="shared" si="168"/>
        <v>1.4285714285714286</v>
      </c>
      <c r="P1834" s="5" t="str">
        <f t="shared" si="169"/>
        <v>music</v>
      </c>
      <c r="Q1834" s="5" t="str">
        <f t="shared" si="170"/>
        <v>rock</v>
      </c>
      <c r="R1834" s="14">
        <f t="shared" si="171"/>
        <v>40576.331331018519</v>
      </c>
      <c r="S1834" s="14">
        <f t="shared" si="172"/>
        <v>40606.331331018519</v>
      </c>
      <c r="T1834">
        <f t="shared" si="173"/>
        <v>30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9">
        <f t="shared" si="168"/>
        <v>2.625</v>
      </c>
      <c r="P1835" s="5" t="str">
        <f t="shared" si="169"/>
        <v>music</v>
      </c>
      <c r="Q1835" s="5" t="str">
        <f t="shared" si="170"/>
        <v>rock</v>
      </c>
      <c r="R1835" s="14">
        <f t="shared" si="171"/>
        <v>41302.835682870369</v>
      </c>
      <c r="S1835" s="14">
        <f t="shared" si="172"/>
        <v>41335.124305555553</v>
      </c>
      <c r="T1835">
        <f t="shared" si="173"/>
        <v>32.288622685184237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9">
        <f t="shared" si="168"/>
        <v>1.1805000000000001</v>
      </c>
      <c r="P1836" s="5" t="str">
        <f t="shared" si="169"/>
        <v>music</v>
      </c>
      <c r="Q1836" s="5" t="str">
        <f t="shared" si="170"/>
        <v>rock</v>
      </c>
      <c r="R1836" s="14">
        <f t="shared" si="171"/>
        <v>41988.755729166667</v>
      </c>
      <c r="S1836" s="14">
        <f t="shared" si="172"/>
        <v>42028.755729166667</v>
      </c>
      <c r="T1836">
        <f t="shared" si="173"/>
        <v>40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9">
        <f t="shared" si="168"/>
        <v>1.04</v>
      </c>
      <c r="P1837" s="5" t="str">
        <f t="shared" si="169"/>
        <v>music</v>
      </c>
      <c r="Q1837" s="5" t="str">
        <f t="shared" si="170"/>
        <v>rock</v>
      </c>
      <c r="R1837" s="14">
        <f t="shared" si="171"/>
        <v>42430.49387731481</v>
      </c>
      <c r="S1837" s="14">
        <f t="shared" si="172"/>
        <v>42460.452210648145</v>
      </c>
      <c r="T1837">
        <f t="shared" si="173"/>
        <v>29.958333333335759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9">
        <f t="shared" si="168"/>
        <v>2.0034000000000001</v>
      </c>
      <c r="P1838" s="5" t="str">
        <f t="shared" si="169"/>
        <v>music</v>
      </c>
      <c r="Q1838" s="5" t="str">
        <f t="shared" si="170"/>
        <v>rock</v>
      </c>
      <c r="R1838" s="14">
        <f t="shared" si="171"/>
        <v>41305.601030092592</v>
      </c>
      <c r="S1838" s="14">
        <f t="shared" si="172"/>
        <v>41322.601030092592</v>
      </c>
      <c r="T1838">
        <f t="shared" si="173"/>
        <v>17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9">
        <f t="shared" si="168"/>
        <v>3.0683333333333334</v>
      </c>
      <c r="P1839" s="5" t="str">
        <f t="shared" si="169"/>
        <v>music</v>
      </c>
      <c r="Q1839" s="5" t="str">
        <f t="shared" si="170"/>
        <v>rock</v>
      </c>
      <c r="R1839" s="14">
        <f t="shared" si="171"/>
        <v>40925.839525462965</v>
      </c>
      <c r="S1839" s="14">
        <f t="shared" si="172"/>
        <v>40985.797858796293</v>
      </c>
      <c r="T1839">
        <f t="shared" si="173"/>
        <v>59.958333333328483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9">
        <f t="shared" si="168"/>
        <v>1.00149</v>
      </c>
      <c r="P1840" s="5" t="str">
        <f t="shared" si="169"/>
        <v>music</v>
      </c>
      <c r="Q1840" s="5" t="str">
        <f t="shared" si="170"/>
        <v>rock</v>
      </c>
      <c r="R1840" s="14">
        <f t="shared" si="171"/>
        <v>40788.578206018516</v>
      </c>
      <c r="S1840" s="14">
        <f t="shared" si="172"/>
        <v>40816.916666666664</v>
      </c>
      <c r="T1840">
        <f t="shared" si="173"/>
        <v>28.338460648148612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9">
        <f t="shared" si="168"/>
        <v>2.0529999999999999</v>
      </c>
      <c r="P1841" s="5" t="str">
        <f t="shared" si="169"/>
        <v>music</v>
      </c>
      <c r="Q1841" s="5" t="str">
        <f t="shared" si="170"/>
        <v>rock</v>
      </c>
      <c r="R1841" s="14">
        <f t="shared" si="171"/>
        <v>42614.513680555552</v>
      </c>
      <c r="S1841" s="14">
        <f t="shared" si="172"/>
        <v>42644.513680555552</v>
      </c>
      <c r="T1841">
        <f t="shared" si="173"/>
        <v>30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9">
        <f t="shared" si="168"/>
        <v>1.0888888888888888</v>
      </c>
      <c r="P1842" s="5" t="str">
        <f t="shared" si="169"/>
        <v>music</v>
      </c>
      <c r="Q1842" s="5" t="str">
        <f t="shared" si="170"/>
        <v>rock</v>
      </c>
      <c r="R1842" s="14">
        <f t="shared" si="171"/>
        <v>41381.88784722222</v>
      </c>
      <c r="S1842" s="14">
        <f t="shared" si="172"/>
        <v>41400.999305555553</v>
      </c>
      <c r="T1842">
        <f t="shared" si="173"/>
        <v>19.111458333332848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9">
        <f t="shared" si="168"/>
        <v>1.0175000000000001</v>
      </c>
      <c r="P1843" s="5" t="str">
        <f t="shared" si="169"/>
        <v>music</v>
      </c>
      <c r="Q1843" s="5" t="str">
        <f t="shared" si="170"/>
        <v>rock</v>
      </c>
      <c r="R1843" s="14">
        <f t="shared" si="171"/>
        <v>41745.637094907404</v>
      </c>
      <c r="S1843" s="14">
        <f t="shared" si="172"/>
        <v>41778.999305555553</v>
      </c>
      <c r="T1843">
        <f t="shared" si="173"/>
        <v>33.362210648148903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9">
        <f t="shared" si="168"/>
        <v>1.2524999999999999</v>
      </c>
      <c r="P1844" s="5" t="str">
        <f t="shared" si="169"/>
        <v>music</v>
      </c>
      <c r="Q1844" s="5" t="str">
        <f t="shared" si="170"/>
        <v>rock</v>
      </c>
      <c r="R1844" s="14">
        <f t="shared" si="171"/>
        <v>42031.423391203702</v>
      </c>
      <c r="S1844" s="14">
        <f t="shared" si="172"/>
        <v>42065.040972222218</v>
      </c>
      <c r="T1844">
        <f t="shared" si="173"/>
        <v>33.617581018515921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9">
        <f t="shared" si="168"/>
        <v>1.2400610000000001</v>
      </c>
      <c r="P1845" s="5" t="str">
        <f t="shared" si="169"/>
        <v>music</v>
      </c>
      <c r="Q1845" s="5" t="str">
        <f t="shared" si="170"/>
        <v>rock</v>
      </c>
      <c r="R1845" s="14">
        <f t="shared" si="171"/>
        <v>40564.786504629628</v>
      </c>
      <c r="S1845" s="14">
        <f t="shared" si="172"/>
        <v>40594.786504629628</v>
      </c>
      <c r="T1845">
        <f t="shared" si="173"/>
        <v>30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9">
        <f t="shared" si="168"/>
        <v>1.014</v>
      </c>
      <c r="P1846" s="5" t="str">
        <f t="shared" si="169"/>
        <v>music</v>
      </c>
      <c r="Q1846" s="5" t="str">
        <f t="shared" si="170"/>
        <v>rock</v>
      </c>
      <c r="R1846" s="14">
        <f t="shared" si="171"/>
        <v>40666.765208333331</v>
      </c>
      <c r="S1846" s="14">
        <f t="shared" si="172"/>
        <v>40704.916666666664</v>
      </c>
      <c r="T1846">
        <f t="shared" si="173"/>
        <v>38.151458333333721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9">
        <f t="shared" si="168"/>
        <v>1</v>
      </c>
      <c r="P1847" s="5" t="str">
        <f t="shared" si="169"/>
        <v>music</v>
      </c>
      <c r="Q1847" s="5" t="str">
        <f t="shared" si="170"/>
        <v>rock</v>
      </c>
      <c r="R1847" s="14">
        <f t="shared" si="171"/>
        <v>42523.124976851854</v>
      </c>
      <c r="S1847" s="14">
        <f t="shared" si="172"/>
        <v>42537.996527777774</v>
      </c>
      <c r="T1847">
        <f t="shared" si="173"/>
        <v>14.871550925920019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9">
        <f t="shared" si="168"/>
        <v>1.3792666666666666</v>
      </c>
      <c r="P1848" s="5" t="str">
        <f t="shared" si="169"/>
        <v>music</v>
      </c>
      <c r="Q1848" s="5" t="str">
        <f t="shared" si="170"/>
        <v>rock</v>
      </c>
      <c r="R1848" s="14">
        <f t="shared" si="171"/>
        <v>41228.441863425927</v>
      </c>
      <c r="S1848" s="14">
        <f t="shared" si="172"/>
        <v>41258.441863425927</v>
      </c>
      <c r="T1848">
        <f t="shared" si="173"/>
        <v>30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9">
        <f t="shared" si="168"/>
        <v>1.2088000000000001</v>
      </c>
      <c r="P1849" s="5" t="str">
        <f t="shared" si="169"/>
        <v>music</v>
      </c>
      <c r="Q1849" s="5" t="str">
        <f t="shared" si="170"/>
        <v>rock</v>
      </c>
      <c r="R1849" s="14">
        <f t="shared" si="171"/>
        <v>42094.028148148143</v>
      </c>
      <c r="S1849" s="14">
        <f t="shared" si="172"/>
        <v>42115.028148148143</v>
      </c>
      <c r="T1849">
        <f t="shared" si="173"/>
        <v>21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9">
        <f t="shared" si="168"/>
        <v>1.0736666666666668</v>
      </c>
      <c r="P1850" s="5" t="str">
        <f t="shared" si="169"/>
        <v>music</v>
      </c>
      <c r="Q1850" s="5" t="str">
        <f t="shared" si="170"/>
        <v>rock</v>
      </c>
      <c r="R1850" s="14">
        <f t="shared" si="171"/>
        <v>40691.579722222217</v>
      </c>
      <c r="S1850" s="14">
        <f t="shared" si="172"/>
        <v>40755.082638888889</v>
      </c>
      <c r="T1850">
        <f t="shared" si="173"/>
        <v>63.502916666671808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9">
        <f t="shared" si="168"/>
        <v>1.0033333333333334</v>
      </c>
      <c r="P1851" s="5" t="str">
        <f t="shared" si="169"/>
        <v>music</v>
      </c>
      <c r="Q1851" s="5" t="str">
        <f t="shared" si="170"/>
        <v>rock</v>
      </c>
      <c r="R1851" s="14">
        <f t="shared" si="171"/>
        <v>41169.637256944443</v>
      </c>
      <c r="S1851" s="14">
        <f t="shared" si="172"/>
        <v>41199.637256944443</v>
      </c>
      <c r="T1851">
        <f t="shared" si="173"/>
        <v>30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9">
        <f t="shared" si="168"/>
        <v>1.0152222222222222</v>
      </c>
      <c r="P1852" s="5" t="str">
        <f t="shared" si="169"/>
        <v>music</v>
      </c>
      <c r="Q1852" s="5" t="str">
        <f t="shared" si="170"/>
        <v>rock</v>
      </c>
      <c r="R1852" s="14">
        <f t="shared" si="171"/>
        <v>41800.751157407409</v>
      </c>
      <c r="S1852" s="14">
        <f t="shared" si="172"/>
        <v>41830.751157407409</v>
      </c>
      <c r="T1852">
        <f t="shared" si="173"/>
        <v>30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9">
        <f t="shared" si="168"/>
        <v>1.0007692307692309</v>
      </c>
      <c r="P1853" s="5" t="str">
        <f t="shared" si="169"/>
        <v>music</v>
      </c>
      <c r="Q1853" s="5" t="str">
        <f t="shared" si="170"/>
        <v>rock</v>
      </c>
      <c r="R1853" s="14">
        <f t="shared" si="171"/>
        <v>41827.69835648148</v>
      </c>
      <c r="S1853" s="14">
        <f t="shared" si="172"/>
        <v>41847.833333333328</v>
      </c>
      <c r="T1853">
        <f t="shared" si="173"/>
        <v>20.134976851848478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9">
        <f t="shared" si="168"/>
        <v>1.1696666666666666</v>
      </c>
      <c r="P1854" s="5" t="str">
        <f t="shared" si="169"/>
        <v>music</v>
      </c>
      <c r="Q1854" s="5" t="str">
        <f t="shared" si="170"/>
        <v>rock</v>
      </c>
      <c r="R1854" s="14">
        <f t="shared" si="171"/>
        <v>42081.563101851854</v>
      </c>
      <c r="S1854" s="14">
        <f t="shared" si="172"/>
        <v>42118.791666666664</v>
      </c>
      <c r="T1854">
        <f t="shared" si="173"/>
        <v>37.228564814809943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9">
        <f t="shared" si="168"/>
        <v>1.01875</v>
      </c>
      <c r="P1855" s="5" t="str">
        <f t="shared" si="169"/>
        <v>music</v>
      </c>
      <c r="Q1855" s="5" t="str">
        <f t="shared" si="170"/>
        <v>rock</v>
      </c>
      <c r="R1855" s="14">
        <f t="shared" si="171"/>
        <v>41176.852048611108</v>
      </c>
      <c r="S1855" s="14">
        <f t="shared" si="172"/>
        <v>41226.893715277773</v>
      </c>
      <c r="T1855">
        <f t="shared" si="173"/>
        <v>50.041666666664241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9">
        <f t="shared" si="168"/>
        <v>1.0212366666666666</v>
      </c>
      <c r="P1856" s="5" t="str">
        <f t="shared" si="169"/>
        <v>music</v>
      </c>
      <c r="Q1856" s="5" t="str">
        <f t="shared" si="170"/>
        <v>rock</v>
      </c>
      <c r="R1856" s="14">
        <f t="shared" si="171"/>
        <v>41387.812928240739</v>
      </c>
      <c r="S1856" s="14">
        <f t="shared" si="172"/>
        <v>41417.812928240739</v>
      </c>
      <c r="T1856">
        <f t="shared" si="173"/>
        <v>30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9">
        <f t="shared" si="168"/>
        <v>1.5405897142857143</v>
      </c>
      <c r="P1857" s="5" t="str">
        <f t="shared" si="169"/>
        <v>music</v>
      </c>
      <c r="Q1857" s="5" t="str">
        <f t="shared" si="170"/>
        <v>rock</v>
      </c>
      <c r="R1857" s="14">
        <f t="shared" si="171"/>
        <v>41600.330324074072</v>
      </c>
      <c r="S1857" s="14">
        <f t="shared" si="172"/>
        <v>41645.330324074072</v>
      </c>
      <c r="T1857">
        <f t="shared" si="173"/>
        <v>45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9">
        <f t="shared" si="168"/>
        <v>1.0125</v>
      </c>
      <c r="P1858" s="5" t="str">
        <f t="shared" si="169"/>
        <v>music</v>
      </c>
      <c r="Q1858" s="5" t="str">
        <f t="shared" si="170"/>
        <v>rock</v>
      </c>
      <c r="R1858" s="14">
        <f t="shared" si="171"/>
        <v>41817.64666666666</v>
      </c>
      <c r="S1858" s="14">
        <f t="shared" si="172"/>
        <v>41838.64666666666</v>
      </c>
      <c r="T1858">
        <f t="shared" si="173"/>
        <v>21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9">
        <f t="shared" ref="O1859:O1922" si="174">E1859/D1859</f>
        <v>1</v>
      </c>
      <c r="P1859" s="5" t="str">
        <f t="shared" ref="P1859:P1922" si="175">LEFT(N1859, SEARCH("/",N1859,1)-1)</f>
        <v>music</v>
      </c>
      <c r="Q1859" s="5" t="str">
        <f t="shared" ref="Q1859:Q1922" si="176">RIGHT(N1859,LEN(N1859)-FIND("/",N1859))</f>
        <v>rock</v>
      </c>
      <c r="R1859" s="14">
        <f t="shared" ref="R1859:R1922" si="177">(J1859/86400)+25569+(-5/24)</f>
        <v>41864.560335648144</v>
      </c>
      <c r="S1859" s="14">
        <f t="shared" ref="S1859:S1922" si="178">(I1859/86400)+25569+(-5/24)</f>
        <v>41894.560335648144</v>
      </c>
      <c r="T1859">
        <f t="shared" ref="T1859:T1922" si="179">S1859-R1859</f>
        <v>30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9">
        <f t="shared" si="174"/>
        <v>1.0874800874800874</v>
      </c>
      <c r="P1860" s="5" t="str">
        <f t="shared" si="175"/>
        <v>music</v>
      </c>
      <c r="Q1860" s="5" t="str">
        <f t="shared" si="176"/>
        <v>rock</v>
      </c>
      <c r="R1860" s="14">
        <f t="shared" si="177"/>
        <v>40832.9921412037</v>
      </c>
      <c r="S1860" s="14">
        <f t="shared" si="178"/>
        <v>40893.033807870372</v>
      </c>
      <c r="T1860">
        <f t="shared" si="179"/>
        <v>60.041666666671517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9">
        <f t="shared" si="174"/>
        <v>1.3183333333333334</v>
      </c>
      <c r="P1861" s="5" t="str">
        <f t="shared" si="175"/>
        <v>music</v>
      </c>
      <c r="Q1861" s="5" t="str">
        <f t="shared" si="176"/>
        <v>rock</v>
      </c>
      <c r="R1861" s="14">
        <f t="shared" si="177"/>
        <v>40778.561678240738</v>
      </c>
      <c r="S1861" s="14">
        <f t="shared" si="178"/>
        <v>40808.561678240738</v>
      </c>
      <c r="T1861">
        <f t="shared" si="179"/>
        <v>30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9">
        <f t="shared" si="174"/>
        <v>1.3346666666666667</v>
      </c>
      <c r="P1862" s="5" t="str">
        <f t="shared" si="175"/>
        <v>music</v>
      </c>
      <c r="Q1862" s="5" t="str">
        <f t="shared" si="176"/>
        <v>rock</v>
      </c>
      <c r="R1862" s="14">
        <f t="shared" si="177"/>
        <v>41655.500972222224</v>
      </c>
      <c r="S1862" s="14">
        <f t="shared" si="178"/>
        <v>41676.500972222224</v>
      </c>
      <c r="T1862">
        <f t="shared" si="179"/>
        <v>21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9">
        <f t="shared" si="174"/>
        <v>0</v>
      </c>
      <c r="P1863" s="5" t="str">
        <f t="shared" si="175"/>
        <v>games</v>
      </c>
      <c r="Q1863" s="5" t="str">
        <f t="shared" si="176"/>
        <v>mobile games</v>
      </c>
      <c r="R1863" s="14">
        <f t="shared" si="177"/>
        <v>42000.091909722221</v>
      </c>
      <c r="S1863" s="14">
        <f t="shared" si="178"/>
        <v>42030.091909722221</v>
      </c>
      <c r="T1863">
        <f t="shared" si="179"/>
        <v>30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9">
        <f t="shared" si="174"/>
        <v>8.0833333333333326E-2</v>
      </c>
      <c r="P1864" s="5" t="str">
        <f t="shared" si="175"/>
        <v>games</v>
      </c>
      <c r="Q1864" s="5" t="str">
        <f t="shared" si="176"/>
        <v>mobile games</v>
      </c>
      <c r="R1864" s="14">
        <f t="shared" si="177"/>
        <v>42755.284421296295</v>
      </c>
      <c r="S1864" s="14">
        <f t="shared" si="178"/>
        <v>42802.104166666664</v>
      </c>
      <c r="T1864">
        <f t="shared" si="179"/>
        <v>46.819745370368764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9">
        <f t="shared" si="174"/>
        <v>4.0000000000000001E-3</v>
      </c>
      <c r="P1865" s="5" t="str">
        <f t="shared" si="175"/>
        <v>games</v>
      </c>
      <c r="Q1865" s="5" t="str">
        <f t="shared" si="176"/>
        <v>mobile games</v>
      </c>
      <c r="R1865" s="14">
        <f t="shared" si="177"/>
        <v>41772.588946759257</v>
      </c>
      <c r="S1865" s="14">
        <f t="shared" si="178"/>
        <v>41802.588946759257</v>
      </c>
      <c r="T1865">
        <f t="shared" si="179"/>
        <v>30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9">
        <f t="shared" si="174"/>
        <v>0.42892307692307691</v>
      </c>
      <c r="P1866" s="5" t="str">
        <f t="shared" si="175"/>
        <v>games</v>
      </c>
      <c r="Q1866" s="5" t="str">
        <f t="shared" si="176"/>
        <v>mobile games</v>
      </c>
      <c r="R1866" s="14">
        <f t="shared" si="177"/>
        <v>41733.508101851847</v>
      </c>
      <c r="S1866" s="14">
        <f t="shared" si="178"/>
        <v>41763.508101851847</v>
      </c>
      <c r="T1866">
        <f t="shared" si="179"/>
        <v>30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9">
        <f t="shared" si="174"/>
        <v>3.6363636363636364E-5</v>
      </c>
      <c r="P1867" s="5" t="str">
        <f t="shared" si="175"/>
        <v>games</v>
      </c>
      <c r="Q1867" s="5" t="str">
        <f t="shared" si="176"/>
        <v>mobile games</v>
      </c>
      <c r="R1867" s="14">
        <f t="shared" si="177"/>
        <v>42645.159108796295</v>
      </c>
      <c r="S1867" s="14">
        <f t="shared" si="178"/>
        <v>42680.200775462959</v>
      </c>
      <c r="T1867">
        <f t="shared" si="179"/>
        <v>35.041666666664241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9">
        <f t="shared" si="174"/>
        <v>5.0000000000000001E-3</v>
      </c>
      <c r="P1868" s="5" t="str">
        <f t="shared" si="175"/>
        <v>games</v>
      </c>
      <c r="Q1868" s="5" t="str">
        <f t="shared" si="176"/>
        <v>mobile games</v>
      </c>
      <c r="R1868" s="14">
        <f t="shared" si="177"/>
        <v>42742.038159722222</v>
      </c>
      <c r="S1868" s="14">
        <f t="shared" si="178"/>
        <v>42794.958333333336</v>
      </c>
      <c r="T1868">
        <f t="shared" si="179"/>
        <v>52.920173611113569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9">
        <f t="shared" si="174"/>
        <v>5.0000000000000001E-4</v>
      </c>
      <c r="P1869" s="5" t="str">
        <f t="shared" si="175"/>
        <v>games</v>
      </c>
      <c r="Q1869" s="5" t="str">
        <f t="shared" si="176"/>
        <v>mobile games</v>
      </c>
      <c r="R1869" s="14">
        <f t="shared" si="177"/>
        <v>42649.716574074067</v>
      </c>
      <c r="S1869" s="14">
        <f t="shared" si="178"/>
        <v>42679.716574074067</v>
      </c>
      <c r="T1869">
        <f t="shared" si="179"/>
        <v>30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9">
        <f t="shared" si="174"/>
        <v>4.8680000000000001E-2</v>
      </c>
      <c r="P1870" s="5" t="str">
        <f t="shared" si="175"/>
        <v>games</v>
      </c>
      <c r="Q1870" s="5" t="str">
        <f t="shared" si="176"/>
        <v>mobile games</v>
      </c>
      <c r="R1870" s="14">
        <f t="shared" si="177"/>
        <v>42328.570891203701</v>
      </c>
      <c r="S1870" s="14">
        <f t="shared" si="178"/>
        <v>42353.124305555553</v>
      </c>
      <c r="T1870">
        <f t="shared" si="179"/>
        <v>24.553414351852552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9">
        <f t="shared" si="174"/>
        <v>0</v>
      </c>
      <c r="P1871" s="5" t="str">
        <f t="shared" si="175"/>
        <v>games</v>
      </c>
      <c r="Q1871" s="5" t="str">
        <f t="shared" si="176"/>
        <v>mobile games</v>
      </c>
      <c r="R1871" s="14">
        <f t="shared" si="177"/>
        <v>42708.794548611106</v>
      </c>
      <c r="S1871" s="14">
        <f t="shared" si="178"/>
        <v>42738.794548611106</v>
      </c>
      <c r="T1871">
        <f t="shared" si="179"/>
        <v>30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9">
        <f t="shared" si="174"/>
        <v>0.10314285714285715</v>
      </c>
      <c r="P1872" s="5" t="str">
        <f t="shared" si="175"/>
        <v>games</v>
      </c>
      <c r="Q1872" s="5" t="str">
        <f t="shared" si="176"/>
        <v>mobile games</v>
      </c>
      <c r="R1872" s="14">
        <f t="shared" si="177"/>
        <v>42371.14739583333</v>
      </c>
      <c r="S1872" s="14">
        <f t="shared" si="178"/>
        <v>42399.970138888886</v>
      </c>
      <c r="T1872">
        <f t="shared" si="179"/>
        <v>28.822743055556202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9">
        <f t="shared" si="174"/>
        <v>0.7178461538461538</v>
      </c>
      <c r="P1873" s="5" t="str">
        <f t="shared" si="175"/>
        <v>games</v>
      </c>
      <c r="Q1873" s="5" t="str">
        <f t="shared" si="176"/>
        <v>mobile games</v>
      </c>
      <c r="R1873" s="14">
        <f t="shared" si="177"/>
        <v>41923.575243055551</v>
      </c>
      <c r="S1873" s="14">
        <f t="shared" si="178"/>
        <v>41963.616909722223</v>
      </c>
      <c r="T1873">
        <f t="shared" si="179"/>
        <v>40.041666666671517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9">
        <f t="shared" si="174"/>
        <v>1.06E-2</v>
      </c>
      <c r="P1874" s="5" t="str">
        <f t="shared" si="175"/>
        <v>games</v>
      </c>
      <c r="Q1874" s="5" t="str">
        <f t="shared" si="176"/>
        <v>mobile games</v>
      </c>
      <c r="R1874" s="14">
        <f t="shared" si="177"/>
        <v>42154.921319444438</v>
      </c>
      <c r="S1874" s="14">
        <f t="shared" si="178"/>
        <v>42184.921319444438</v>
      </c>
      <c r="T1874">
        <f t="shared" si="179"/>
        <v>30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9">
        <f t="shared" si="174"/>
        <v>4.4999999999999997E-3</v>
      </c>
      <c r="P1875" s="5" t="str">
        <f t="shared" si="175"/>
        <v>games</v>
      </c>
      <c r="Q1875" s="5" t="str">
        <f t="shared" si="176"/>
        <v>mobile games</v>
      </c>
      <c r="R1875" s="14">
        <f t="shared" si="177"/>
        <v>42164.407523148147</v>
      </c>
      <c r="S1875" s="14">
        <f t="shared" si="178"/>
        <v>42193.489583333336</v>
      </c>
      <c r="T1875">
        <f t="shared" si="179"/>
        <v>29.082060185188311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9">
        <f t="shared" si="174"/>
        <v>1.6249999999999999E-4</v>
      </c>
      <c r="P1876" s="5" t="str">
        <f t="shared" si="175"/>
        <v>games</v>
      </c>
      <c r="Q1876" s="5" t="str">
        <f t="shared" si="176"/>
        <v>mobile games</v>
      </c>
      <c r="R1876" s="14">
        <f t="shared" si="177"/>
        <v>42529.760798611103</v>
      </c>
      <c r="S1876" s="14">
        <f t="shared" si="178"/>
        <v>42549.760798611103</v>
      </c>
      <c r="T1876">
        <f t="shared" si="179"/>
        <v>20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9">
        <f t="shared" si="174"/>
        <v>5.1000000000000004E-3</v>
      </c>
      <c r="P1877" s="5" t="str">
        <f t="shared" si="175"/>
        <v>games</v>
      </c>
      <c r="Q1877" s="5" t="str">
        <f t="shared" si="176"/>
        <v>mobile games</v>
      </c>
      <c r="R1877" s="14">
        <f t="shared" si="177"/>
        <v>42528.691064814811</v>
      </c>
      <c r="S1877" s="14">
        <f t="shared" si="178"/>
        <v>42588.691064814811</v>
      </c>
      <c r="T1877">
        <f t="shared" si="179"/>
        <v>60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9">
        <f t="shared" si="174"/>
        <v>0</v>
      </c>
      <c r="P1878" s="5" t="str">
        <f t="shared" si="175"/>
        <v>games</v>
      </c>
      <c r="Q1878" s="5" t="str">
        <f t="shared" si="176"/>
        <v>mobile games</v>
      </c>
      <c r="R1878" s="14">
        <f t="shared" si="177"/>
        <v>41776.07644675926</v>
      </c>
      <c r="S1878" s="14">
        <f t="shared" si="178"/>
        <v>41806.07644675926</v>
      </c>
      <c r="T1878">
        <f t="shared" si="179"/>
        <v>30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9">
        <f t="shared" si="174"/>
        <v>0</v>
      </c>
      <c r="P1879" s="5" t="str">
        <f t="shared" si="175"/>
        <v>games</v>
      </c>
      <c r="Q1879" s="5" t="str">
        <f t="shared" si="176"/>
        <v>mobile games</v>
      </c>
      <c r="R1879" s="14">
        <f t="shared" si="177"/>
        <v>42034.820891203701</v>
      </c>
      <c r="S1879" s="14">
        <f t="shared" si="178"/>
        <v>42063.820891203701</v>
      </c>
      <c r="T1879">
        <f t="shared" si="179"/>
        <v>29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9">
        <f t="shared" si="174"/>
        <v>0</v>
      </c>
      <c r="P1880" s="5" t="str">
        <f t="shared" si="175"/>
        <v>games</v>
      </c>
      <c r="Q1880" s="5" t="str">
        <f t="shared" si="176"/>
        <v>mobile games</v>
      </c>
      <c r="R1880" s="14">
        <f t="shared" si="177"/>
        <v>41772.800405092588</v>
      </c>
      <c r="S1880" s="14">
        <f t="shared" si="178"/>
        <v>41802.800405092588</v>
      </c>
      <c r="T1880">
        <f t="shared" si="179"/>
        <v>30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9">
        <f t="shared" si="174"/>
        <v>1.1999999999999999E-3</v>
      </c>
      <c r="P1881" s="5" t="str">
        <f t="shared" si="175"/>
        <v>games</v>
      </c>
      <c r="Q1881" s="5" t="str">
        <f t="shared" si="176"/>
        <v>mobile games</v>
      </c>
      <c r="R1881" s="14">
        <f t="shared" si="177"/>
        <v>42413.441307870373</v>
      </c>
      <c r="S1881" s="14">
        <f t="shared" si="178"/>
        <v>42443.399641203701</v>
      </c>
      <c r="T1881">
        <f t="shared" si="179"/>
        <v>29.958333333328483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9">
        <f t="shared" si="174"/>
        <v>0.20080000000000001</v>
      </c>
      <c r="P1882" s="5" t="str">
        <f t="shared" si="175"/>
        <v>games</v>
      </c>
      <c r="Q1882" s="5" t="str">
        <f t="shared" si="176"/>
        <v>mobile games</v>
      </c>
      <c r="R1882" s="14">
        <f t="shared" si="177"/>
        <v>42430.358564814807</v>
      </c>
      <c r="S1882" s="14">
        <f t="shared" si="178"/>
        <v>42459.31689814815</v>
      </c>
      <c r="T1882">
        <f t="shared" si="179"/>
        <v>28.958333333343035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9">
        <f t="shared" si="174"/>
        <v>1.726845</v>
      </c>
      <c r="P1883" s="5" t="str">
        <f t="shared" si="175"/>
        <v>music</v>
      </c>
      <c r="Q1883" s="5" t="str">
        <f t="shared" si="176"/>
        <v>indie rock</v>
      </c>
      <c r="R1883" s="14">
        <f t="shared" si="177"/>
        <v>42042.944317129623</v>
      </c>
      <c r="S1883" s="14">
        <f t="shared" si="178"/>
        <v>42072.902650462966</v>
      </c>
      <c r="T1883">
        <f t="shared" si="179"/>
        <v>29.958333333343035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9">
        <f t="shared" si="174"/>
        <v>1.008955223880597</v>
      </c>
      <c r="P1884" s="5" t="str">
        <f t="shared" si="175"/>
        <v>music</v>
      </c>
      <c r="Q1884" s="5" t="str">
        <f t="shared" si="176"/>
        <v>indie rock</v>
      </c>
      <c r="R1884" s="14">
        <f t="shared" si="177"/>
        <v>41067.740879629629</v>
      </c>
      <c r="S1884" s="14">
        <f t="shared" si="178"/>
        <v>41100.783333333333</v>
      </c>
      <c r="T1884">
        <f t="shared" si="179"/>
        <v>33.042453703703359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9">
        <f t="shared" si="174"/>
        <v>1.0480480480480481</v>
      </c>
      <c r="P1885" s="5" t="str">
        <f t="shared" si="175"/>
        <v>music</v>
      </c>
      <c r="Q1885" s="5" t="str">
        <f t="shared" si="176"/>
        <v>indie rock</v>
      </c>
      <c r="R1885" s="14">
        <f t="shared" si="177"/>
        <v>40977.739675925921</v>
      </c>
      <c r="S1885" s="14">
        <f t="shared" si="178"/>
        <v>41007.698009259257</v>
      </c>
      <c r="T1885">
        <f t="shared" si="179"/>
        <v>29.958333333335759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9">
        <f t="shared" si="174"/>
        <v>1.351</v>
      </c>
      <c r="P1886" s="5" t="str">
        <f t="shared" si="175"/>
        <v>music</v>
      </c>
      <c r="Q1886" s="5" t="str">
        <f t="shared" si="176"/>
        <v>indie rock</v>
      </c>
      <c r="R1886" s="14">
        <f t="shared" si="177"/>
        <v>41204.989988425921</v>
      </c>
      <c r="S1886" s="14">
        <f t="shared" si="178"/>
        <v>41240.291666666664</v>
      </c>
      <c r="T1886">
        <f t="shared" si="179"/>
        <v>35.301678240743058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9">
        <f t="shared" si="174"/>
        <v>1.1632786885245903</v>
      </c>
      <c r="P1887" s="5" t="str">
        <f t="shared" si="175"/>
        <v>music</v>
      </c>
      <c r="Q1887" s="5" t="str">
        <f t="shared" si="176"/>
        <v>indie rock</v>
      </c>
      <c r="R1887" s="14">
        <f t="shared" si="177"/>
        <v>41098.885532407403</v>
      </c>
      <c r="S1887" s="14">
        <f t="shared" si="178"/>
        <v>41131.708333333328</v>
      </c>
      <c r="T1887">
        <f t="shared" si="179"/>
        <v>32.822800925925549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9">
        <f t="shared" si="174"/>
        <v>1.0208333333333333</v>
      </c>
      <c r="P1888" s="5" t="str">
        <f t="shared" si="175"/>
        <v>music</v>
      </c>
      <c r="Q1888" s="5" t="str">
        <f t="shared" si="176"/>
        <v>indie rock</v>
      </c>
      <c r="R1888" s="14">
        <f t="shared" si="177"/>
        <v>41925.69835648148</v>
      </c>
      <c r="S1888" s="14">
        <f t="shared" si="178"/>
        <v>41955.740023148144</v>
      </c>
      <c r="T1888">
        <f t="shared" si="179"/>
        <v>30.041666666664241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9">
        <f t="shared" si="174"/>
        <v>1.1116666666666666</v>
      </c>
      <c r="P1889" s="5" t="str">
        <f t="shared" si="175"/>
        <v>music</v>
      </c>
      <c r="Q1889" s="5" t="str">
        <f t="shared" si="176"/>
        <v>indie rock</v>
      </c>
      <c r="R1889" s="14">
        <f t="shared" si="177"/>
        <v>42323.591805555552</v>
      </c>
      <c r="S1889" s="14">
        <f t="shared" si="178"/>
        <v>42341.687499999993</v>
      </c>
      <c r="T1889">
        <f t="shared" si="179"/>
        <v>18.095694444440596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9">
        <f t="shared" si="174"/>
        <v>1.6608000000000001</v>
      </c>
      <c r="P1890" s="5" t="str">
        <f t="shared" si="175"/>
        <v>music</v>
      </c>
      <c r="Q1890" s="5" t="str">
        <f t="shared" si="176"/>
        <v>indie rock</v>
      </c>
      <c r="R1890" s="14">
        <f t="shared" si="177"/>
        <v>40299.03162037037</v>
      </c>
      <c r="S1890" s="14">
        <f t="shared" si="178"/>
        <v>40329.999305555553</v>
      </c>
      <c r="T1890">
        <f t="shared" si="179"/>
        <v>30.967685185183655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9">
        <f t="shared" si="174"/>
        <v>1.0660000000000001</v>
      </c>
      <c r="P1891" s="5" t="str">
        <f t="shared" si="175"/>
        <v>music</v>
      </c>
      <c r="Q1891" s="5" t="str">
        <f t="shared" si="176"/>
        <v>indie rock</v>
      </c>
      <c r="R1891" s="14">
        <f t="shared" si="177"/>
        <v>41299.585023148145</v>
      </c>
      <c r="S1891" s="14">
        <f t="shared" si="178"/>
        <v>41344.543356481481</v>
      </c>
      <c r="T1891">
        <f t="shared" si="179"/>
        <v>44.958333333335759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9">
        <f t="shared" si="174"/>
        <v>1.4458441666666668</v>
      </c>
      <c r="P1892" s="5" t="str">
        <f t="shared" si="175"/>
        <v>music</v>
      </c>
      <c r="Q1892" s="5" t="str">
        <f t="shared" si="176"/>
        <v>indie rock</v>
      </c>
      <c r="R1892" s="14">
        <f t="shared" si="177"/>
        <v>41228.577870370369</v>
      </c>
      <c r="S1892" s="14">
        <f t="shared" si="178"/>
        <v>41258.577870370369</v>
      </c>
      <c r="T1892">
        <f t="shared" si="179"/>
        <v>30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9">
        <f t="shared" si="174"/>
        <v>1.0555000000000001</v>
      </c>
      <c r="P1893" s="5" t="str">
        <f t="shared" si="175"/>
        <v>music</v>
      </c>
      <c r="Q1893" s="5" t="str">
        <f t="shared" si="176"/>
        <v>indie rock</v>
      </c>
      <c r="R1893" s="14">
        <f t="shared" si="177"/>
        <v>40335.589745370366</v>
      </c>
      <c r="S1893" s="14">
        <f t="shared" si="178"/>
        <v>40381.041666666664</v>
      </c>
      <c r="T1893">
        <f t="shared" si="179"/>
        <v>45.451921296298678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9">
        <f t="shared" si="174"/>
        <v>1.3660000000000001</v>
      </c>
      <c r="P1894" s="5" t="str">
        <f t="shared" si="175"/>
        <v>music</v>
      </c>
      <c r="Q1894" s="5" t="str">
        <f t="shared" si="176"/>
        <v>indie rock</v>
      </c>
      <c r="R1894" s="14">
        <f t="shared" si="177"/>
        <v>40671.429178240738</v>
      </c>
      <c r="S1894" s="14">
        <f t="shared" si="178"/>
        <v>40701.429178240738</v>
      </c>
      <c r="T1894">
        <f t="shared" si="179"/>
        <v>30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9">
        <f t="shared" si="174"/>
        <v>1.04</v>
      </c>
      <c r="P1895" s="5" t="str">
        <f t="shared" si="175"/>
        <v>music</v>
      </c>
      <c r="Q1895" s="5" t="str">
        <f t="shared" si="176"/>
        <v>indie rock</v>
      </c>
      <c r="R1895" s="14">
        <f t="shared" si="177"/>
        <v>40632.733622685184</v>
      </c>
      <c r="S1895" s="14">
        <f t="shared" si="178"/>
        <v>40648.957638888889</v>
      </c>
      <c r="T1895">
        <f t="shared" si="179"/>
        <v>16.224016203705105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9">
        <f t="shared" si="174"/>
        <v>1.145</v>
      </c>
      <c r="P1896" s="5" t="str">
        <f t="shared" si="175"/>
        <v>music</v>
      </c>
      <c r="Q1896" s="5" t="str">
        <f t="shared" si="176"/>
        <v>indie rock</v>
      </c>
      <c r="R1896" s="14">
        <f t="shared" si="177"/>
        <v>40920.696562499994</v>
      </c>
      <c r="S1896" s="14">
        <f t="shared" si="178"/>
        <v>40951.696562499994</v>
      </c>
      <c r="T1896">
        <f t="shared" si="179"/>
        <v>31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9">
        <f t="shared" si="174"/>
        <v>1.0171957671957672</v>
      </c>
      <c r="P1897" s="5" t="str">
        <f t="shared" si="175"/>
        <v>music</v>
      </c>
      <c r="Q1897" s="5" t="str">
        <f t="shared" si="176"/>
        <v>indie rock</v>
      </c>
      <c r="R1897" s="14">
        <f t="shared" si="177"/>
        <v>42267.538449074076</v>
      </c>
      <c r="S1897" s="14">
        <f t="shared" si="178"/>
        <v>42297.538449074076</v>
      </c>
      <c r="T1897">
        <f t="shared" si="179"/>
        <v>30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9">
        <f t="shared" si="174"/>
        <v>1.2394678492239468</v>
      </c>
      <c r="P1898" s="5" t="str">
        <f t="shared" si="175"/>
        <v>music</v>
      </c>
      <c r="Q1898" s="5" t="str">
        <f t="shared" si="176"/>
        <v>indie rock</v>
      </c>
      <c r="R1898" s="14">
        <f t="shared" si="177"/>
        <v>40981.501909722218</v>
      </c>
      <c r="S1898" s="14">
        <f t="shared" si="178"/>
        <v>41011.501909722218</v>
      </c>
      <c r="T1898">
        <f t="shared" si="179"/>
        <v>30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9">
        <f t="shared" si="174"/>
        <v>1.0245669291338582</v>
      </c>
      <c r="P1899" s="5" t="str">
        <f t="shared" si="175"/>
        <v>music</v>
      </c>
      <c r="Q1899" s="5" t="str">
        <f t="shared" si="176"/>
        <v>indie rock</v>
      </c>
      <c r="R1899" s="14">
        <f t="shared" si="177"/>
        <v>41680.375069444439</v>
      </c>
      <c r="S1899" s="14">
        <f t="shared" si="178"/>
        <v>41702.666666666664</v>
      </c>
      <c r="T1899">
        <f t="shared" si="179"/>
        <v>22.291597222225391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9">
        <f t="shared" si="174"/>
        <v>1.4450000000000001</v>
      </c>
      <c r="P1900" s="5" t="str">
        <f t="shared" si="175"/>
        <v>music</v>
      </c>
      <c r="Q1900" s="5" t="str">
        <f t="shared" si="176"/>
        <v>indie rock</v>
      </c>
      <c r="R1900" s="14">
        <f t="shared" si="177"/>
        <v>42365.9846412037</v>
      </c>
      <c r="S1900" s="14">
        <f t="shared" si="178"/>
        <v>42401.541666666664</v>
      </c>
      <c r="T1900">
        <f t="shared" si="179"/>
        <v>35.557025462963793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9">
        <f t="shared" si="174"/>
        <v>1.3333333333333333</v>
      </c>
      <c r="P1901" s="5" t="str">
        <f t="shared" si="175"/>
        <v>music</v>
      </c>
      <c r="Q1901" s="5" t="str">
        <f t="shared" si="176"/>
        <v>indie rock</v>
      </c>
      <c r="R1901" s="14">
        <f t="shared" si="177"/>
        <v>42058.733402777776</v>
      </c>
      <c r="S1901" s="14">
        <f t="shared" si="178"/>
        <v>42088.691736111105</v>
      </c>
      <c r="T1901">
        <f t="shared" si="179"/>
        <v>29.958333333328483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9">
        <f t="shared" si="174"/>
        <v>1.0936440000000001</v>
      </c>
      <c r="P1902" s="5" t="str">
        <f t="shared" si="175"/>
        <v>music</v>
      </c>
      <c r="Q1902" s="5" t="str">
        <f t="shared" si="176"/>
        <v>indie rock</v>
      </c>
      <c r="R1902" s="14">
        <f t="shared" si="177"/>
        <v>41160.663553240738</v>
      </c>
      <c r="S1902" s="14">
        <f t="shared" si="178"/>
        <v>41188.207638888889</v>
      </c>
      <c r="T1902">
        <f t="shared" si="179"/>
        <v>27.54408564815094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9">
        <f t="shared" si="174"/>
        <v>2.696969696969697E-2</v>
      </c>
      <c r="P1903" s="5" t="str">
        <f t="shared" si="175"/>
        <v>technology</v>
      </c>
      <c r="Q1903" s="5" t="str">
        <f t="shared" si="176"/>
        <v>gadgets</v>
      </c>
      <c r="R1903" s="14">
        <f t="shared" si="177"/>
        <v>42116.334826388884</v>
      </c>
      <c r="S1903" s="14">
        <f t="shared" si="178"/>
        <v>42146.333333333336</v>
      </c>
      <c r="T1903">
        <f t="shared" si="179"/>
        <v>29.998506944451947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9">
        <f t="shared" si="174"/>
        <v>1.2E-2</v>
      </c>
      <c r="P1904" s="5" t="str">
        <f t="shared" si="175"/>
        <v>technology</v>
      </c>
      <c r="Q1904" s="5" t="str">
        <f t="shared" si="176"/>
        <v>gadgets</v>
      </c>
      <c r="R1904" s="14">
        <f t="shared" si="177"/>
        <v>42037.581562499996</v>
      </c>
      <c r="S1904" s="14">
        <f t="shared" si="178"/>
        <v>42067.581562499996</v>
      </c>
      <c r="T1904">
        <f t="shared" si="179"/>
        <v>30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9">
        <f t="shared" si="174"/>
        <v>0.46600000000000003</v>
      </c>
      <c r="P1905" s="5" t="str">
        <f t="shared" si="175"/>
        <v>technology</v>
      </c>
      <c r="Q1905" s="5" t="str">
        <f t="shared" si="176"/>
        <v>gadgets</v>
      </c>
      <c r="R1905" s="14">
        <f t="shared" si="177"/>
        <v>42702.562395833331</v>
      </c>
      <c r="S1905" s="14">
        <f t="shared" si="178"/>
        <v>42762.562395833331</v>
      </c>
      <c r="T1905">
        <f t="shared" si="179"/>
        <v>60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9">
        <f t="shared" si="174"/>
        <v>1E-3</v>
      </c>
      <c r="P1906" s="5" t="str">
        <f t="shared" si="175"/>
        <v>technology</v>
      </c>
      <c r="Q1906" s="5" t="str">
        <f t="shared" si="176"/>
        <v>gadgets</v>
      </c>
      <c r="R1906" s="14">
        <f t="shared" si="177"/>
        <v>42326.477094907408</v>
      </c>
      <c r="S1906" s="14">
        <f t="shared" si="178"/>
        <v>42371.477094907408</v>
      </c>
      <c r="T1906">
        <f t="shared" si="179"/>
        <v>45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9">
        <f t="shared" si="174"/>
        <v>1.6800000000000001E-3</v>
      </c>
      <c r="P1907" s="5" t="str">
        <f t="shared" si="175"/>
        <v>technology</v>
      </c>
      <c r="Q1907" s="5" t="str">
        <f t="shared" si="176"/>
        <v>gadgets</v>
      </c>
      <c r="R1907" s="14">
        <f t="shared" si="177"/>
        <v>41859.717523148145</v>
      </c>
      <c r="S1907" s="14">
        <f t="shared" si="178"/>
        <v>41889.717523148145</v>
      </c>
      <c r="T1907">
        <f t="shared" si="179"/>
        <v>30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9">
        <f t="shared" si="174"/>
        <v>0.42759999999999998</v>
      </c>
      <c r="P1908" s="5" t="str">
        <f t="shared" si="175"/>
        <v>technology</v>
      </c>
      <c r="Q1908" s="5" t="str">
        <f t="shared" si="176"/>
        <v>gadgets</v>
      </c>
      <c r="R1908" s="14">
        <f t="shared" si="177"/>
        <v>42514.462766203702</v>
      </c>
      <c r="S1908" s="14">
        <f t="shared" si="178"/>
        <v>42544.462766203702</v>
      </c>
      <c r="T1908">
        <f t="shared" si="179"/>
        <v>30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9">
        <f t="shared" si="174"/>
        <v>2.8333333333333335E-3</v>
      </c>
      <c r="P1909" s="5" t="str">
        <f t="shared" si="175"/>
        <v>technology</v>
      </c>
      <c r="Q1909" s="5" t="str">
        <f t="shared" si="176"/>
        <v>gadgets</v>
      </c>
      <c r="R1909" s="14">
        <f t="shared" si="177"/>
        <v>41767.378761574073</v>
      </c>
      <c r="S1909" s="14">
        <f t="shared" si="178"/>
        <v>41782.378761574073</v>
      </c>
      <c r="T1909">
        <f t="shared" si="179"/>
        <v>15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9">
        <f t="shared" si="174"/>
        <v>1.7319999999999999E-2</v>
      </c>
      <c r="P1910" s="5" t="str">
        <f t="shared" si="175"/>
        <v>technology</v>
      </c>
      <c r="Q1910" s="5" t="str">
        <f t="shared" si="176"/>
        <v>gadgets</v>
      </c>
      <c r="R1910" s="14">
        <f t="shared" si="177"/>
        <v>42703.709490740737</v>
      </c>
      <c r="S1910" s="14">
        <f t="shared" si="178"/>
        <v>42733.709490740737</v>
      </c>
      <c r="T1910">
        <f t="shared" si="179"/>
        <v>30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9">
        <f t="shared" si="174"/>
        <v>0.14111428571428572</v>
      </c>
      <c r="P1911" s="5" t="str">
        <f t="shared" si="175"/>
        <v>technology</v>
      </c>
      <c r="Q1911" s="5" t="str">
        <f t="shared" si="176"/>
        <v>gadgets</v>
      </c>
      <c r="R1911" s="14">
        <f t="shared" si="177"/>
        <v>41905.220821759256</v>
      </c>
      <c r="S1911" s="14">
        <f t="shared" si="178"/>
        <v>41935.220821759256</v>
      </c>
      <c r="T1911">
        <f t="shared" si="179"/>
        <v>30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9">
        <f t="shared" si="174"/>
        <v>0.39395294117647056</v>
      </c>
      <c r="P1912" s="5" t="str">
        <f t="shared" si="175"/>
        <v>technology</v>
      </c>
      <c r="Q1912" s="5" t="str">
        <f t="shared" si="176"/>
        <v>gadgets</v>
      </c>
      <c r="R1912" s="14">
        <f t="shared" si="177"/>
        <v>42264.754826388882</v>
      </c>
      <c r="S1912" s="14">
        <f t="shared" si="178"/>
        <v>42308.739583333336</v>
      </c>
      <c r="T1912">
        <f t="shared" si="179"/>
        <v>43.984756944453693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9">
        <f t="shared" si="174"/>
        <v>2.3529411764705883E-4</v>
      </c>
      <c r="P1913" s="5" t="str">
        <f t="shared" si="175"/>
        <v>technology</v>
      </c>
      <c r="Q1913" s="5" t="str">
        <f t="shared" si="176"/>
        <v>gadgets</v>
      </c>
      <c r="R1913" s="14">
        <f t="shared" si="177"/>
        <v>41829.825624999998</v>
      </c>
      <c r="S1913" s="14">
        <f t="shared" si="178"/>
        <v>41859.825624999998</v>
      </c>
      <c r="T1913">
        <f t="shared" si="179"/>
        <v>30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9">
        <f t="shared" si="174"/>
        <v>0.59299999999999997</v>
      </c>
      <c r="P1914" s="5" t="str">
        <f t="shared" si="175"/>
        <v>technology</v>
      </c>
      <c r="Q1914" s="5" t="str">
        <f t="shared" si="176"/>
        <v>gadgets</v>
      </c>
      <c r="R1914" s="14">
        <f t="shared" si="177"/>
        <v>42129.018055555549</v>
      </c>
      <c r="S1914" s="14">
        <f t="shared" si="178"/>
        <v>42159.018055555549</v>
      </c>
      <c r="T1914">
        <f t="shared" si="179"/>
        <v>30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9">
        <f t="shared" si="174"/>
        <v>1.3270833333333334E-2</v>
      </c>
      <c r="P1915" s="5" t="str">
        <f t="shared" si="175"/>
        <v>technology</v>
      </c>
      <c r="Q1915" s="5" t="str">
        <f t="shared" si="176"/>
        <v>gadgets</v>
      </c>
      <c r="R1915" s="14">
        <f t="shared" si="177"/>
        <v>41890.302986111106</v>
      </c>
      <c r="S1915" s="14">
        <f t="shared" si="178"/>
        <v>41920.302986111106</v>
      </c>
      <c r="T1915">
        <f t="shared" si="179"/>
        <v>30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9">
        <f t="shared" si="174"/>
        <v>9.0090090090090086E-2</v>
      </c>
      <c r="P1916" s="5" t="str">
        <f t="shared" si="175"/>
        <v>technology</v>
      </c>
      <c r="Q1916" s="5" t="str">
        <f t="shared" si="176"/>
        <v>gadgets</v>
      </c>
      <c r="R1916" s="14">
        <f t="shared" si="177"/>
        <v>41928.966122685182</v>
      </c>
      <c r="S1916" s="14">
        <f t="shared" si="178"/>
        <v>41943.957638888889</v>
      </c>
      <c r="T1916">
        <f t="shared" si="179"/>
        <v>14.991516203706851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9">
        <f t="shared" si="174"/>
        <v>1.6E-2</v>
      </c>
      <c r="P1917" s="5" t="str">
        <f t="shared" si="175"/>
        <v>technology</v>
      </c>
      <c r="Q1917" s="5" t="str">
        <f t="shared" si="176"/>
        <v>gadgets</v>
      </c>
      <c r="R1917" s="14">
        <f t="shared" si="177"/>
        <v>41863.840532407405</v>
      </c>
      <c r="S1917" s="14">
        <f t="shared" si="178"/>
        <v>41883.840532407405</v>
      </c>
      <c r="T1917">
        <f t="shared" si="179"/>
        <v>20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9">
        <f t="shared" si="174"/>
        <v>5.1000000000000004E-3</v>
      </c>
      <c r="P1918" s="5" t="str">
        <f t="shared" si="175"/>
        <v>technology</v>
      </c>
      <c r="Q1918" s="5" t="str">
        <f t="shared" si="176"/>
        <v>gadgets</v>
      </c>
      <c r="R1918" s="14">
        <f t="shared" si="177"/>
        <v>42656.508969907409</v>
      </c>
      <c r="S1918" s="14">
        <f t="shared" si="178"/>
        <v>42681.550636574073</v>
      </c>
      <c r="T1918">
        <f t="shared" si="179"/>
        <v>25.041666666664241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9">
        <f t="shared" si="174"/>
        <v>0.52570512820512816</v>
      </c>
      <c r="P1919" s="5" t="str">
        <f t="shared" si="175"/>
        <v>technology</v>
      </c>
      <c r="Q1919" s="5" t="str">
        <f t="shared" si="176"/>
        <v>gadgets</v>
      </c>
      <c r="R1919" s="14">
        <f t="shared" si="177"/>
        <v>42746.06172453703</v>
      </c>
      <c r="S1919" s="14">
        <f t="shared" si="178"/>
        <v>42776.06172453703</v>
      </c>
      <c r="T1919">
        <f t="shared" si="179"/>
        <v>30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9">
        <f t="shared" si="174"/>
        <v>1.04E-2</v>
      </c>
      <c r="P1920" s="5" t="str">
        <f t="shared" si="175"/>
        <v>technology</v>
      </c>
      <c r="Q1920" s="5" t="str">
        <f t="shared" si="176"/>
        <v>gadgets</v>
      </c>
      <c r="R1920" s="14">
        <f t="shared" si="177"/>
        <v>41828.581608796296</v>
      </c>
      <c r="S1920" s="14">
        <f t="shared" si="178"/>
        <v>41863.581608796296</v>
      </c>
      <c r="T1920">
        <f t="shared" si="179"/>
        <v>35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9">
        <f t="shared" si="174"/>
        <v>0.47399999999999998</v>
      </c>
      <c r="P1921" s="5" t="str">
        <f t="shared" si="175"/>
        <v>technology</v>
      </c>
      <c r="Q1921" s="5" t="str">
        <f t="shared" si="176"/>
        <v>gadgets</v>
      </c>
      <c r="R1921" s="14">
        <f t="shared" si="177"/>
        <v>42113.667233796295</v>
      </c>
      <c r="S1921" s="14">
        <f t="shared" si="178"/>
        <v>42143.667233796295</v>
      </c>
      <c r="T1921">
        <f t="shared" si="179"/>
        <v>30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9">
        <f t="shared" si="174"/>
        <v>0.43030000000000002</v>
      </c>
      <c r="P1922" s="5" t="str">
        <f t="shared" si="175"/>
        <v>technology</v>
      </c>
      <c r="Q1922" s="5" t="str">
        <f t="shared" si="176"/>
        <v>gadgets</v>
      </c>
      <c r="R1922" s="14">
        <f t="shared" si="177"/>
        <v>42270.66737268518</v>
      </c>
      <c r="S1922" s="14">
        <f t="shared" si="178"/>
        <v>42298.749999999993</v>
      </c>
      <c r="T1922">
        <f t="shared" si="179"/>
        <v>28.082627314812271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9">
        <f t="shared" ref="O1923:O1986" si="180">E1923/D1923</f>
        <v>1.3680000000000001</v>
      </c>
      <c r="P1923" s="5" t="str">
        <f t="shared" ref="P1923:P1986" si="181">LEFT(N1923, SEARCH("/",N1923,1)-1)</f>
        <v>music</v>
      </c>
      <c r="Q1923" s="5" t="str">
        <f t="shared" ref="Q1923:Q1986" si="182">RIGHT(N1923,LEN(N1923)-FIND("/",N1923))</f>
        <v>indie rock</v>
      </c>
      <c r="R1923" s="14">
        <f t="shared" ref="R1923:R1986" si="183">(J1923/86400)+25569+(-5/24)</f>
        <v>41074.013229166667</v>
      </c>
      <c r="S1923" s="14">
        <f t="shared" ref="S1923:S1986" si="184">(I1923/86400)+25569+(-5/24)</f>
        <v>41104.013229166667</v>
      </c>
      <c r="T1923">
        <f t="shared" ref="T1923:T1986" si="185">S1923-R1923</f>
        <v>30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9">
        <f t="shared" si="180"/>
        <v>1.1555</v>
      </c>
      <c r="P1924" s="5" t="str">
        <f t="shared" si="181"/>
        <v>music</v>
      </c>
      <c r="Q1924" s="5" t="str">
        <f t="shared" si="182"/>
        <v>indie rock</v>
      </c>
      <c r="R1924" s="14">
        <f t="shared" si="183"/>
        <v>41590.047534722216</v>
      </c>
      <c r="S1924" s="14">
        <f t="shared" si="184"/>
        <v>41620.047534722216</v>
      </c>
      <c r="T1924">
        <f t="shared" si="185"/>
        <v>30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9">
        <f t="shared" si="180"/>
        <v>2.4079999999999999</v>
      </c>
      <c r="P1925" s="5" t="str">
        <f t="shared" si="181"/>
        <v>music</v>
      </c>
      <c r="Q1925" s="5" t="str">
        <f t="shared" si="182"/>
        <v>indie rock</v>
      </c>
      <c r="R1925" s="14">
        <f t="shared" si="183"/>
        <v>40772.640416666662</v>
      </c>
      <c r="S1925" s="14">
        <f t="shared" si="184"/>
        <v>40812.999305555553</v>
      </c>
      <c r="T1925">
        <f t="shared" si="185"/>
        <v>40.35888888889167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9">
        <f t="shared" si="180"/>
        <v>1.1439999999999999</v>
      </c>
      <c r="P1926" s="5" t="str">
        <f t="shared" si="181"/>
        <v>music</v>
      </c>
      <c r="Q1926" s="5" t="str">
        <f t="shared" si="182"/>
        <v>indie rock</v>
      </c>
      <c r="R1926" s="14">
        <f t="shared" si="183"/>
        <v>41626.552719907406</v>
      </c>
      <c r="S1926" s="14">
        <f t="shared" si="184"/>
        <v>41654.606249999997</v>
      </c>
      <c r="T1926">
        <f t="shared" si="185"/>
        <v>28.053530092591245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9">
        <f t="shared" si="180"/>
        <v>1.1033333333333333</v>
      </c>
      <c r="P1927" s="5" t="str">
        <f t="shared" si="181"/>
        <v>music</v>
      </c>
      <c r="Q1927" s="5" t="str">
        <f t="shared" si="182"/>
        <v>indie rock</v>
      </c>
      <c r="R1927" s="14">
        <f t="shared" si="183"/>
        <v>41535.693148148144</v>
      </c>
      <c r="S1927" s="14">
        <f t="shared" si="184"/>
        <v>41557.791666666664</v>
      </c>
      <c r="T1927">
        <f t="shared" si="185"/>
        <v>22.098518518519995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9">
        <f t="shared" si="180"/>
        <v>1.9537933333333333</v>
      </c>
      <c r="P1928" s="5" t="str">
        <f t="shared" si="181"/>
        <v>music</v>
      </c>
      <c r="Q1928" s="5" t="str">
        <f t="shared" si="182"/>
        <v>indie rock</v>
      </c>
      <c r="R1928" s="14">
        <f t="shared" si="183"/>
        <v>40456.746018518512</v>
      </c>
      <c r="S1928" s="14">
        <f t="shared" si="184"/>
        <v>40483.80972222222</v>
      </c>
      <c r="T1928">
        <f t="shared" si="185"/>
        <v>27.063703703708597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9">
        <f t="shared" si="180"/>
        <v>1.0333333333333334</v>
      </c>
      <c r="P1929" s="5" t="str">
        <f t="shared" si="181"/>
        <v>music</v>
      </c>
      <c r="Q1929" s="5" t="str">
        <f t="shared" si="182"/>
        <v>indie rock</v>
      </c>
      <c r="R1929" s="14">
        <f t="shared" si="183"/>
        <v>40960.653229166666</v>
      </c>
      <c r="S1929" s="14">
        <f t="shared" si="184"/>
        <v>40975.999305555553</v>
      </c>
      <c r="T1929">
        <f t="shared" si="185"/>
        <v>15.346076388887013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9">
        <f t="shared" si="180"/>
        <v>1.031372549019608</v>
      </c>
      <c r="P1930" s="5" t="str">
        <f t="shared" si="181"/>
        <v>music</v>
      </c>
      <c r="Q1930" s="5" t="str">
        <f t="shared" si="182"/>
        <v>indie rock</v>
      </c>
      <c r="R1930" s="14">
        <f t="shared" si="183"/>
        <v>41371.439745370364</v>
      </c>
      <c r="S1930" s="14">
        <f t="shared" si="184"/>
        <v>41401.439745370364</v>
      </c>
      <c r="T1930">
        <f t="shared" si="185"/>
        <v>30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9">
        <f t="shared" si="180"/>
        <v>1.003125</v>
      </c>
      <c r="P1931" s="5" t="str">
        <f t="shared" si="181"/>
        <v>music</v>
      </c>
      <c r="Q1931" s="5" t="str">
        <f t="shared" si="182"/>
        <v>indie rock</v>
      </c>
      <c r="R1931" s="14">
        <f t="shared" si="183"/>
        <v>40686.813263888886</v>
      </c>
      <c r="S1931" s="14">
        <f t="shared" si="184"/>
        <v>40728.813263888886</v>
      </c>
      <c r="T1931">
        <f t="shared" si="185"/>
        <v>42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9">
        <f t="shared" si="180"/>
        <v>1.27</v>
      </c>
      <c r="P1932" s="5" t="str">
        <f t="shared" si="181"/>
        <v>music</v>
      </c>
      <c r="Q1932" s="5" t="str">
        <f t="shared" si="182"/>
        <v>indie rock</v>
      </c>
      <c r="R1932" s="14">
        <f t="shared" si="183"/>
        <v>41402.350486111107</v>
      </c>
      <c r="S1932" s="14">
        <f t="shared" si="184"/>
        <v>41462.350486111107</v>
      </c>
      <c r="T1932">
        <f t="shared" si="185"/>
        <v>60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9">
        <f t="shared" si="180"/>
        <v>1.20601</v>
      </c>
      <c r="P1933" s="5" t="str">
        <f t="shared" si="181"/>
        <v>music</v>
      </c>
      <c r="Q1933" s="5" t="str">
        <f t="shared" si="182"/>
        <v>indie rock</v>
      </c>
      <c r="R1933" s="14">
        <f t="shared" si="183"/>
        <v>41037.684131944443</v>
      </c>
      <c r="S1933" s="14">
        <f t="shared" si="184"/>
        <v>41050.9375</v>
      </c>
      <c r="T1933">
        <f t="shared" si="185"/>
        <v>13.253368055557075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9">
        <f t="shared" si="180"/>
        <v>1.0699047619047619</v>
      </c>
      <c r="P1934" s="5" t="str">
        <f t="shared" si="181"/>
        <v>music</v>
      </c>
      <c r="Q1934" s="5" t="str">
        <f t="shared" si="182"/>
        <v>indie rock</v>
      </c>
      <c r="R1934" s="14">
        <f t="shared" si="183"/>
        <v>40911.601539351854</v>
      </c>
      <c r="S1934" s="14">
        <f t="shared" si="184"/>
        <v>40932.601539351854</v>
      </c>
      <c r="T1934">
        <f t="shared" si="185"/>
        <v>21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9">
        <f t="shared" si="180"/>
        <v>1.7243333333333333</v>
      </c>
      <c r="P1935" s="5" t="str">
        <f t="shared" si="181"/>
        <v>music</v>
      </c>
      <c r="Q1935" s="5" t="str">
        <f t="shared" si="182"/>
        <v>indie rock</v>
      </c>
      <c r="R1935" s="14">
        <f t="shared" si="183"/>
        <v>41878.922534722216</v>
      </c>
      <c r="S1935" s="14">
        <f t="shared" si="184"/>
        <v>41908.922534722216</v>
      </c>
      <c r="T1935">
        <f t="shared" si="185"/>
        <v>30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9">
        <f t="shared" si="180"/>
        <v>1.2362</v>
      </c>
      <c r="P1936" s="5" t="str">
        <f t="shared" si="181"/>
        <v>music</v>
      </c>
      <c r="Q1936" s="5" t="str">
        <f t="shared" si="182"/>
        <v>indie rock</v>
      </c>
      <c r="R1936" s="14">
        <f t="shared" si="183"/>
        <v>40865.658807870372</v>
      </c>
      <c r="S1936" s="14">
        <f t="shared" si="184"/>
        <v>40902</v>
      </c>
      <c r="T1936">
        <f t="shared" si="185"/>
        <v>36.341192129628325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9">
        <f t="shared" si="180"/>
        <v>1.0840000000000001</v>
      </c>
      <c r="P1937" s="5" t="str">
        <f t="shared" si="181"/>
        <v>music</v>
      </c>
      <c r="Q1937" s="5" t="str">
        <f t="shared" si="182"/>
        <v>indie rock</v>
      </c>
      <c r="R1937" s="14">
        <f t="shared" si="183"/>
        <v>41773.724201388883</v>
      </c>
      <c r="S1937" s="14">
        <f t="shared" si="184"/>
        <v>41810.999305555553</v>
      </c>
      <c r="T1937">
        <f t="shared" si="185"/>
        <v>37.275104166670644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9">
        <f t="shared" si="180"/>
        <v>1.1652013333333333</v>
      </c>
      <c r="P1938" s="5" t="str">
        <f t="shared" si="181"/>
        <v>music</v>
      </c>
      <c r="Q1938" s="5" t="str">
        <f t="shared" si="182"/>
        <v>indie rock</v>
      </c>
      <c r="R1938" s="14">
        <f t="shared" si="183"/>
        <v>40852.68136574074</v>
      </c>
      <c r="S1938" s="14">
        <f t="shared" si="184"/>
        <v>40883.040972222218</v>
      </c>
      <c r="T1938">
        <f t="shared" si="185"/>
        <v>30.359606481477385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9">
        <f t="shared" si="180"/>
        <v>1.8724499999999999</v>
      </c>
      <c r="P1939" s="5" t="str">
        <f t="shared" si="181"/>
        <v>music</v>
      </c>
      <c r="Q1939" s="5" t="str">
        <f t="shared" si="182"/>
        <v>indie rock</v>
      </c>
      <c r="R1939" s="14">
        <f t="shared" si="183"/>
        <v>41058.91065972222</v>
      </c>
      <c r="S1939" s="14">
        <f t="shared" si="184"/>
        <v>41074.957638888889</v>
      </c>
      <c r="T1939">
        <f t="shared" si="185"/>
        <v>16.046979166669189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9">
        <f t="shared" si="180"/>
        <v>1.1593333333333333</v>
      </c>
      <c r="P1940" s="5" t="str">
        <f t="shared" si="181"/>
        <v>music</v>
      </c>
      <c r="Q1940" s="5" t="str">
        <f t="shared" si="182"/>
        <v>indie rock</v>
      </c>
      <c r="R1940" s="14">
        <f t="shared" si="183"/>
        <v>41426.05128472222</v>
      </c>
      <c r="S1940" s="14">
        <f t="shared" si="184"/>
        <v>41457</v>
      </c>
      <c r="T1940">
        <f t="shared" si="185"/>
        <v>30.948715277780138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9">
        <f t="shared" si="180"/>
        <v>1.107</v>
      </c>
      <c r="P1941" s="5" t="str">
        <f t="shared" si="181"/>
        <v>music</v>
      </c>
      <c r="Q1941" s="5" t="str">
        <f t="shared" si="182"/>
        <v>indie rock</v>
      </c>
      <c r="R1941" s="14">
        <f t="shared" si="183"/>
        <v>41313.776712962957</v>
      </c>
      <c r="S1941" s="14">
        <f t="shared" si="184"/>
        <v>41343.735046296293</v>
      </c>
      <c r="T1941">
        <f t="shared" si="185"/>
        <v>29.958333333335759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9">
        <f t="shared" si="180"/>
        <v>1.7092307692307693</v>
      </c>
      <c r="P1942" s="5" t="str">
        <f t="shared" si="181"/>
        <v>music</v>
      </c>
      <c r="Q1942" s="5" t="str">
        <f t="shared" si="182"/>
        <v>indie rock</v>
      </c>
      <c r="R1942" s="14">
        <f t="shared" si="183"/>
        <v>40670.298993055556</v>
      </c>
      <c r="S1942" s="14">
        <f t="shared" si="184"/>
        <v>40708.957638888889</v>
      </c>
      <c r="T1942">
        <f t="shared" si="185"/>
        <v>38.658645833333139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9">
        <f t="shared" si="180"/>
        <v>1.2611835600000001</v>
      </c>
      <c r="P1943" s="5" t="str">
        <f t="shared" si="181"/>
        <v>technology</v>
      </c>
      <c r="Q1943" s="5" t="str">
        <f t="shared" si="182"/>
        <v>hardware</v>
      </c>
      <c r="R1943" s="14">
        <f t="shared" si="183"/>
        <v>41744.08253472222</v>
      </c>
      <c r="S1943" s="14">
        <f t="shared" si="184"/>
        <v>41774.08253472222</v>
      </c>
      <c r="T1943">
        <f t="shared" si="185"/>
        <v>30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9">
        <f t="shared" si="180"/>
        <v>1.3844033333333334</v>
      </c>
      <c r="P1944" s="5" t="str">
        <f t="shared" si="181"/>
        <v>technology</v>
      </c>
      <c r="Q1944" s="5" t="str">
        <f t="shared" si="182"/>
        <v>hardware</v>
      </c>
      <c r="R1944" s="14">
        <f t="shared" si="183"/>
        <v>40638.619675925926</v>
      </c>
      <c r="S1944" s="14">
        <f t="shared" si="184"/>
        <v>40728.619675925926</v>
      </c>
      <c r="T1944">
        <f t="shared" si="185"/>
        <v>90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9">
        <f t="shared" si="180"/>
        <v>17.052499999999998</v>
      </c>
      <c r="P1945" s="5" t="str">
        <f t="shared" si="181"/>
        <v>technology</v>
      </c>
      <c r="Q1945" s="5" t="str">
        <f t="shared" si="182"/>
        <v>hardware</v>
      </c>
      <c r="R1945" s="14">
        <f t="shared" si="183"/>
        <v>42548.061527777776</v>
      </c>
      <c r="S1945" s="14">
        <f t="shared" si="184"/>
        <v>42593.061527777776</v>
      </c>
      <c r="T1945">
        <f t="shared" si="185"/>
        <v>45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9">
        <f t="shared" si="180"/>
        <v>7.8805550000000002</v>
      </c>
      <c r="P1946" s="5" t="str">
        <f t="shared" si="181"/>
        <v>technology</v>
      </c>
      <c r="Q1946" s="5" t="str">
        <f t="shared" si="182"/>
        <v>hardware</v>
      </c>
      <c r="R1946" s="14">
        <f t="shared" si="183"/>
        <v>41730.376041666663</v>
      </c>
      <c r="S1946" s="14">
        <f t="shared" si="184"/>
        <v>41760.376041666663</v>
      </c>
      <c r="T1946">
        <f t="shared" si="185"/>
        <v>30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9">
        <f t="shared" si="180"/>
        <v>3.4801799999999998</v>
      </c>
      <c r="P1947" s="5" t="str">
        <f t="shared" si="181"/>
        <v>technology</v>
      </c>
      <c r="Q1947" s="5" t="str">
        <f t="shared" si="182"/>
        <v>hardware</v>
      </c>
      <c r="R1947" s="14">
        <f t="shared" si="183"/>
        <v>42157.043495370366</v>
      </c>
      <c r="S1947" s="14">
        <f t="shared" si="184"/>
        <v>42197.043495370366</v>
      </c>
      <c r="T1947">
        <f t="shared" si="185"/>
        <v>40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9">
        <f t="shared" si="180"/>
        <v>1.4974666666666667</v>
      </c>
      <c r="P1948" s="5" t="str">
        <f t="shared" si="181"/>
        <v>technology</v>
      </c>
      <c r="Q1948" s="5" t="str">
        <f t="shared" si="182"/>
        <v>hardware</v>
      </c>
      <c r="R1948" s="14">
        <f t="shared" si="183"/>
        <v>41688.941678240742</v>
      </c>
      <c r="S1948" s="14">
        <f t="shared" si="184"/>
        <v>41748.900011574071</v>
      </c>
      <c r="T1948">
        <f t="shared" si="185"/>
        <v>59.958333333328483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9">
        <f t="shared" si="180"/>
        <v>1.0063375000000001</v>
      </c>
      <c r="P1949" s="5" t="str">
        <f t="shared" si="181"/>
        <v>technology</v>
      </c>
      <c r="Q1949" s="5" t="str">
        <f t="shared" si="182"/>
        <v>hardware</v>
      </c>
      <c r="R1949" s="14">
        <f t="shared" si="183"/>
        <v>40102.709722222222</v>
      </c>
      <c r="S1949" s="14">
        <f t="shared" si="184"/>
        <v>40140.040972222218</v>
      </c>
      <c r="T1949">
        <f t="shared" si="185"/>
        <v>37.331249999995634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9">
        <f t="shared" si="180"/>
        <v>8.0021100000000001</v>
      </c>
      <c r="P1950" s="5" t="str">
        <f t="shared" si="181"/>
        <v>technology</v>
      </c>
      <c r="Q1950" s="5" t="str">
        <f t="shared" si="182"/>
        <v>hardware</v>
      </c>
      <c r="R1950" s="14">
        <f t="shared" si="183"/>
        <v>42473.395937499998</v>
      </c>
      <c r="S1950" s="14">
        <f t="shared" si="184"/>
        <v>42527.501388888886</v>
      </c>
      <c r="T1950">
        <f t="shared" si="185"/>
        <v>54.105451388888469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9">
        <f t="shared" si="180"/>
        <v>1.0600260000000001</v>
      </c>
      <c r="P1951" s="5" t="str">
        <f t="shared" si="181"/>
        <v>technology</v>
      </c>
      <c r="Q1951" s="5" t="str">
        <f t="shared" si="182"/>
        <v>hardware</v>
      </c>
      <c r="R1951" s="14">
        <f t="shared" si="183"/>
        <v>41800.21471064815</v>
      </c>
      <c r="S1951" s="14">
        <f t="shared" si="184"/>
        <v>41830.21471064815</v>
      </c>
      <c r="T1951">
        <f t="shared" si="185"/>
        <v>30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9">
        <f t="shared" si="180"/>
        <v>2.0051866666666669</v>
      </c>
      <c r="P1952" s="5" t="str">
        <f t="shared" si="181"/>
        <v>technology</v>
      </c>
      <c r="Q1952" s="5" t="str">
        <f t="shared" si="182"/>
        <v>hardware</v>
      </c>
      <c r="R1952" s="14">
        <f t="shared" si="183"/>
        <v>40623.973067129627</v>
      </c>
      <c r="S1952" s="14">
        <f t="shared" si="184"/>
        <v>40654.973067129627</v>
      </c>
      <c r="T1952">
        <f t="shared" si="185"/>
        <v>31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9">
        <f t="shared" si="180"/>
        <v>2.1244399999999999</v>
      </c>
      <c r="P1953" s="5" t="str">
        <f t="shared" si="181"/>
        <v>technology</v>
      </c>
      <c r="Q1953" s="5" t="str">
        <f t="shared" si="182"/>
        <v>hardware</v>
      </c>
      <c r="R1953" s="14">
        <f t="shared" si="183"/>
        <v>42651.212233796294</v>
      </c>
      <c r="S1953" s="14">
        <f t="shared" si="184"/>
        <v>42681.253900462958</v>
      </c>
      <c r="T1953">
        <f t="shared" si="185"/>
        <v>30.041666666664241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9">
        <f t="shared" si="180"/>
        <v>1.9847237142857144</v>
      </c>
      <c r="P1954" s="5" t="str">
        <f t="shared" si="181"/>
        <v>technology</v>
      </c>
      <c r="Q1954" s="5" t="str">
        <f t="shared" si="182"/>
        <v>hardware</v>
      </c>
      <c r="R1954" s="14">
        <f t="shared" si="183"/>
        <v>41526.398321759254</v>
      </c>
      <c r="S1954" s="14">
        <f t="shared" si="184"/>
        <v>41563.398321759254</v>
      </c>
      <c r="T1954">
        <f t="shared" si="185"/>
        <v>37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9">
        <f t="shared" si="180"/>
        <v>2.2594666666666665</v>
      </c>
      <c r="P1955" s="5" t="str">
        <f t="shared" si="181"/>
        <v>technology</v>
      </c>
      <c r="Q1955" s="5" t="str">
        <f t="shared" si="182"/>
        <v>hardware</v>
      </c>
      <c r="R1955" s="14">
        <f t="shared" si="183"/>
        <v>40940.991493055553</v>
      </c>
      <c r="S1955" s="14">
        <f t="shared" si="184"/>
        <v>40969.916666666664</v>
      </c>
      <c r="T1955">
        <f t="shared" si="185"/>
        <v>28.925173611110949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9">
        <f t="shared" si="180"/>
        <v>6.9894800000000004</v>
      </c>
      <c r="P1956" s="5" t="str">
        <f t="shared" si="181"/>
        <v>technology</v>
      </c>
      <c r="Q1956" s="5" t="str">
        <f t="shared" si="182"/>
        <v>hardware</v>
      </c>
      <c r="R1956" s="14">
        <f t="shared" si="183"/>
        <v>42394.372407407405</v>
      </c>
      <c r="S1956" s="14">
        <f t="shared" si="184"/>
        <v>42440.999999999993</v>
      </c>
      <c r="T1956">
        <f t="shared" si="185"/>
        <v>46.627592592587462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9">
        <f t="shared" si="180"/>
        <v>3.9859528571428569</v>
      </c>
      <c r="P1957" s="5" t="str">
        <f t="shared" si="181"/>
        <v>technology</v>
      </c>
      <c r="Q1957" s="5" t="str">
        <f t="shared" si="182"/>
        <v>hardware</v>
      </c>
      <c r="R1957" s="14">
        <f t="shared" si="183"/>
        <v>41020.063437500001</v>
      </c>
      <c r="S1957" s="14">
        <f t="shared" si="184"/>
        <v>41052.583333333328</v>
      </c>
      <c r="T1957">
        <f t="shared" si="185"/>
        <v>32.51989583332761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9">
        <f t="shared" si="180"/>
        <v>2.9403333333333332</v>
      </c>
      <c r="P1958" s="5" t="str">
        <f t="shared" si="181"/>
        <v>technology</v>
      </c>
      <c r="Q1958" s="5" t="str">
        <f t="shared" si="182"/>
        <v>hardware</v>
      </c>
      <c r="R1958" s="14">
        <f t="shared" si="183"/>
        <v>42067.71533564815</v>
      </c>
      <c r="S1958" s="14">
        <f t="shared" si="184"/>
        <v>42112.673668981479</v>
      </c>
      <c r="T1958">
        <f t="shared" si="185"/>
        <v>44.958333333328483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9">
        <f t="shared" si="180"/>
        <v>1.6750470000000002</v>
      </c>
      <c r="P1959" s="5" t="str">
        <f t="shared" si="181"/>
        <v>technology</v>
      </c>
      <c r="Q1959" s="5" t="str">
        <f t="shared" si="182"/>
        <v>hardware</v>
      </c>
      <c r="R1959" s="14">
        <f t="shared" si="183"/>
        <v>41178.890196759261</v>
      </c>
      <c r="S1959" s="14">
        <f t="shared" si="184"/>
        <v>41208.890196759261</v>
      </c>
      <c r="T1959">
        <f t="shared" si="185"/>
        <v>30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9">
        <f t="shared" si="180"/>
        <v>14.355717142857143</v>
      </c>
      <c r="P1960" s="5" t="str">
        <f t="shared" si="181"/>
        <v>technology</v>
      </c>
      <c r="Q1960" s="5" t="str">
        <f t="shared" si="182"/>
        <v>hardware</v>
      </c>
      <c r="R1960" s="14">
        <f t="shared" si="183"/>
        <v>41326.779641203699</v>
      </c>
      <c r="S1960" s="14">
        <f t="shared" si="184"/>
        <v>41356.737974537034</v>
      </c>
      <c r="T1960">
        <f t="shared" si="185"/>
        <v>29.958333333335759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9">
        <f t="shared" si="180"/>
        <v>1.5673440000000001</v>
      </c>
      <c r="P1961" s="5" t="str">
        <f t="shared" si="181"/>
        <v>technology</v>
      </c>
      <c r="Q1961" s="5" t="str">
        <f t="shared" si="182"/>
        <v>hardware</v>
      </c>
      <c r="R1961" s="14">
        <f t="shared" si="183"/>
        <v>41871.637268518512</v>
      </c>
      <c r="S1961" s="14">
        <f t="shared" si="184"/>
        <v>41912.791666666664</v>
      </c>
      <c r="T1961">
        <f t="shared" si="185"/>
        <v>41.154398148151813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9">
        <f t="shared" si="180"/>
        <v>1.1790285714285715</v>
      </c>
      <c r="P1962" s="5" t="str">
        <f t="shared" si="181"/>
        <v>technology</v>
      </c>
      <c r="Q1962" s="5" t="str">
        <f t="shared" si="182"/>
        <v>hardware</v>
      </c>
      <c r="R1962" s="14">
        <f t="shared" si="183"/>
        <v>41964.154409722221</v>
      </c>
      <c r="S1962" s="14">
        <f t="shared" si="184"/>
        <v>41994.154409722221</v>
      </c>
      <c r="T1962">
        <f t="shared" si="185"/>
        <v>30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9">
        <f t="shared" si="180"/>
        <v>11.053811999999999</v>
      </c>
      <c r="P1963" s="5" t="str">
        <f t="shared" si="181"/>
        <v>technology</v>
      </c>
      <c r="Q1963" s="5" t="str">
        <f t="shared" si="182"/>
        <v>hardware</v>
      </c>
      <c r="R1963" s="14">
        <f t="shared" si="183"/>
        <v>41147.986307870371</v>
      </c>
      <c r="S1963" s="14">
        <f t="shared" si="184"/>
        <v>41187.957638888889</v>
      </c>
      <c r="T1963">
        <f t="shared" si="185"/>
        <v>39.971331018517958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9">
        <f t="shared" si="180"/>
        <v>1.9292499999999999</v>
      </c>
      <c r="P1964" s="5" t="str">
        <f t="shared" si="181"/>
        <v>technology</v>
      </c>
      <c r="Q1964" s="5" t="str">
        <f t="shared" si="182"/>
        <v>hardware</v>
      </c>
      <c r="R1964" s="14">
        <f t="shared" si="183"/>
        <v>41742.572175925925</v>
      </c>
      <c r="S1964" s="14">
        <f t="shared" si="184"/>
        <v>41772.572175925925</v>
      </c>
      <c r="T1964">
        <f t="shared" si="185"/>
        <v>30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9">
        <f t="shared" si="180"/>
        <v>1.268842105263158</v>
      </c>
      <c r="P1965" s="5" t="str">
        <f t="shared" si="181"/>
        <v>technology</v>
      </c>
      <c r="Q1965" s="5" t="str">
        <f t="shared" si="182"/>
        <v>hardware</v>
      </c>
      <c r="R1965" s="14">
        <f t="shared" si="183"/>
        <v>41863.221458333333</v>
      </c>
      <c r="S1965" s="14">
        <f t="shared" si="184"/>
        <v>41898.221458333333</v>
      </c>
      <c r="T1965">
        <f t="shared" si="185"/>
        <v>35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9">
        <f t="shared" si="180"/>
        <v>2.5957748878923765</v>
      </c>
      <c r="P1966" s="5" t="str">
        <f t="shared" si="181"/>
        <v>technology</v>
      </c>
      <c r="Q1966" s="5" t="str">
        <f t="shared" si="182"/>
        <v>hardware</v>
      </c>
      <c r="R1966" s="14">
        <f t="shared" si="183"/>
        <v>42452.064490740733</v>
      </c>
      <c r="S1966" s="14">
        <f t="shared" si="184"/>
        <v>42482.064490740733</v>
      </c>
      <c r="T1966">
        <f t="shared" si="185"/>
        <v>30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9">
        <f t="shared" si="180"/>
        <v>2.6227999999999998</v>
      </c>
      <c r="P1967" s="5" t="str">
        <f t="shared" si="181"/>
        <v>technology</v>
      </c>
      <c r="Q1967" s="5" t="str">
        <f t="shared" si="182"/>
        <v>hardware</v>
      </c>
      <c r="R1967" s="14">
        <f t="shared" si="183"/>
        <v>40897.880902777775</v>
      </c>
      <c r="S1967" s="14">
        <f t="shared" si="184"/>
        <v>40919.833333333328</v>
      </c>
      <c r="T1967">
        <f t="shared" si="185"/>
        <v>21.952430555553292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9">
        <f t="shared" si="180"/>
        <v>2.0674309000000002</v>
      </c>
      <c r="P1968" s="5" t="str">
        <f t="shared" si="181"/>
        <v>technology</v>
      </c>
      <c r="Q1968" s="5" t="str">
        <f t="shared" si="182"/>
        <v>hardware</v>
      </c>
      <c r="R1968" s="14">
        <f t="shared" si="183"/>
        <v>41835.332152777773</v>
      </c>
      <c r="S1968" s="14">
        <f t="shared" si="184"/>
        <v>41865.332152777773</v>
      </c>
      <c r="T1968">
        <f t="shared" si="185"/>
        <v>30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9">
        <f t="shared" si="180"/>
        <v>3.7012999999999998</v>
      </c>
      <c r="P1969" s="5" t="str">
        <f t="shared" si="181"/>
        <v>technology</v>
      </c>
      <c r="Q1969" s="5" t="str">
        <f t="shared" si="182"/>
        <v>hardware</v>
      </c>
      <c r="R1969" s="14">
        <f t="shared" si="183"/>
        <v>41730.455196759256</v>
      </c>
      <c r="S1969" s="14">
        <f t="shared" si="184"/>
        <v>41760.455196759256</v>
      </c>
      <c r="T1969">
        <f t="shared" si="185"/>
        <v>30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9">
        <f t="shared" si="180"/>
        <v>2.8496600000000001</v>
      </c>
      <c r="P1970" s="5" t="str">
        <f t="shared" si="181"/>
        <v>technology</v>
      </c>
      <c r="Q1970" s="5" t="str">
        <f t="shared" si="182"/>
        <v>hardware</v>
      </c>
      <c r="R1970" s="14">
        <f t="shared" si="183"/>
        <v>42676.378645833327</v>
      </c>
      <c r="S1970" s="14">
        <f t="shared" si="184"/>
        <v>42707.420312499999</v>
      </c>
      <c r="T1970">
        <f t="shared" si="185"/>
        <v>31.041666666671517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9">
        <f t="shared" si="180"/>
        <v>5.7907999999999999</v>
      </c>
      <c r="P1971" s="5" t="str">
        <f t="shared" si="181"/>
        <v>technology</v>
      </c>
      <c r="Q1971" s="5" t="str">
        <f t="shared" si="182"/>
        <v>hardware</v>
      </c>
      <c r="R1971" s="14">
        <f t="shared" si="183"/>
        <v>42557.584120370368</v>
      </c>
      <c r="S1971" s="14">
        <f t="shared" si="184"/>
        <v>42587.584120370368</v>
      </c>
      <c r="T1971">
        <f t="shared" si="185"/>
        <v>30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9">
        <f t="shared" si="180"/>
        <v>11.318</v>
      </c>
      <c r="P1972" s="5" t="str">
        <f t="shared" si="181"/>
        <v>technology</v>
      </c>
      <c r="Q1972" s="5" t="str">
        <f t="shared" si="182"/>
        <v>hardware</v>
      </c>
      <c r="R1972" s="14">
        <f t="shared" si="183"/>
        <v>41323.984965277778</v>
      </c>
      <c r="S1972" s="14">
        <f t="shared" si="184"/>
        <v>41383.943298611106</v>
      </c>
      <c r="T1972">
        <f t="shared" si="185"/>
        <v>59.958333333328483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9">
        <f t="shared" si="180"/>
        <v>2.6302771750000002</v>
      </c>
      <c r="P1973" s="5" t="str">
        <f t="shared" si="181"/>
        <v>technology</v>
      </c>
      <c r="Q1973" s="5" t="str">
        <f t="shared" si="182"/>
        <v>hardware</v>
      </c>
      <c r="R1973" s="14">
        <f t="shared" si="183"/>
        <v>41561.29237268518</v>
      </c>
      <c r="S1973" s="14">
        <f t="shared" si="184"/>
        <v>41592.958333333328</v>
      </c>
      <c r="T1973">
        <f t="shared" si="185"/>
        <v>31.66596064814803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9">
        <f t="shared" si="180"/>
        <v>6.7447999999999997</v>
      </c>
      <c r="P1974" s="5" t="str">
        <f t="shared" si="181"/>
        <v>technology</v>
      </c>
      <c r="Q1974" s="5" t="str">
        <f t="shared" si="182"/>
        <v>hardware</v>
      </c>
      <c r="R1974" s="14">
        <f t="shared" si="183"/>
        <v>41200.803749999999</v>
      </c>
      <c r="S1974" s="14">
        <f t="shared" si="184"/>
        <v>41230.845416666663</v>
      </c>
      <c r="T1974">
        <f t="shared" si="185"/>
        <v>30.041666666664241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9">
        <f t="shared" si="180"/>
        <v>2.5683081313131315</v>
      </c>
      <c r="P1975" s="5" t="str">
        <f t="shared" si="181"/>
        <v>technology</v>
      </c>
      <c r="Q1975" s="5" t="str">
        <f t="shared" si="182"/>
        <v>hardware</v>
      </c>
      <c r="R1975" s="14">
        <f t="shared" si="183"/>
        <v>42549.514629629623</v>
      </c>
      <c r="S1975" s="14">
        <f t="shared" si="184"/>
        <v>42588.083333333336</v>
      </c>
      <c r="T1975">
        <f t="shared" si="185"/>
        <v>38.568703703713254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9">
        <f t="shared" si="180"/>
        <v>3.7549600000000001</v>
      </c>
      <c r="P1976" s="5" t="str">
        <f t="shared" si="181"/>
        <v>technology</v>
      </c>
      <c r="Q1976" s="5" t="str">
        <f t="shared" si="182"/>
        <v>hardware</v>
      </c>
      <c r="R1976" s="14">
        <f t="shared" si="183"/>
        <v>41445.125798611109</v>
      </c>
      <c r="S1976" s="14">
        <f t="shared" si="184"/>
        <v>41505.125798611109</v>
      </c>
      <c r="T1976">
        <f t="shared" si="185"/>
        <v>60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9">
        <f t="shared" si="180"/>
        <v>2.0870837499999997</v>
      </c>
      <c r="P1977" s="5" t="str">
        <f t="shared" si="181"/>
        <v>technology</v>
      </c>
      <c r="Q1977" s="5" t="str">
        <f t="shared" si="182"/>
        <v>hardware</v>
      </c>
      <c r="R1977" s="14">
        <f t="shared" si="183"/>
        <v>41313.54688657407</v>
      </c>
      <c r="S1977" s="14">
        <f t="shared" si="184"/>
        <v>41343.54688657407</v>
      </c>
      <c r="T1977">
        <f t="shared" si="185"/>
        <v>30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9">
        <f t="shared" si="180"/>
        <v>3.4660000000000002</v>
      </c>
      <c r="P1978" s="5" t="str">
        <f t="shared" si="181"/>
        <v>technology</v>
      </c>
      <c r="Q1978" s="5" t="str">
        <f t="shared" si="182"/>
        <v>hardware</v>
      </c>
      <c r="R1978" s="14">
        <f t="shared" si="183"/>
        <v>41438.691261574073</v>
      </c>
      <c r="S1978" s="14">
        <f t="shared" si="184"/>
        <v>41468.691261574073</v>
      </c>
      <c r="T1978">
        <f t="shared" si="185"/>
        <v>30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9">
        <f t="shared" si="180"/>
        <v>4.0232999999999999</v>
      </c>
      <c r="P1979" s="5" t="str">
        <f t="shared" si="181"/>
        <v>technology</v>
      </c>
      <c r="Q1979" s="5" t="str">
        <f t="shared" si="182"/>
        <v>hardware</v>
      </c>
      <c r="R1979" s="14">
        <f t="shared" si="183"/>
        <v>42311.008564814816</v>
      </c>
      <c r="S1979" s="14">
        <f t="shared" si="184"/>
        <v>42357.124305555553</v>
      </c>
      <c r="T1979">
        <f t="shared" si="185"/>
        <v>46.115740740737238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9">
        <f t="shared" si="180"/>
        <v>10.2684514</v>
      </c>
      <c r="P1980" s="5" t="str">
        <f t="shared" si="181"/>
        <v>technology</v>
      </c>
      <c r="Q1980" s="5" t="str">
        <f t="shared" si="182"/>
        <v>hardware</v>
      </c>
      <c r="R1980" s="14">
        <f t="shared" si="183"/>
        <v>41039.017268518517</v>
      </c>
      <c r="S1980" s="14">
        <f t="shared" si="184"/>
        <v>41072.083333333328</v>
      </c>
      <c r="T1980">
        <f t="shared" si="185"/>
        <v>33.066064814811398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9">
        <f t="shared" si="180"/>
        <v>1.14901155</v>
      </c>
      <c r="P1981" s="5" t="str">
        <f t="shared" si="181"/>
        <v>technology</v>
      </c>
      <c r="Q1981" s="5" t="str">
        <f t="shared" si="182"/>
        <v>hardware</v>
      </c>
      <c r="R1981" s="14">
        <f t="shared" si="183"/>
        <v>42290.25168981481</v>
      </c>
      <c r="S1981" s="14">
        <f t="shared" si="184"/>
        <v>42326.999305555553</v>
      </c>
      <c r="T1981">
        <f t="shared" si="185"/>
        <v>36.74761574074364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9">
        <f t="shared" si="180"/>
        <v>3.5482402000000004</v>
      </c>
      <c r="P1982" s="5" t="str">
        <f t="shared" si="181"/>
        <v>technology</v>
      </c>
      <c r="Q1982" s="5" t="str">
        <f t="shared" si="182"/>
        <v>hardware</v>
      </c>
      <c r="R1982" s="14">
        <f t="shared" si="183"/>
        <v>42423.334050925921</v>
      </c>
      <c r="S1982" s="14">
        <f t="shared" si="184"/>
        <v>42463.292384259257</v>
      </c>
      <c r="T1982">
        <f t="shared" si="185"/>
        <v>39.958333333335759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9">
        <f t="shared" si="180"/>
        <v>5.0799999999999998E-2</v>
      </c>
      <c r="P1983" s="5" t="str">
        <f t="shared" si="181"/>
        <v>photography</v>
      </c>
      <c r="Q1983" s="5" t="str">
        <f t="shared" si="182"/>
        <v>people</v>
      </c>
      <c r="R1983" s="14">
        <f t="shared" si="183"/>
        <v>41799.516956018517</v>
      </c>
      <c r="S1983" s="14">
        <f t="shared" si="184"/>
        <v>41829.516956018517</v>
      </c>
      <c r="T1983">
        <f t="shared" si="185"/>
        <v>30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9">
        <f t="shared" si="180"/>
        <v>0</v>
      </c>
      <c r="P1984" s="5" t="str">
        <f t="shared" si="181"/>
        <v>photography</v>
      </c>
      <c r="Q1984" s="5" t="str">
        <f t="shared" si="182"/>
        <v>people</v>
      </c>
      <c r="R1984" s="14">
        <f t="shared" si="183"/>
        <v>42678.378321759257</v>
      </c>
      <c r="S1984" s="14">
        <f t="shared" si="184"/>
        <v>42708.419988425921</v>
      </c>
      <c r="T1984">
        <f t="shared" si="185"/>
        <v>30.041666666664241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9">
        <f t="shared" si="180"/>
        <v>4.2999999999999997E-2</v>
      </c>
      <c r="P1985" s="5" t="str">
        <f t="shared" si="181"/>
        <v>photography</v>
      </c>
      <c r="Q1985" s="5" t="str">
        <f t="shared" si="182"/>
        <v>people</v>
      </c>
      <c r="R1985" s="14">
        <f t="shared" si="183"/>
        <v>42592.803449074076</v>
      </c>
      <c r="S1985" s="14">
        <f t="shared" si="184"/>
        <v>42615.083333333336</v>
      </c>
      <c r="T1985">
        <f t="shared" si="185"/>
        <v>22.279884259260143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9">
        <f t="shared" si="180"/>
        <v>0.21146666666666666</v>
      </c>
      <c r="P1986" s="5" t="str">
        <f t="shared" si="181"/>
        <v>photography</v>
      </c>
      <c r="Q1986" s="5" t="str">
        <f t="shared" si="182"/>
        <v>people</v>
      </c>
      <c r="R1986" s="14">
        <f t="shared" si="183"/>
        <v>41913.581956018512</v>
      </c>
      <c r="S1986" s="14">
        <f t="shared" si="184"/>
        <v>41973.623622685183</v>
      </c>
      <c r="T1986">
        <f t="shared" si="185"/>
        <v>60.041666666671517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9">
        <f t="shared" ref="O1987:O2050" si="186">E1987/D1987</f>
        <v>3.1875000000000001E-2</v>
      </c>
      <c r="P1987" s="5" t="str">
        <f t="shared" ref="P1987:P2050" si="187">LEFT(N1987, SEARCH("/",N1987,1)-1)</f>
        <v>photography</v>
      </c>
      <c r="Q1987" s="5" t="str">
        <f t="shared" ref="Q1987:Q2050" si="188">RIGHT(N1987,LEN(N1987)-FIND("/",N1987))</f>
        <v>people</v>
      </c>
      <c r="R1987" s="14">
        <f t="shared" ref="R1987:R2050" si="189">(J1987/86400)+25569+(-5/24)</f>
        <v>42555.490405092591</v>
      </c>
      <c r="S1987" s="14">
        <f t="shared" ref="S1987:S2050" si="190">(I1987/86400)+25569+(-5/24)</f>
        <v>42584.749999999993</v>
      </c>
      <c r="T1987">
        <f t="shared" ref="T1987:T2050" si="191">S1987-R1987</f>
        <v>29.259594907402061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9">
        <f t="shared" si="186"/>
        <v>5.0000000000000001E-4</v>
      </c>
      <c r="P1988" s="5" t="str">
        <f t="shared" si="187"/>
        <v>photography</v>
      </c>
      <c r="Q1988" s="5" t="str">
        <f t="shared" si="188"/>
        <v>people</v>
      </c>
      <c r="R1988" s="14">
        <f t="shared" si="189"/>
        <v>42413.225497685184</v>
      </c>
      <c r="S1988" s="14">
        <f t="shared" si="190"/>
        <v>42443.183831018519</v>
      </c>
      <c r="T1988">
        <f t="shared" si="191"/>
        <v>29.958333333335759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9">
        <f t="shared" si="186"/>
        <v>0.42472727272727273</v>
      </c>
      <c r="P1989" s="5" t="str">
        <f t="shared" si="187"/>
        <v>photography</v>
      </c>
      <c r="Q1989" s="5" t="str">
        <f t="shared" si="188"/>
        <v>people</v>
      </c>
      <c r="R1989" s="14">
        <f t="shared" si="189"/>
        <v>42034.431435185186</v>
      </c>
      <c r="S1989" s="14">
        <f t="shared" si="190"/>
        <v>42064.431435185186</v>
      </c>
      <c r="T1989">
        <f t="shared" si="191"/>
        <v>30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9">
        <f t="shared" si="186"/>
        <v>4.1666666666666666E-3</v>
      </c>
      <c r="P1990" s="5" t="str">
        <f t="shared" si="187"/>
        <v>photography</v>
      </c>
      <c r="Q1990" s="5" t="str">
        <f t="shared" si="188"/>
        <v>people</v>
      </c>
      <c r="R1990" s="14">
        <f t="shared" si="189"/>
        <v>42206.554884259262</v>
      </c>
      <c r="S1990" s="14">
        <f t="shared" si="190"/>
        <v>42236.554884259262</v>
      </c>
      <c r="T1990">
        <f t="shared" si="191"/>
        <v>30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9">
        <f t="shared" si="186"/>
        <v>0.01</v>
      </c>
      <c r="P1991" s="5" t="str">
        <f t="shared" si="187"/>
        <v>photography</v>
      </c>
      <c r="Q1991" s="5" t="str">
        <f t="shared" si="188"/>
        <v>people</v>
      </c>
      <c r="R1991" s="14">
        <f t="shared" si="189"/>
        <v>42685.472314814811</v>
      </c>
      <c r="S1991" s="14">
        <f t="shared" si="190"/>
        <v>42715.472314814811</v>
      </c>
      <c r="T1991">
        <f t="shared" si="191"/>
        <v>30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9">
        <f t="shared" si="186"/>
        <v>0.16966666666666666</v>
      </c>
      <c r="P1992" s="5" t="str">
        <f t="shared" si="187"/>
        <v>photography</v>
      </c>
      <c r="Q1992" s="5" t="str">
        <f t="shared" si="188"/>
        <v>people</v>
      </c>
      <c r="R1992" s="14">
        <f t="shared" si="189"/>
        <v>42397.987638888888</v>
      </c>
      <c r="S1992" s="14">
        <f t="shared" si="190"/>
        <v>42412.987638888888</v>
      </c>
      <c r="T1992">
        <f t="shared" si="191"/>
        <v>15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9">
        <f t="shared" si="186"/>
        <v>7.0000000000000007E-2</v>
      </c>
      <c r="P1993" s="5" t="str">
        <f t="shared" si="187"/>
        <v>photography</v>
      </c>
      <c r="Q1993" s="5" t="str">
        <f t="shared" si="188"/>
        <v>people</v>
      </c>
      <c r="R1993" s="14">
        <f t="shared" si="189"/>
        <v>42167.685023148144</v>
      </c>
      <c r="S1993" s="14">
        <f t="shared" si="190"/>
        <v>42188.685023148144</v>
      </c>
      <c r="T1993">
        <f t="shared" si="191"/>
        <v>21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9">
        <f t="shared" si="186"/>
        <v>1.3333333333333333E-3</v>
      </c>
      <c r="P1994" s="5" t="str">
        <f t="shared" si="187"/>
        <v>photography</v>
      </c>
      <c r="Q1994" s="5" t="str">
        <f t="shared" si="188"/>
        <v>people</v>
      </c>
      <c r="R1994" s="14">
        <f t="shared" si="189"/>
        <v>42022.935081018521</v>
      </c>
      <c r="S1994" s="14">
        <f t="shared" si="190"/>
        <v>42052.935081018521</v>
      </c>
      <c r="T1994">
        <f t="shared" si="191"/>
        <v>30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9">
        <f t="shared" si="186"/>
        <v>0</v>
      </c>
      <c r="P1995" s="5" t="str">
        <f t="shared" si="187"/>
        <v>photography</v>
      </c>
      <c r="Q1995" s="5" t="str">
        <f t="shared" si="188"/>
        <v>people</v>
      </c>
      <c r="R1995" s="14">
        <f t="shared" si="189"/>
        <v>42329.380057870367</v>
      </c>
      <c r="S1995" s="14">
        <f t="shared" si="190"/>
        <v>42359.380057870367</v>
      </c>
      <c r="T1995">
        <f t="shared" si="191"/>
        <v>30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9">
        <f t="shared" si="186"/>
        <v>0</v>
      </c>
      <c r="P1996" s="5" t="str">
        <f t="shared" si="187"/>
        <v>photography</v>
      </c>
      <c r="Q1996" s="5" t="str">
        <f t="shared" si="188"/>
        <v>people</v>
      </c>
      <c r="R1996" s="14">
        <f t="shared" si="189"/>
        <v>42650.797939814809</v>
      </c>
      <c r="S1996" s="14">
        <f t="shared" si="190"/>
        <v>42710.839606481481</v>
      </c>
      <c r="T1996">
        <f t="shared" si="191"/>
        <v>60.041666666671517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9">
        <f t="shared" si="186"/>
        <v>7.8E-2</v>
      </c>
      <c r="P1997" s="5" t="str">
        <f t="shared" si="187"/>
        <v>photography</v>
      </c>
      <c r="Q1997" s="5" t="str">
        <f t="shared" si="188"/>
        <v>people</v>
      </c>
      <c r="R1997" s="14">
        <f t="shared" si="189"/>
        <v>42181.693703703706</v>
      </c>
      <c r="S1997" s="14">
        <f t="shared" si="190"/>
        <v>42201.693703703706</v>
      </c>
      <c r="T1997">
        <f t="shared" si="191"/>
        <v>20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9">
        <f t="shared" si="186"/>
        <v>0</v>
      </c>
      <c r="P1998" s="5" t="str">
        <f t="shared" si="187"/>
        <v>photography</v>
      </c>
      <c r="Q1998" s="5" t="str">
        <f t="shared" si="188"/>
        <v>people</v>
      </c>
      <c r="R1998" s="14">
        <f t="shared" si="189"/>
        <v>41800.611238425925</v>
      </c>
      <c r="S1998" s="14">
        <f t="shared" si="190"/>
        <v>41830.611238425925</v>
      </c>
      <c r="T1998">
        <f t="shared" si="191"/>
        <v>30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9">
        <f t="shared" si="186"/>
        <v>0</v>
      </c>
      <c r="P1999" s="5" t="str">
        <f t="shared" si="187"/>
        <v>photography</v>
      </c>
      <c r="Q1999" s="5" t="str">
        <f t="shared" si="188"/>
        <v>people</v>
      </c>
      <c r="R1999" s="14">
        <f t="shared" si="189"/>
        <v>41847.722361111111</v>
      </c>
      <c r="S1999" s="14">
        <f t="shared" si="190"/>
        <v>41877.722361111111</v>
      </c>
      <c r="T1999">
        <f t="shared" si="191"/>
        <v>30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9">
        <f t="shared" si="186"/>
        <v>0.26200000000000001</v>
      </c>
      <c r="P2000" s="5" t="str">
        <f t="shared" si="187"/>
        <v>photography</v>
      </c>
      <c r="Q2000" s="5" t="str">
        <f t="shared" si="188"/>
        <v>people</v>
      </c>
      <c r="R2000" s="14">
        <f t="shared" si="189"/>
        <v>41806.910162037035</v>
      </c>
      <c r="S2000" s="14">
        <f t="shared" si="190"/>
        <v>41851.910162037035</v>
      </c>
      <c r="T2000">
        <f t="shared" si="191"/>
        <v>45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9">
        <f t="shared" si="186"/>
        <v>7.6129032258064515E-3</v>
      </c>
      <c r="P2001" s="5" t="str">
        <f t="shared" si="187"/>
        <v>photography</v>
      </c>
      <c r="Q2001" s="5" t="str">
        <f t="shared" si="188"/>
        <v>people</v>
      </c>
      <c r="R2001" s="14">
        <f t="shared" si="189"/>
        <v>41926.274398148147</v>
      </c>
      <c r="S2001" s="14">
        <f t="shared" si="190"/>
        <v>41956.316064814811</v>
      </c>
      <c r="T2001">
        <f t="shared" si="191"/>
        <v>30.041666666664241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9">
        <f t="shared" si="186"/>
        <v>0.125</v>
      </c>
      <c r="P2002" s="5" t="str">
        <f t="shared" si="187"/>
        <v>photography</v>
      </c>
      <c r="Q2002" s="5" t="str">
        <f t="shared" si="188"/>
        <v>people</v>
      </c>
      <c r="R2002" s="14">
        <f t="shared" si="189"/>
        <v>42345.743206018517</v>
      </c>
      <c r="S2002" s="14">
        <f t="shared" si="190"/>
        <v>42375.743206018517</v>
      </c>
      <c r="T2002">
        <f t="shared" si="191"/>
        <v>30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9">
        <f t="shared" si="186"/>
        <v>3.8212909090909091</v>
      </c>
      <c r="P2003" s="5" t="str">
        <f t="shared" si="187"/>
        <v>technology</v>
      </c>
      <c r="Q2003" s="5" t="str">
        <f t="shared" si="188"/>
        <v>hardware</v>
      </c>
      <c r="R2003" s="14">
        <f t="shared" si="189"/>
        <v>42136.001342592594</v>
      </c>
      <c r="S2003" s="14">
        <f t="shared" si="190"/>
        <v>42167.624999999993</v>
      </c>
      <c r="T2003">
        <f t="shared" si="191"/>
        <v>31.623657407399151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9">
        <f t="shared" si="186"/>
        <v>2.1679422000000002</v>
      </c>
      <c r="P2004" s="5" t="str">
        <f t="shared" si="187"/>
        <v>technology</v>
      </c>
      <c r="Q2004" s="5" t="str">
        <f t="shared" si="188"/>
        <v>hardware</v>
      </c>
      <c r="R2004" s="14">
        <f t="shared" si="189"/>
        <v>42728.503969907404</v>
      </c>
      <c r="S2004" s="14">
        <f t="shared" si="190"/>
        <v>42758.503969907404</v>
      </c>
      <c r="T2004">
        <f t="shared" si="191"/>
        <v>30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9">
        <f t="shared" si="186"/>
        <v>3.12</v>
      </c>
      <c r="P2005" s="5" t="str">
        <f t="shared" si="187"/>
        <v>technology</v>
      </c>
      <c r="Q2005" s="5" t="str">
        <f t="shared" si="188"/>
        <v>hardware</v>
      </c>
      <c r="R2005" s="14">
        <f t="shared" si="189"/>
        <v>40346.917268518519</v>
      </c>
      <c r="S2005" s="14">
        <f t="shared" si="190"/>
        <v>40361.75</v>
      </c>
      <c r="T2005">
        <f t="shared" si="191"/>
        <v>14.83273148148146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9">
        <f t="shared" si="186"/>
        <v>2.3442048</v>
      </c>
      <c r="P2006" s="5" t="str">
        <f t="shared" si="187"/>
        <v>technology</v>
      </c>
      <c r="Q2006" s="5" t="str">
        <f t="shared" si="188"/>
        <v>hardware</v>
      </c>
      <c r="R2006" s="14">
        <f t="shared" si="189"/>
        <v>41800.396562499998</v>
      </c>
      <c r="S2006" s="14">
        <f t="shared" si="190"/>
        <v>41830.396562499998</v>
      </c>
      <c r="T2006">
        <f t="shared" si="191"/>
        <v>30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9">
        <f t="shared" si="186"/>
        <v>1.236801</v>
      </c>
      <c r="P2007" s="5" t="str">
        <f t="shared" si="187"/>
        <v>technology</v>
      </c>
      <c r="Q2007" s="5" t="str">
        <f t="shared" si="188"/>
        <v>hardware</v>
      </c>
      <c r="R2007" s="14">
        <f t="shared" si="189"/>
        <v>41535.604374999995</v>
      </c>
      <c r="S2007" s="14">
        <f t="shared" si="190"/>
        <v>41562.957638888889</v>
      </c>
      <c r="T2007">
        <f t="shared" si="191"/>
        <v>27.353263888893707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9">
        <f t="shared" si="186"/>
        <v>2.4784000000000002</v>
      </c>
      <c r="P2008" s="5" t="str">
        <f t="shared" si="187"/>
        <v>technology</v>
      </c>
      <c r="Q2008" s="5" t="str">
        <f t="shared" si="188"/>
        <v>hardware</v>
      </c>
      <c r="R2008" s="14">
        <f t="shared" si="189"/>
        <v>41941.292187499996</v>
      </c>
      <c r="S2008" s="14">
        <f t="shared" si="190"/>
        <v>41976.333854166667</v>
      </c>
      <c r="T2008">
        <f t="shared" si="191"/>
        <v>35.041666666671517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9">
        <f t="shared" si="186"/>
        <v>1.157092</v>
      </c>
      <c r="P2009" s="5" t="str">
        <f t="shared" si="187"/>
        <v>technology</v>
      </c>
      <c r="Q2009" s="5" t="str">
        <f t="shared" si="188"/>
        <v>hardware</v>
      </c>
      <c r="R2009" s="14">
        <f t="shared" si="189"/>
        <v>40347.629467592589</v>
      </c>
      <c r="S2009" s="14">
        <f t="shared" si="190"/>
        <v>40413.958333333328</v>
      </c>
      <c r="T2009">
        <f t="shared" si="191"/>
        <v>66.328865740739275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9">
        <f t="shared" si="186"/>
        <v>1.1707484768810599</v>
      </c>
      <c r="P2010" s="5" t="str">
        <f t="shared" si="187"/>
        <v>technology</v>
      </c>
      <c r="Q2010" s="5" t="str">
        <f t="shared" si="188"/>
        <v>hardware</v>
      </c>
      <c r="R2010" s="14">
        <f t="shared" si="189"/>
        <v>40761.396087962959</v>
      </c>
      <c r="S2010" s="14">
        <f t="shared" si="190"/>
        <v>40805.396087962959</v>
      </c>
      <c r="T2010">
        <f t="shared" si="191"/>
        <v>44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9">
        <f t="shared" si="186"/>
        <v>3.05158</v>
      </c>
      <c r="P2011" s="5" t="str">
        <f t="shared" si="187"/>
        <v>technology</v>
      </c>
      <c r="Q2011" s="5" t="str">
        <f t="shared" si="188"/>
        <v>hardware</v>
      </c>
      <c r="R2011" s="14">
        <f t="shared" si="189"/>
        <v>42661.115081018514</v>
      </c>
      <c r="S2011" s="14">
        <f t="shared" si="190"/>
        <v>42697.156747685185</v>
      </c>
      <c r="T2011">
        <f t="shared" si="191"/>
        <v>36.041666666671517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9">
        <f t="shared" si="186"/>
        <v>3.2005299999999997</v>
      </c>
      <c r="P2012" s="5" t="str">
        <f t="shared" si="187"/>
        <v>technology</v>
      </c>
      <c r="Q2012" s="5" t="str">
        <f t="shared" si="188"/>
        <v>hardware</v>
      </c>
      <c r="R2012" s="14">
        <f t="shared" si="189"/>
        <v>42570.788090277776</v>
      </c>
      <c r="S2012" s="14">
        <f t="shared" si="190"/>
        <v>42600.788090277776</v>
      </c>
      <c r="T2012">
        <f t="shared" si="191"/>
        <v>30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9">
        <f t="shared" si="186"/>
        <v>8.1956399999999991</v>
      </c>
      <c r="P2013" s="5" t="str">
        <f t="shared" si="187"/>
        <v>technology</v>
      </c>
      <c r="Q2013" s="5" t="str">
        <f t="shared" si="188"/>
        <v>hardware</v>
      </c>
      <c r="R2013" s="14">
        <f t="shared" si="189"/>
        <v>42347.150150462963</v>
      </c>
      <c r="S2013" s="14">
        <f t="shared" si="190"/>
        <v>42380.749999999993</v>
      </c>
      <c r="T2013">
        <f t="shared" si="191"/>
        <v>33.599849537029513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9">
        <f t="shared" si="186"/>
        <v>2.3490000000000002</v>
      </c>
      <c r="P2014" s="5" t="str">
        <f t="shared" si="187"/>
        <v>technology</v>
      </c>
      <c r="Q2014" s="5" t="str">
        <f t="shared" si="188"/>
        <v>hardware</v>
      </c>
      <c r="R2014" s="14">
        <f t="shared" si="189"/>
        <v>42010.613900462959</v>
      </c>
      <c r="S2014" s="14">
        <f t="shared" si="190"/>
        <v>42040.613900462959</v>
      </c>
      <c r="T2014">
        <f t="shared" si="191"/>
        <v>30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9">
        <f t="shared" si="186"/>
        <v>4.9491375</v>
      </c>
      <c r="P2015" s="5" t="str">
        <f t="shared" si="187"/>
        <v>technology</v>
      </c>
      <c r="Q2015" s="5" t="str">
        <f t="shared" si="188"/>
        <v>hardware</v>
      </c>
      <c r="R2015" s="14">
        <f t="shared" si="189"/>
        <v>42499.752476851849</v>
      </c>
      <c r="S2015" s="14">
        <f t="shared" si="190"/>
        <v>42559.752476851849</v>
      </c>
      <c r="T2015">
        <f t="shared" si="191"/>
        <v>60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9">
        <f t="shared" si="186"/>
        <v>78.137822333333332</v>
      </c>
      <c r="P2016" s="5" t="str">
        <f t="shared" si="187"/>
        <v>technology</v>
      </c>
      <c r="Q2016" s="5" t="str">
        <f t="shared" si="188"/>
        <v>hardware</v>
      </c>
      <c r="R2016" s="14">
        <f t="shared" si="189"/>
        <v>41324.006238425922</v>
      </c>
      <c r="S2016" s="14">
        <f t="shared" si="190"/>
        <v>41357.964571759258</v>
      </c>
      <c r="T2016">
        <f t="shared" si="191"/>
        <v>33.958333333335759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9">
        <f t="shared" si="186"/>
        <v>1.1300013888888889</v>
      </c>
      <c r="P2017" s="5" t="str">
        <f t="shared" si="187"/>
        <v>technology</v>
      </c>
      <c r="Q2017" s="5" t="str">
        <f t="shared" si="188"/>
        <v>hardware</v>
      </c>
      <c r="R2017" s="14">
        <f t="shared" si="189"/>
        <v>40765.668553240735</v>
      </c>
      <c r="S2017" s="14">
        <f t="shared" si="190"/>
        <v>40795.668553240735</v>
      </c>
      <c r="T2017">
        <f t="shared" si="191"/>
        <v>30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9">
        <f t="shared" si="186"/>
        <v>9.2154220000000002</v>
      </c>
      <c r="P2018" s="5" t="str">
        <f t="shared" si="187"/>
        <v>technology</v>
      </c>
      <c r="Q2018" s="5" t="str">
        <f t="shared" si="188"/>
        <v>hardware</v>
      </c>
      <c r="R2018" s="14">
        <f t="shared" si="189"/>
        <v>41312.672442129631</v>
      </c>
      <c r="S2018" s="14">
        <f t="shared" si="190"/>
        <v>41342.672442129631</v>
      </c>
      <c r="T2018">
        <f t="shared" si="191"/>
        <v>30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9">
        <f t="shared" si="186"/>
        <v>1.2510239999999999</v>
      </c>
      <c r="P2019" s="5" t="str">
        <f t="shared" si="187"/>
        <v>technology</v>
      </c>
      <c r="Q2019" s="5" t="str">
        <f t="shared" si="188"/>
        <v>hardware</v>
      </c>
      <c r="R2019" s="14">
        <f t="shared" si="189"/>
        <v>40960.849016203698</v>
      </c>
      <c r="S2019" s="14">
        <f t="shared" si="190"/>
        <v>40991.958333333328</v>
      </c>
      <c r="T2019">
        <f t="shared" si="191"/>
        <v>31.109317129630654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9">
        <f t="shared" si="186"/>
        <v>1.0224343076923077</v>
      </c>
      <c r="P2020" s="5" t="str">
        <f t="shared" si="187"/>
        <v>technology</v>
      </c>
      <c r="Q2020" s="5" t="str">
        <f t="shared" si="188"/>
        <v>hardware</v>
      </c>
      <c r="R2020" s="14">
        <f t="shared" si="189"/>
        <v>42199.157511574071</v>
      </c>
      <c r="S2020" s="14">
        <f t="shared" si="190"/>
        <v>42229.157511574071</v>
      </c>
      <c r="T2020">
        <f t="shared" si="191"/>
        <v>30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9">
        <f t="shared" si="186"/>
        <v>4.8490975000000001</v>
      </c>
      <c r="P2021" s="5" t="str">
        <f t="shared" si="187"/>
        <v>technology</v>
      </c>
      <c r="Q2021" s="5" t="str">
        <f t="shared" si="188"/>
        <v>hardware</v>
      </c>
      <c r="R2021" s="14">
        <f t="shared" si="189"/>
        <v>42605.500243055554</v>
      </c>
      <c r="S2021" s="14">
        <f t="shared" si="190"/>
        <v>42635.500243055554</v>
      </c>
      <c r="T2021">
        <f t="shared" si="191"/>
        <v>30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9">
        <f t="shared" si="186"/>
        <v>1.9233333333333333</v>
      </c>
      <c r="P2022" s="5" t="str">
        <f t="shared" si="187"/>
        <v>technology</v>
      </c>
      <c r="Q2022" s="5" t="str">
        <f t="shared" si="188"/>
        <v>hardware</v>
      </c>
      <c r="R2022" s="14">
        <f t="shared" si="189"/>
        <v>41736.889166666668</v>
      </c>
      <c r="S2022" s="14">
        <f t="shared" si="190"/>
        <v>41773.75277777778</v>
      </c>
      <c r="T2022">
        <f t="shared" si="191"/>
        <v>36.863611111111823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9">
        <f t="shared" si="186"/>
        <v>2.8109999999999999</v>
      </c>
      <c r="P2023" s="5" t="str">
        <f t="shared" si="187"/>
        <v>technology</v>
      </c>
      <c r="Q2023" s="5" t="str">
        <f t="shared" si="188"/>
        <v>hardware</v>
      </c>
      <c r="R2023" s="14">
        <f t="shared" si="189"/>
        <v>41860.862233796295</v>
      </c>
      <c r="S2023" s="14">
        <f t="shared" si="190"/>
        <v>41905.862233796295</v>
      </c>
      <c r="T2023">
        <f t="shared" si="191"/>
        <v>45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9">
        <f t="shared" si="186"/>
        <v>1.2513700000000001</v>
      </c>
      <c r="P2024" s="5" t="str">
        <f t="shared" si="187"/>
        <v>technology</v>
      </c>
      <c r="Q2024" s="5" t="str">
        <f t="shared" si="188"/>
        <v>hardware</v>
      </c>
      <c r="R2024" s="14">
        <f t="shared" si="189"/>
        <v>42502.36078703704</v>
      </c>
      <c r="S2024" s="14">
        <f t="shared" si="190"/>
        <v>42532.36078703704</v>
      </c>
      <c r="T2024">
        <f t="shared" si="191"/>
        <v>30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9">
        <f t="shared" si="186"/>
        <v>1.61459</v>
      </c>
      <c r="P2025" s="5" t="str">
        <f t="shared" si="187"/>
        <v>technology</v>
      </c>
      <c r="Q2025" s="5" t="str">
        <f t="shared" si="188"/>
        <v>hardware</v>
      </c>
      <c r="R2025" s="14">
        <f t="shared" si="189"/>
        <v>42136.212418981479</v>
      </c>
      <c r="S2025" s="14">
        <f t="shared" si="190"/>
        <v>42166.212418981479</v>
      </c>
      <c r="T2025">
        <f t="shared" si="191"/>
        <v>30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9">
        <f t="shared" si="186"/>
        <v>5.8535000000000004</v>
      </c>
      <c r="P2026" s="5" t="str">
        <f t="shared" si="187"/>
        <v>technology</v>
      </c>
      <c r="Q2026" s="5" t="str">
        <f t="shared" si="188"/>
        <v>hardware</v>
      </c>
      <c r="R2026" s="14">
        <f t="shared" si="189"/>
        <v>41099.758611111109</v>
      </c>
      <c r="S2026" s="14">
        <f t="shared" si="190"/>
        <v>41133.916666666664</v>
      </c>
      <c r="T2026">
        <f t="shared" si="191"/>
        <v>34.15805555555562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9">
        <f t="shared" si="186"/>
        <v>2.0114999999999998</v>
      </c>
      <c r="P2027" s="5" t="str">
        <f t="shared" si="187"/>
        <v>technology</v>
      </c>
      <c r="Q2027" s="5" t="str">
        <f t="shared" si="188"/>
        <v>hardware</v>
      </c>
      <c r="R2027" s="14">
        <f t="shared" si="189"/>
        <v>42135.976226851846</v>
      </c>
      <c r="S2027" s="14">
        <f t="shared" si="190"/>
        <v>42165.976226851846</v>
      </c>
      <c r="T2027">
        <f t="shared" si="191"/>
        <v>30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9">
        <f t="shared" si="186"/>
        <v>1.3348307999999998</v>
      </c>
      <c r="P2028" s="5" t="str">
        <f t="shared" si="187"/>
        <v>technology</v>
      </c>
      <c r="Q2028" s="5" t="str">
        <f t="shared" si="188"/>
        <v>hardware</v>
      </c>
      <c r="R2028" s="14">
        <f t="shared" si="189"/>
        <v>41704.527604166666</v>
      </c>
      <c r="S2028" s="14">
        <f t="shared" si="190"/>
        <v>41749.957638888889</v>
      </c>
      <c r="T2028">
        <f t="shared" si="191"/>
        <v>45.430034722223354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9">
        <f t="shared" si="186"/>
        <v>1.2024900000000001</v>
      </c>
      <c r="P2029" s="5" t="str">
        <f t="shared" si="187"/>
        <v>technology</v>
      </c>
      <c r="Q2029" s="5" t="str">
        <f t="shared" si="188"/>
        <v>hardware</v>
      </c>
      <c r="R2029" s="14">
        <f t="shared" si="189"/>
        <v>42048.605543981474</v>
      </c>
      <c r="S2029" s="14">
        <f t="shared" si="190"/>
        <v>42093.563877314817</v>
      </c>
      <c r="T2029">
        <f t="shared" si="191"/>
        <v>44.958333333343035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9">
        <f t="shared" si="186"/>
        <v>1.2616666666666667</v>
      </c>
      <c r="P2030" s="5" t="str">
        <f t="shared" si="187"/>
        <v>technology</v>
      </c>
      <c r="Q2030" s="5" t="str">
        <f t="shared" si="188"/>
        <v>hardware</v>
      </c>
      <c r="R2030" s="14">
        <f t="shared" si="189"/>
        <v>40215.710717592592</v>
      </c>
      <c r="S2030" s="14">
        <f t="shared" si="190"/>
        <v>40252.704861111109</v>
      </c>
      <c r="T2030">
        <f t="shared" si="191"/>
        <v>36.994143518517376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9">
        <f t="shared" si="186"/>
        <v>3.6120000000000001</v>
      </c>
      <c r="P2031" s="5" t="str">
        <f t="shared" si="187"/>
        <v>technology</v>
      </c>
      <c r="Q2031" s="5" t="str">
        <f t="shared" si="188"/>
        <v>hardware</v>
      </c>
      <c r="R2031" s="14">
        <f t="shared" si="189"/>
        <v>41847.813437500001</v>
      </c>
      <c r="S2031" s="14">
        <f t="shared" si="190"/>
        <v>41877.813437500001</v>
      </c>
      <c r="T2031">
        <f t="shared" si="191"/>
        <v>30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9">
        <f t="shared" si="186"/>
        <v>2.26239013671875</v>
      </c>
      <c r="P2032" s="5" t="str">
        <f t="shared" si="187"/>
        <v>technology</v>
      </c>
      <c r="Q2032" s="5" t="str">
        <f t="shared" si="188"/>
        <v>hardware</v>
      </c>
      <c r="R2032" s="14">
        <f t="shared" si="189"/>
        <v>41212.788148148145</v>
      </c>
      <c r="S2032" s="14">
        <f t="shared" si="190"/>
        <v>41242.788148148145</v>
      </c>
      <c r="T2032">
        <f t="shared" si="191"/>
        <v>30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9">
        <f t="shared" si="186"/>
        <v>1.2035</v>
      </c>
      <c r="P2033" s="5" t="str">
        <f t="shared" si="187"/>
        <v>technology</v>
      </c>
      <c r="Q2033" s="5" t="str">
        <f t="shared" si="188"/>
        <v>hardware</v>
      </c>
      <c r="R2033" s="14">
        <f t="shared" si="189"/>
        <v>41975.120983796289</v>
      </c>
      <c r="S2033" s="14">
        <f t="shared" si="190"/>
        <v>42012.833333333336</v>
      </c>
      <c r="T2033">
        <f t="shared" si="191"/>
        <v>37.712349537046975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9">
        <f t="shared" si="186"/>
        <v>3.0418799999999999</v>
      </c>
      <c r="P2034" s="5" t="str">
        <f t="shared" si="187"/>
        <v>technology</v>
      </c>
      <c r="Q2034" s="5" t="str">
        <f t="shared" si="188"/>
        <v>hardware</v>
      </c>
      <c r="R2034" s="14">
        <f t="shared" si="189"/>
        <v>42689.35733796296</v>
      </c>
      <c r="S2034" s="14">
        <f t="shared" si="190"/>
        <v>42718.999999999993</v>
      </c>
      <c r="T2034">
        <f t="shared" si="191"/>
        <v>29.642662037033006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9">
        <f t="shared" si="186"/>
        <v>1.7867599999999999</v>
      </c>
      <c r="P2035" s="5" t="str">
        <f t="shared" si="187"/>
        <v>technology</v>
      </c>
      <c r="Q2035" s="5" t="str">
        <f t="shared" si="188"/>
        <v>hardware</v>
      </c>
      <c r="R2035" s="14">
        <f t="shared" si="189"/>
        <v>41724.874050925922</v>
      </c>
      <c r="S2035" s="14">
        <f t="shared" si="190"/>
        <v>41754.874050925922</v>
      </c>
      <c r="T2035">
        <f t="shared" si="191"/>
        <v>30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9">
        <f t="shared" si="186"/>
        <v>3.868199871794872</v>
      </c>
      <c r="P2036" s="5" t="str">
        <f t="shared" si="187"/>
        <v>technology</v>
      </c>
      <c r="Q2036" s="5" t="str">
        <f t="shared" si="188"/>
        <v>hardware</v>
      </c>
      <c r="R2036" s="14">
        <f t="shared" si="189"/>
        <v>42075.921678240738</v>
      </c>
      <c r="S2036" s="14">
        <f t="shared" si="190"/>
        <v>42131.081944444442</v>
      </c>
      <c r="T2036">
        <f t="shared" si="191"/>
        <v>55.160266203703941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9">
        <f t="shared" si="186"/>
        <v>2.1103642500000004</v>
      </c>
      <c r="P2037" s="5" t="str">
        <f t="shared" si="187"/>
        <v>technology</v>
      </c>
      <c r="Q2037" s="5" t="str">
        <f t="shared" si="188"/>
        <v>hardware</v>
      </c>
      <c r="R2037" s="14">
        <f t="shared" si="189"/>
        <v>42311.41674768518</v>
      </c>
      <c r="S2037" s="14">
        <f t="shared" si="190"/>
        <v>42356.833333333336</v>
      </c>
      <c r="T2037">
        <f t="shared" si="191"/>
        <v>45.416585648155888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9">
        <f t="shared" si="186"/>
        <v>1.3166833333333334</v>
      </c>
      <c r="P2038" s="5" t="str">
        <f t="shared" si="187"/>
        <v>technology</v>
      </c>
      <c r="Q2038" s="5" t="str">
        <f t="shared" si="188"/>
        <v>hardware</v>
      </c>
      <c r="R2038" s="14">
        <f t="shared" si="189"/>
        <v>41738.656469907401</v>
      </c>
      <c r="S2038" s="14">
        <f t="shared" si="190"/>
        <v>41768.656469907401</v>
      </c>
      <c r="T2038">
        <f t="shared" si="191"/>
        <v>30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9">
        <f t="shared" si="186"/>
        <v>3.0047639999999998</v>
      </c>
      <c r="P2039" s="5" t="str">
        <f t="shared" si="187"/>
        <v>technology</v>
      </c>
      <c r="Q2039" s="5" t="str">
        <f t="shared" si="188"/>
        <v>hardware</v>
      </c>
      <c r="R2039" s="14">
        <f t="shared" si="189"/>
        <v>41578.001770833333</v>
      </c>
      <c r="S2039" s="14">
        <f t="shared" si="190"/>
        <v>41638.043437499997</v>
      </c>
      <c r="T2039">
        <f t="shared" si="191"/>
        <v>60.041666666664241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9">
        <f t="shared" si="186"/>
        <v>4.2051249999999998</v>
      </c>
      <c r="P2040" s="5" t="str">
        <f t="shared" si="187"/>
        <v>technology</v>
      </c>
      <c r="Q2040" s="5" t="str">
        <f t="shared" si="188"/>
        <v>hardware</v>
      </c>
      <c r="R2040" s="14">
        <f t="shared" si="189"/>
        <v>41424.062743055554</v>
      </c>
      <c r="S2040" s="14">
        <f t="shared" si="190"/>
        <v>41456.541666666664</v>
      </c>
      <c r="T2040">
        <f t="shared" si="191"/>
        <v>32.478923611110076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9">
        <f t="shared" si="186"/>
        <v>1.362168</v>
      </c>
      <c r="P2041" s="5" t="str">
        <f t="shared" si="187"/>
        <v>technology</v>
      </c>
      <c r="Q2041" s="5" t="str">
        <f t="shared" si="188"/>
        <v>hardware</v>
      </c>
      <c r="R2041" s="14">
        <f t="shared" si="189"/>
        <v>42675.23061342592</v>
      </c>
      <c r="S2041" s="14">
        <f t="shared" si="190"/>
        <v>42704.999305555553</v>
      </c>
      <c r="T2041">
        <f t="shared" si="191"/>
        <v>29.768692129633564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9">
        <f t="shared" si="186"/>
        <v>2.4817133333333334</v>
      </c>
      <c r="P2042" s="5" t="str">
        <f t="shared" si="187"/>
        <v>technology</v>
      </c>
      <c r="Q2042" s="5" t="str">
        <f t="shared" si="188"/>
        <v>hardware</v>
      </c>
      <c r="R2042" s="14">
        <f t="shared" si="189"/>
        <v>41578.718784722216</v>
      </c>
      <c r="S2042" s="14">
        <f t="shared" si="190"/>
        <v>41593.760451388887</v>
      </c>
      <c r="T2042">
        <f t="shared" si="191"/>
        <v>15.041666666671517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9">
        <f t="shared" si="186"/>
        <v>1.8186315789473684</v>
      </c>
      <c r="P2043" s="5" t="str">
        <f t="shared" si="187"/>
        <v>technology</v>
      </c>
      <c r="Q2043" s="5" t="str">
        <f t="shared" si="188"/>
        <v>hardware</v>
      </c>
      <c r="R2043" s="14">
        <f t="shared" si="189"/>
        <v>42654.317442129628</v>
      </c>
      <c r="S2043" s="14">
        <f t="shared" si="190"/>
        <v>42684.359108796292</v>
      </c>
      <c r="T2043">
        <f t="shared" si="191"/>
        <v>30.041666666664241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9">
        <f t="shared" si="186"/>
        <v>1.2353000000000001</v>
      </c>
      <c r="P2044" s="5" t="str">
        <f t="shared" si="187"/>
        <v>technology</v>
      </c>
      <c r="Q2044" s="5" t="str">
        <f t="shared" si="188"/>
        <v>hardware</v>
      </c>
      <c r="R2044" s="14">
        <f t="shared" si="189"/>
        <v>42331.499699074069</v>
      </c>
      <c r="S2044" s="14">
        <f t="shared" si="190"/>
        <v>42391.499699074069</v>
      </c>
      <c r="T2044">
        <f t="shared" si="191"/>
        <v>60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9">
        <f t="shared" si="186"/>
        <v>5.0620938628158845</v>
      </c>
      <c r="P2045" s="5" t="str">
        <f t="shared" si="187"/>
        <v>technology</v>
      </c>
      <c r="Q2045" s="5" t="str">
        <f t="shared" si="188"/>
        <v>hardware</v>
      </c>
      <c r="R2045" s="14">
        <f t="shared" si="189"/>
        <v>42660.968483796292</v>
      </c>
      <c r="S2045" s="14">
        <f t="shared" si="190"/>
        <v>42714.999305555553</v>
      </c>
      <c r="T2045">
        <f t="shared" si="191"/>
        <v>54.030821759261016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9">
        <f t="shared" si="186"/>
        <v>1.0821333333333334</v>
      </c>
      <c r="P2046" s="5" t="str">
        <f t="shared" si="187"/>
        <v>technology</v>
      </c>
      <c r="Q2046" s="5" t="str">
        <f t="shared" si="188"/>
        <v>hardware</v>
      </c>
      <c r="R2046" s="14">
        <f t="shared" si="189"/>
        <v>42138.475856481477</v>
      </c>
      <c r="S2046" s="14">
        <f t="shared" si="190"/>
        <v>42168.475856481477</v>
      </c>
      <c r="T2046">
        <f t="shared" si="191"/>
        <v>30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9">
        <f t="shared" si="186"/>
        <v>8.1918387755102042</v>
      </c>
      <c r="P2047" s="5" t="str">
        <f t="shared" si="187"/>
        <v>technology</v>
      </c>
      <c r="Q2047" s="5" t="str">
        <f t="shared" si="188"/>
        <v>hardware</v>
      </c>
      <c r="R2047" s="14">
        <f t="shared" si="189"/>
        <v>41068.880173611113</v>
      </c>
      <c r="S2047" s="14">
        <f t="shared" si="190"/>
        <v>41098.880173611113</v>
      </c>
      <c r="T2047">
        <f t="shared" si="191"/>
        <v>30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9">
        <f t="shared" si="186"/>
        <v>1.2110000000000001</v>
      </c>
      <c r="P2048" s="5" t="str">
        <f t="shared" si="187"/>
        <v>technology</v>
      </c>
      <c r="Q2048" s="5" t="str">
        <f t="shared" si="188"/>
        <v>hardware</v>
      </c>
      <c r="R2048" s="14">
        <f t="shared" si="189"/>
        <v>41386.963472222218</v>
      </c>
      <c r="S2048" s="14">
        <f t="shared" si="190"/>
        <v>41416.963472222218</v>
      </c>
      <c r="T2048">
        <f t="shared" si="191"/>
        <v>30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9">
        <f t="shared" si="186"/>
        <v>1.0299897959183673</v>
      </c>
      <c r="P2049" s="5" t="str">
        <f t="shared" si="187"/>
        <v>technology</v>
      </c>
      <c r="Q2049" s="5" t="str">
        <f t="shared" si="188"/>
        <v>hardware</v>
      </c>
      <c r="R2049" s="14">
        <f t="shared" si="189"/>
        <v>42081.695254629631</v>
      </c>
      <c r="S2049" s="14">
        <f t="shared" si="190"/>
        <v>42110.791666666664</v>
      </c>
      <c r="T2049">
        <f t="shared" si="191"/>
        <v>29.096412037033588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9">
        <f t="shared" si="186"/>
        <v>1.4833229411764706</v>
      </c>
      <c r="P2050" s="5" t="str">
        <f t="shared" si="187"/>
        <v>technology</v>
      </c>
      <c r="Q2050" s="5" t="str">
        <f t="shared" si="188"/>
        <v>hardware</v>
      </c>
      <c r="R2050" s="14">
        <f t="shared" si="189"/>
        <v>41387.443182870367</v>
      </c>
      <c r="S2050" s="14">
        <f t="shared" si="190"/>
        <v>41417.443182870367</v>
      </c>
      <c r="T2050">
        <f t="shared" si="191"/>
        <v>30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9">
        <f t="shared" ref="O2051:O2114" si="192">E2051/D2051</f>
        <v>1.2019070000000001</v>
      </c>
      <c r="P2051" s="5" t="str">
        <f t="shared" ref="P2051:P2114" si="193">LEFT(N2051, SEARCH("/",N2051,1)-1)</f>
        <v>technology</v>
      </c>
      <c r="Q2051" s="5" t="str">
        <f t="shared" ref="Q2051:Q2114" si="194">RIGHT(N2051,LEN(N2051)-FIND("/",N2051))</f>
        <v>hardware</v>
      </c>
      <c r="R2051" s="14">
        <f t="shared" ref="R2051:R2114" si="195">(J2051/86400)+25569+(-5/24)</f>
        <v>41575.319016203699</v>
      </c>
      <c r="S2051" s="14">
        <f t="shared" ref="S2051:S2114" si="196">(I2051/86400)+25569+(-5/24)</f>
        <v>41610.749305555553</v>
      </c>
      <c r="T2051">
        <f t="shared" ref="T2051:T2114" si="197">S2051-R2051</f>
        <v>35.430289351854299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9">
        <f t="shared" si="192"/>
        <v>4.7327000000000004</v>
      </c>
      <c r="P2052" s="5" t="str">
        <f t="shared" si="193"/>
        <v>technology</v>
      </c>
      <c r="Q2052" s="5" t="str">
        <f t="shared" si="194"/>
        <v>hardware</v>
      </c>
      <c r="R2052" s="14">
        <f t="shared" si="195"/>
        <v>42114.863171296289</v>
      </c>
      <c r="S2052" s="14">
        <f t="shared" si="196"/>
        <v>42154.863171296289</v>
      </c>
      <c r="T2052">
        <f t="shared" si="197"/>
        <v>40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9">
        <f t="shared" si="192"/>
        <v>1.303625</v>
      </c>
      <c r="P2053" s="5" t="str">
        <f t="shared" si="193"/>
        <v>technology</v>
      </c>
      <c r="Q2053" s="5" t="str">
        <f t="shared" si="194"/>
        <v>hardware</v>
      </c>
      <c r="R2053" s="14">
        <f t="shared" si="195"/>
        <v>41603.814085648148</v>
      </c>
      <c r="S2053" s="14">
        <f t="shared" si="196"/>
        <v>41633.814085648148</v>
      </c>
      <c r="T2053">
        <f t="shared" si="197"/>
        <v>30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9">
        <f t="shared" si="192"/>
        <v>3.5304799999999998</v>
      </c>
      <c r="P2054" s="5" t="str">
        <f t="shared" si="193"/>
        <v>technology</v>
      </c>
      <c r="Q2054" s="5" t="str">
        <f t="shared" si="194"/>
        <v>hardware</v>
      </c>
      <c r="R2054" s="14">
        <f t="shared" si="195"/>
        <v>42374.875613425924</v>
      </c>
      <c r="S2054" s="14">
        <f t="shared" si="196"/>
        <v>42419.875613425924</v>
      </c>
      <c r="T2054">
        <f t="shared" si="197"/>
        <v>45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9">
        <f t="shared" si="192"/>
        <v>1.0102</v>
      </c>
      <c r="P2055" s="5" t="str">
        <f t="shared" si="193"/>
        <v>technology</v>
      </c>
      <c r="Q2055" s="5" t="str">
        <f t="shared" si="194"/>
        <v>hardware</v>
      </c>
      <c r="R2055" s="14">
        <f t="shared" si="195"/>
        <v>42303.409155092588</v>
      </c>
      <c r="S2055" s="14">
        <f t="shared" si="196"/>
        <v>42333.450821759259</v>
      </c>
      <c r="T2055">
        <f t="shared" si="197"/>
        <v>30.041666666671517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9">
        <f t="shared" si="192"/>
        <v>1.1359142857142857</v>
      </c>
      <c r="P2056" s="5" t="str">
        <f t="shared" si="193"/>
        <v>technology</v>
      </c>
      <c r="Q2056" s="5" t="str">
        <f t="shared" si="194"/>
        <v>hardware</v>
      </c>
      <c r="R2056" s="14">
        <f t="shared" si="195"/>
        <v>41731.312615740739</v>
      </c>
      <c r="S2056" s="14">
        <f t="shared" si="196"/>
        <v>41761.312615740739</v>
      </c>
      <c r="T2056">
        <f t="shared" si="197"/>
        <v>30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9">
        <f t="shared" si="192"/>
        <v>1.6741666666666666</v>
      </c>
      <c r="P2057" s="5" t="str">
        <f t="shared" si="193"/>
        <v>technology</v>
      </c>
      <c r="Q2057" s="5" t="str">
        <f t="shared" si="194"/>
        <v>hardware</v>
      </c>
      <c r="R2057" s="14">
        <f t="shared" si="195"/>
        <v>41946.465775462959</v>
      </c>
      <c r="S2057" s="14">
        <f t="shared" si="196"/>
        <v>41975.958333333336</v>
      </c>
      <c r="T2057">
        <f t="shared" si="197"/>
        <v>29.492557870376913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9">
        <f t="shared" si="192"/>
        <v>1.5345200000000001</v>
      </c>
      <c r="P2058" s="5" t="str">
        <f t="shared" si="193"/>
        <v>technology</v>
      </c>
      <c r="Q2058" s="5" t="str">
        <f t="shared" si="194"/>
        <v>hardware</v>
      </c>
      <c r="R2058" s="14">
        <f t="shared" si="195"/>
        <v>41351.552569444444</v>
      </c>
      <c r="S2058" s="14">
        <f t="shared" si="196"/>
        <v>41381.552569444444</v>
      </c>
      <c r="T2058">
        <f t="shared" si="197"/>
        <v>30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9">
        <f t="shared" si="192"/>
        <v>2.022322</v>
      </c>
      <c r="P2059" s="5" t="str">
        <f t="shared" si="193"/>
        <v>technology</v>
      </c>
      <c r="Q2059" s="5" t="str">
        <f t="shared" si="194"/>
        <v>hardware</v>
      </c>
      <c r="R2059" s="14">
        <f t="shared" si="195"/>
        <v>42396.286249999997</v>
      </c>
      <c r="S2059" s="14">
        <f t="shared" si="196"/>
        <v>42426.286249999997</v>
      </c>
      <c r="T2059">
        <f t="shared" si="197"/>
        <v>30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9">
        <f t="shared" si="192"/>
        <v>1.6828125</v>
      </c>
      <c r="P2060" s="5" t="str">
        <f t="shared" si="193"/>
        <v>technology</v>
      </c>
      <c r="Q2060" s="5" t="str">
        <f t="shared" si="194"/>
        <v>hardware</v>
      </c>
      <c r="R2060" s="14">
        <f t="shared" si="195"/>
        <v>42026.16238425926</v>
      </c>
      <c r="S2060" s="14">
        <f t="shared" si="196"/>
        <v>42065.624999999993</v>
      </c>
      <c r="T2060">
        <f t="shared" si="197"/>
        <v>39.462615740732872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9">
        <f t="shared" si="192"/>
        <v>1.4345666666666668</v>
      </c>
      <c r="P2061" s="5" t="str">
        <f t="shared" si="193"/>
        <v>technology</v>
      </c>
      <c r="Q2061" s="5" t="str">
        <f t="shared" si="194"/>
        <v>hardware</v>
      </c>
      <c r="R2061" s="14">
        <f t="shared" si="195"/>
        <v>42361.394143518519</v>
      </c>
      <c r="S2061" s="14">
        <f t="shared" si="196"/>
        <v>42400.707638888889</v>
      </c>
      <c r="T2061">
        <f t="shared" si="197"/>
        <v>39.313495370370219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9">
        <f t="shared" si="192"/>
        <v>1.964</v>
      </c>
      <c r="P2062" s="5" t="str">
        <f t="shared" si="193"/>
        <v>technology</v>
      </c>
      <c r="Q2062" s="5" t="str">
        <f t="shared" si="194"/>
        <v>hardware</v>
      </c>
      <c r="R2062" s="14">
        <f t="shared" si="195"/>
        <v>41783.434606481482</v>
      </c>
      <c r="S2062" s="14">
        <f t="shared" si="196"/>
        <v>41843.434606481482</v>
      </c>
      <c r="T2062">
        <f t="shared" si="197"/>
        <v>60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9">
        <f t="shared" si="192"/>
        <v>1.0791999999999999</v>
      </c>
      <c r="P2063" s="5" t="str">
        <f t="shared" si="193"/>
        <v>technology</v>
      </c>
      <c r="Q2063" s="5" t="str">
        <f t="shared" si="194"/>
        <v>hardware</v>
      </c>
      <c r="R2063" s="14">
        <f t="shared" si="195"/>
        <v>42705.556180555555</v>
      </c>
      <c r="S2063" s="14">
        <f t="shared" si="196"/>
        <v>42735.556180555555</v>
      </c>
      <c r="T2063">
        <f t="shared" si="197"/>
        <v>30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9">
        <f t="shared" si="192"/>
        <v>1.14977</v>
      </c>
      <c r="P2064" s="5" t="str">
        <f t="shared" si="193"/>
        <v>technology</v>
      </c>
      <c r="Q2064" s="5" t="str">
        <f t="shared" si="194"/>
        <v>hardware</v>
      </c>
      <c r="R2064" s="14">
        <f t="shared" si="195"/>
        <v>42423.174745370365</v>
      </c>
      <c r="S2064" s="14">
        <f t="shared" si="196"/>
        <v>42453.1330787037</v>
      </c>
      <c r="T2064">
        <f t="shared" si="197"/>
        <v>29.958333333335759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9">
        <f t="shared" si="192"/>
        <v>1.4804999999999999</v>
      </c>
      <c r="P2065" s="5" t="str">
        <f t="shared" si="193"/>
        <v>technology</v>
      </c>
      <c r="Q2065" s="5" t="str">
        <f t="shared" si="194"/>
        <v>hardware</v>
      </c>
      <c r="R2065" s="14">
        <f t="shared" si="195"/>
        <v>42472.524317129624</v>
      </c>
      <c r="S2065" s="14">
        <f t="shared" si="196"/>
        <v>42505.524317129624</v>
      </c>
      <c r="T2065">
        <f t="shared" si="197"/>
        <v>33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9">
        <f t="shared" si="192"/>
        <v>1.9116676082790633</v>
      </c>
      <c r="P2066" s="5" t="str">
        <f t="shared" si="193"/>
        <v>technology</v>
      </c>
      <c r="Q2066" s="5" t="str">
        <f t="shared" si="194"/>
        <v>hardware</v>
      </c>
      <c r="R2066" s="14">
        <f t="shared" si="195"/>
        <v>41389.1565162037</v>
      </c>
      <c r="S2066" s="14">
        <f t="shared" si="196"/>
        <v>41425.291666666664</v>
      </c>
      <c r="T2066">
        <f t="shared" si="197"/>
        <v>36.135150462963793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9">
        <f t="shared" si="192"/>
        <v>1.99215125</v>
      </c>
      <c r="P2067" s="5" t="str">
        <f t="shared" si="193"/>
        <v>technology</v>
      </c>
      <c r="Q2067" s="5" t="str">
        <f t="shared" si="194"/>
        <v>hardware</v>
      </c>
      <c r="R2067" s="14">
        <f t="shared" si="195"/>
        <v>41603.125335648147</v>
      </c>
      <c r="S2067" s="14">
        <f t="shared" si="196"/>
        <v>41633.125335648147</v>
      </c>
      <c r="T2067">
        <f t="shared" si="197"/>
        <v>30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9">
        <f t="shared" si="192"/>
        <v>2.1859999999999999</v>
      </c>
      <c r="P2068" s="5" t="str">
        <f t="shared" si="193"/>
        <v>technology</v>
      </c>
      <c r="Q2068" s="5" t="str">
        <f t="shared" si="194"/>
        <v>hardware</v>
      </c>
      <c r="R2068" s="14">
        <f t="shared" si="195"/>
        <v>41844.563460648147</v>
      </c>
      <c r="S2068" s="14">
        <f t="shared" si="196"/>
        <v>41874.563460648147</v>
      </c>
      <c r="T2068">
        <f t="shared" si="197"/>
        <v>30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9">
        <f t="shared" si="192"/>
        <v>1.2686868686868686</v>
      </c>
      <c r="P2069" s="5" t="str">
        <f t="shared" si="193"/>
        <v>technology</v>
      </c>
      <c r="Q2069" s="5" t="str">
        <f t="shared" si="194"/>
        <v>hardware</v>
      </c>
      <c r="R2069" s="14">
        <f t="shared" si="195"/>
        <v>42115.645555555551</v>
      </c>
      <c r="S2069" s="14">
        <f t="shared" si="196"/>
        <v>42148.645555555551</v>
      </c>
      <c r="T2069">
        <f t="shared" si="197"/>
        <v>33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9">
        <f t="shared" si="192"/>
        <v>1.0522388</v>
      </c>
      <c r="P2070" s="5" t="str">
        <f t="shared" si="193"/>
        <v>technology</v>
      </c>
      <c r="Q2070" s="5" t="str">
        <f t="shared" si="194"/>
        <v>hardware</v>
      </c>
      <c r="R2070" s="14">
        <f t="shared" si="195"/>
        <v>42633.633275462962</v>
      </c>
      <c r="S2070" s="14">
        <f t="shared" si="196"/>
        <v>42663.633275462962</v>
      </c>
      <c r="T2070">
        <f t="shared" si="197"/>
        <v>30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9">
        <f t="shared" si="192"/>
        <v>1.2840666000000001</v>
      </c>
      <c r="P2071" s="5" t="str">
        <f t="shared" si="193"/>
        <v>technology</v>
      </c>
      <c r="Q2071" s="5" t="str">
        <f t="shared" si="194"/>
        <v>hardware</v>
      </c>
      <c r="R2071" s="14">
        <f t="shared" si="195"/>
        <v>42340.763784722221</v>
      </c>
      <c r="S2071" s="14">
        <f t="shared" si="196"/>
        <v>42371.763784722221</v>
      </c>
      <c r="T2071">
        <f t="shared" si="197"/>
        <v>31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9">
        <f t="shared" si="192"/>
        <v>3.1732719999999999</v>
      </c>
      <c r="P2072" s="5" t="str">
        <f t="shared" si="193"/>
        <v>technology</v>
      </c>
      <c r="Q2072" s="5" t="str">
        <f t="shared" si="194"/>
        <v>hardware</v>
      </c>
      <c r="R2072" s="14">
        <f t="shared" si="195"/>
        <v>42519.448182870365</v>
      </c>
      <c r="S2072" s="14">
        <f t="shared" si="196"/>
        <v>42549.448182870365</v>
      </c>
      <c r="T2072">
        <f t="shared" si="197"/>
        <v>30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9">
        <f t="shared" si="192"/>
        <v>2.8073000000000001</v>
      </c>
      <c r="P2073" s="5" t="str">
        <f t="shared" si="193"/>
        <v>technology</v>
      </c>
      <c r="Q2073" s="5" t="str">
        <f t="shared" si="194"/>
        <v>hardware</v>
      </c>
      <c r="R2073" s="14">
        <f t="shared" si="195"/>
        <v>42600.070416666662</v>
      </c>
      <c r="S2073" s="14">
        <f t="shared" si="196"/>
        <v>42645.070416666662</v>
      </c>
      <c r="T2073">
        <f t="shared" si="197"/>
        <v>45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9">
        <f t="shared" si="192"/>
        <v>1.1073146853146854</v>
      </c>
      <c r="P2074" s="5" t="str">
        <f t="shared" si="193"/>
        <v>technology</v>
      </c>
      <c r="Q2074" s="5" t="str">
        <f t="shared" si="194"/>
        <v>hardware</v>
      </c>
      <c r="R2074" s="14">
        <f t="shared" si="195"/>
        <v>42467.373055555552</v>
      </c>
      <c r="S2074" s="14">
        <f t="shared" si="196"/>
        <v>42497.373055555552</v>
      </c>
      <c r="T2074">
        <f t="shared" si="197"/>
        <v>30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9">
        <f t="shared" si="192"/>
        <v>1.5260429999999998</v>
      </c>
      <c r="P2075" s="5" t="str">
        <f t="shared" si="193"/>
        <v>technology</v>
      </c>
      <c r="Q2075" s="5" t="str">
        <f t="shared" si="194"/>
        <v>hardware</v>
      </c>
      <c r="R2075" s="14">
        <f t="shared" si="195"/>
        <v>42087.459699074076</v>
      </c>
      <c r="S2075" s="14">
        <f t="shared" si="196"/>
        <v>42132.459699074076</v>
      </c>
      <c r="T2075">
        <f t="shared" si="197"/>
        <v>45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9">
        <f t="shared" si="192"/>
        <v>1.0249999999999999</v>
      </c>
      <c r="P2076" s="5" t="str">
        <f t="shared" si="193"/>
        <v>technology</v>
      </c>
      <c r="Q2076" s="5" t="str">
        <f t="shared" si="194"/>
        <v>hardware</v>
      </c>
      <c r="R2076" s="14">
        <f t="shared" si="195"/>
        <v>42466.617847222216</v>
      </c>
      <c r="S2076" s="14">
        <f t="shared" si="196"/>
        <v>42496.617847222216</v>
      </c>
      <c r="T2076">
        <f t="shared" si="197"/>
        <v>30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9">
        <f t="shared" si="192"/>
        <v>16.783738373837384</v>
      </c>
      <c r="P2077" s="5" t="str">
        <f t="shared" si="193"/>
        <v>technology</v>
      </c>
      <c r="Q2077" s="5" t="str">
        <f t="shared" si="194"/>
        <v>hardware</v>
      </c>
      <c r="R2077" s="14">
        <f t="shared" si="195"/>
        <v>41450.473240740735</v>
      </c>
      <c r="S2077" s="14">
        <f t="shared" si="196"/>
        <v>41480.473240740735</v>
      </c>
      <c r="T2077">
        <f t="shared" si="197"/>
        <v>30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9">
        <f t="shared" si="192"/>
        <v>5.4334915642458101</v>
      </c>
      <c r="P2078" s="5" t="str">
        <f t="shared" si="193"/>
        <v>technology</v>
      </c>
      <c r="Q2078" s="5" t="str">
        <f t="shared" si="194"/>
        <v>hardware</v>
      </c>
      <c r="R2078" s="14">
        <f t="shared" si="195"/>
        <v>41803.672326388885</v>
      </c>
      <c r="S2078" s="14">
        <f t="shared" si="196"/>
        <v>41843.672326388885</v>
      </c>
      <c r="T2078">
        <f t="shared" si="197"/>
        <v>40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9">
        <f t="shared" si="192"/>
        <v>1.1550800000000001</v>
      </c>
      <c r="P2079" s="5" t="str">
        <f t="shared" si="193"/>
        <v>technology</v>
      </c>
      <c r="Q2079" s="5" t="str">
        <f t="shared" si="194"/>
        <v>hardware</v>
      </c>
      <c r="R2079" s="14">
        <f t="shared" si="195"/>
        <v>42102.83421296296</v>
      </c>
      <c r="S2079" s="14">
        <f t="shared" si="196"/>
        <v>42160.666666666664</v>
      </c>
      <c r="T2079">
        <f t="shared" si="197"/>
        <v>57.832453703704232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9">
        <f t="shared" si="192"/>
        <v>1.3120499999999999</v>
      </c>
      <c r="P2080" s="5" t="str">
        <f t="shared" si="193"/>
        <v>technology</v>
      </c>
      <c r="Q2080" s="5" t="str">
        <f t="shared" si="194"/>
        <v>hardware</v>
      </c>
      <c r="R2080" s="14">
        <f t="shared" si="195"/>
        <v>42692.563159722216</v>
      </c>
      <c r="S2080" s="14">
        <f t="shared" si="196"/>
        <v>42722.563159722216</v>
      </c>
      <c r="T2080">
        <f t="shared" si="197"/>
        <v>30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9">
        <f t="shared" si="192"/>
        <v>2.8816999999999999</v>
      </c>
      <c r="P2081" s="5" t="str">
        <f t="shared" si="193"/>
        <v>technology</v>
      </c>
      <c r="Q2081" s="5" t="str">
        <f t="shared" si="194"/>
        <v>hardware</v>
      </c>
      <c r="R2081" s="14">
        <f t="shared" si="195"/>
        <v>42150.502233796295</v>
      </c>
      <c r="S2081" s="14">
        <f t="shared" si="196"/>
        <v>42180.583333333336</v>
      </c>
      <c r="T2081">
        <f t="shared" si="197"/>
        <v>30.081099537041155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9">
        <f t="shared" si="192"/>
        <v>5.0780000000000003</v>
      </c>
      <c r="P2082" s="5" t="str">
        <f t="shared" si="193"/>
        <v>technology</v>
      </c>
      <c r="Q2082" s="5" t="str">
        <f t="shared" si="194"/>
        <v>hardware</v>
      </c>
      <c r="R2082" s="14">
        <f t="shared" si="195"/>
        <v>42289.748842592591</v>
      </c>
      <c r="S2082" s="14">
        <f t="shared" si="196"/>
        <v>42319.790509259255</v>
      </c>
      <c r="T2082">
        <f t="shared" si="197"/>
        <v>30.041666666664241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9">
        <f t="shared" si="192"/>
        <v>1.1457142857142857</v>
      </c>
      <c r="P2083" s="5" t="str">
        <f t="shared" si="193"/>
        <v>music</v>
      </c>
      <c r="Q2083" s="5" t="str">
        <f t="shared" si="194"/>
        <v>indie rock</v>
      </c>
      <c r="R2083" s="14">
        <f t="shared" si="195"/>
        <v>41003.948553240734</v>
      </c>
      <c r="S2083" s="14">
        <f t="shared" si="196"/>
        <v>41044.999305555553</v>
      </c>
      <c r="T2083">
        <f t="shared" si="197"/>
        <v>41.050752314818965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9">
        <f t="shared" si="192"/>
        <v>1.1073333333333333</v>
      </c>
      <c r="P2084" s="5" t="str">
        <f t="shared" si="193"/>
        <v>music</v>
      </c>
      <c r="Q2084" s="5" t="str">
        <f t="shared" si="194"/>
        <v>indie rock</v>
      </c>
      <c r="R2084" s="14">
        <f t="shared" si="195"/>
        <v>40810.911990740737</v>
      </c>
      <c r="S2084" s="14">
        <f t="shared" si="196"/>
        <v>40870.953657407408</v>
      </c>
      <c r="T2084">
        <f t="shared" si="197"/>
        <v>60.041666666671517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9">
        <f t="shared" si="192"/>
        <v>1.1333333333333333</v>
      </c>
      <c r="P2085" s="5" t="str">
        <f t="shared" si="193"/>
        <v>music</v>
      </c>
      <c r="Q2085" s="5" t="str">
        <f t="shared" si="194"/>
        <v>indie rock</v>
      </c>
      <c r="R2085" s="14">
        <f t="shared" si="195"/>
        <v>41034.513831018514</v>
      </c>
      <c r="S2085" s="14">
        <f t="shared" si="196"/>
        <v>41064.513831018514</v>
      </c>
      <c r="T2085">
        <f t="shared" si="197"/>
        <v>30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9">
        <f t="shared" si="192"/>
        <v>1.0833333333333333</v>
      </c>
      <c r="P2086" s="5" t="str">
        <f t="shared" si="193"/>
        <v>music</v>
      </c>
      <c r="Q2086" s="5" t="str">
        <f t="shared" si="194"/>
        <v>indie rock</v>
      </c>
      <c r="R2086" s="14">
        <f t="shared" si="195"/>
        <v>41731.624791666662</v>
      </c>
      <c r="S2086" s="14">
        <f t="shared" si="196"/>
        <v>41763.082638888889</v>
      </c>
      <c r="T2086">
        <f t="shared" si="197"/>
        <v>31.457847222227429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9">
        <f t="shared" si="192"/>
        <v>1.2353333333333334</v>
      </c>
      <c r="P2087" s="5" t="str">
        <f t="shared" si="193"/>
        <v>music</v>
      </c>
      <c r="Q2087" s="5" t="str">
        <f t="shared" si="194"/>
        <v>indie rock</v>
      </c>
      <c r="R2087" s="14">
        <f t="shared" si="195"/>
        <v>41075.627164351848</v>
      </c>
      <c r="S2087" s="14">
        <f t="shared" si="196"/>
        <v>41105.627164351848</v>
      </c>
      <c r="T2087">
        <f t="shared" si="197"/>
        <v>30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9">
        <f t="shared" si="192"/>
        <v>1.0069999999999999</v>
      </c>
      <c r="P2088" s="5" t="str">
        <f t="shared" si="193"/>
        <v>music</v>
      </c>
      <c r="Q2088" s="5" t="str">
        <f t="shared" si="194"/>
        <v>indie rock</v>
      </c>
      <c r="R2088" s="14">
        <f t="shared" si="195"/>
        <v>40860.462175925924</v>
      </c>
      <c r="S2088" s="14">
        <f t="shared" si="196"/>
        <v>40890.999305555553</v>
      </c>
      <c r="T2088">
        <f t="shared" si="197"/>
        <v>30.537129629628907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9">
        <f t="shared" si="192"/>
        <v>1.0353333333333334</v>
      </c>
      <c r="P2089" s="5" t="str">
        <f t="shared" si="193"/>
        <v>music</v>
      </c>
      <c r="Q2089" s="5" t="str">
        <f t="shared" si="194"/>
        <v>indie rock</v>
      </c>
      <c r="R2089" s="14">
        <f t="shared" si="195"/>
        <v>40763.996041666665</v>
      </c>
      <c r="S2089" s="14">
        <f t="shared" si="196"/>
        <v>40793.996041666665</v>
      </c>
      <c r="T2089">
        <f t="shared" si="197"/>
        <v>30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9">
        <f t="shared" si="192"/>
        <v>1.1551066666666667</v>
      </c>
      <c r="P2090" s="5" t="str">
        <f t="shared" si="193"/>
        <v>music</v>
      </c>
      <c r="Q2090" s="5" t="str">
        <f t="shared" si="194"/>
        <v>indie rock</v>
      </c>
      <c r="R2090" s="14">
        <f t="shared" si="195"/>
        <v>40395.506388888891</v>
      </c>
      <c r="S2090" s="14">
        <f t="shared" si="196"/>
        <v>40431.957638888889</v>
      </c>
      <c r="T2090">
        <f t="shared" si="197"/>
        <v>36.451249999998254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9">
        <f t="shared" si="192"/>
        <v>1.2040040000000001</v>
      </c>
      <c r="P2091" s="5" t="str">
        <f t="shared" si="193"/>
        <v>music</v>
      </c>
      <c r="Q2091" s="5" t="str">
        <f t="shared" si="194"/>
        <v>indie rock</v>
      </c>
      <c r="R2091" s="14">
        <f t="shared" si="195"/>
        <v>41452.867986111109</v>
      </c>
      <c r="S2091" s="14">
        <f t="shared" si="196"/>
        <v>41487.867986111109</v>
      </c>
      <c r="T2091">
        <f t="shared" si="197"/>
        <v>35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9">
        <f t="shared" si="192"/>
        <v>1.1504037499999999</v>
      </c>
      <c r="P2092" s="5" t="str">
        <f t="shared" si="193"/>
        <v>music</v>
      </c>
      <c r="Q2092" s="5" t="str">
        <f t="shared" si="194"/>
        <v>indie rock</v>
      </c>
      <c r="R2092" s="14">
        <f t="shared" si="195"/>
        <v>41299.173090277771</v>
      </c>
      <c r="S2092" s="14">
        <f t="shared" si="196"/>
        <v>41329.173090277771</v>
      </c>
      <c r="T2092">
        <f t="shared" si="197"/>
        <v>30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9">
        <f t="shared" si="192"/>
        <v>1.2046777777777777</v>
      </c>
      <c r="P2093" s="5" t="str">
        <f t="shared" si="193"/>
        <v>music</v>
      </c>
      <c r="Q2093" s="5" t="str">
        <f t="shared" si="194"/>
        <v>indie rock</v>
      </c>
      <c r="R2093" s="14">
        <f t="shared" si="195"/>
        <v>40555.114328703705</v>
      </c>
      <c r="S2093" s="14">
        <f t="shared" si="196"/>
        <v>40603.625</v>
      </c>
      <c r="T2093">
        <f t="shared" si="197"/>
        <v>48.510671296295186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9">
        <f t="shared" si="192"/>
        <v>1.0128333333333333</v>
      </c>
      <c r="P2094" s="5" t="str">
        <f t="shared" si="193"/>
        <v>music</v>
      </c>
      <c r="Q2094" s="5" t="str">
        <f t="shared" si="194"/>
        <v>indie rock</v>
      </c>
      <c r="R2094" s="14">
        <f t="shared" si="195"/>
        <v>40763.499212962961</v>
      </c>
      <c r="S2094" s="14">
        <f t="shared" si="196"/>
        <v>40823.499212962961</v>
      </c>
      <c r="T2094">
        <f t="shared" si="197"/>
        <v>60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9">
        <f t="shared" si="192"/>
        <v>1.0246666666666666</v>
      </c>
      <c r="P2095" s="5" t="str">
        <f t="shared" si="193"/>
        <v>music</v>
      </c>
      <c r="Q2095" s="5" t="str">
        <f t="shared" si="194"/>
        <v>indie rock</v>
      </c>
      <c r="R2095" s="14">
        <f t="shared" si="195"/>
        <v>41205.646203703705</v>
      </c>
      <c r="S2095" s="14">
        <f t="shared" si="196"/>
        <v>41265.68787037037</v>
      </c>
      <c r="T2095">
        <f t="shared" si="197"/>
        <v>60.041666666664241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9">
        <f t="shared" si="192"/>
        <v>1.2054285714285715</v>
      </c>
      <c r="P2096" s="5" t="str">
        <f t="shared" si="193"/>
        <v>music</v>
      </c>
      <c r="Q2096" s="5" t="str">
        <f t="shared" si="194"/>
        <v>indie rock</v>
      </c>
      <c r="R2096" s="14">
        <f t="shared" si="195"/>
        <v>40938.811689814815</v>
      </c>
      <c r="S2096" s="14">
        <f t="shared" si="196"/>
        <v>40972.916666666664</v>
      </c>
      <c r="T2096">
        <f t="shared" si="197"/>
        <v>34.104976851849642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9">
        <f t="shared" si="192"/>
        <v>1</v>
      </c>
      <c r="P2097" s="5" t="str">
        <f t="shared" si="193"/>
        <v>music</v>
      </c>
      <c r="Q2097" s="5" t="str">
        <f t="shared" si="194"/>
        <v>indie rock</v>
      </c>
      <c r="R2097" s="14">
        <f t="shared" si="195"/>
        <v>40758.525150462963</v>
      </c>
      <c r="S2097" s="14">
        <f t="shared" si="196"/>
        <v>40818.525150462963</v>
      </c>
      <c r="T2097">
        <f t="shared" si="197"/>
        <v>60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9">
        <f t="shared" si="192"/>
        <v>1.0166666666666666</v>
      </c>
      <c r="P2098" s="5" t="str">
        <f t="shared" si="193"/>
        <v>music</v>
      </c>
      <c r="Q2098" s="5" t="str">
        <f t="shared" si="194"/>
        <v>indie rock</v>
      </c>
      <c r="R2098" s="14">
        <f t="shared" si="195"/>
        <v>41192.550173611111</v>
      </c>
      <c r="S2098" s="14">
        <f t="shared" si="196"/>
        <v>41207.957638888889</v>
      </c>
      <c r="T2098">
        <f t="shared" si="197"/>
        <v>15.407465277778101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9">
        <f t="shared" si="192"/>
        <v>1</v>
      </c>
      <c r="P2099" s="5" t="str">
        <f t="shared" si="193"/>
        <v>music</v>
      </c>
      <c r="Q2099" s="5" t="str">
        <f t="shared" si="194"/>
        <v>indie rock</v>
      </c>
      <c r="R2099" s="14">
        <f t="shared" si="195"/>
        <v>40818.376562500001</v>
      </c>
      <c r="S2099" s="14">
        <f t="shared" si="196"/>
        <v>40878.418229166666</v>
      </c>
      <c r="T2099">
        <f t="shared" si="197"/>
        <v>60.041666666664241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9">
        <f t="shared" si="192"/>
        <v>1.0033333333333334</v>
      </c>
      <c r="P2100" s="5" t="str">
        <f t="shared" si="193"/>
        <v>music</v>
      </c>
      <c r="Q2100" s="5" t="str">
        <f t="shared" si="194"/>
        <v>indie rock</v>
      </c>
      <c r="R2100" s="14">
        <f t="shared" si="195"/>
        <v>40945.905497685184</v>
      </c>
      <c r="S2100" s="14">
        <f t="shared" si="196"/>
        <v>40975.905497685184</v>
      </c>
      <c r="T2100">
        <f t="shared" si="197"/>
        <v>30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9">
        <f t="shared" si="192"/>
        <v>1.3236666666666668</v>
      </c>
      <c r="P2101" s="5" t="str">
        <f t="shared" si="193"/>
        <v>music</v>
      </c>
      <c r="Q2101" s="5" t="str">
        <f t="shared" si="194"/>
        <v>indie rock</v>
      </c>
      <c r="R2101" s="14">
        <f t="shared" si="195"/>
        <v>42173.53800925926</v>
      </c>
      <c r="S2101" s="14">
        <f t="shared" si="196"/>
        <v>42186.944444444445</v>
      </c>
      <c r="T2101">
        <f t="shared" si="197"/>
        <v>13.406435185184819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9">
        <f t="shared" si="192"/>
        <v>1.3666666666666667</v>
      </c>
      <c r="P2102" s="5" t="str">
        <f t="shared" si="193"/>
        <v>music</v>
      </c>
      <c r="Q2102" s="5" t="str">
        <f t="shared" si="194"/>
        <v>indie rock</v>
      </c>
      <c r="R2102" s="14">
        <f t="shared" si="195"/>
        <v>41074.62663194444</v>
      </c>
      <c r="S2102" s="14">
        <f t="shared" si="196"/>
        <v>41089.957638888889</v>
      </c>
      <c r="T2102">
        <f t="shared" si="197"/>
        <v>15.331006944448745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9">
        <f t="shared" si="192"/>
        <v>1.1325000000000001</v>
      </c>
      <c r="P2103" s="5" t="str">
        <f t="shared" si="193"/>
        <v>music</v>
      </c>
      <c r="Q2103" s="5" t="str">
        <f t="shared" si="194"/>
        <v>indie rock</v>
      </c>
      <c r="R2103" s="14">
        <f t="shared" si="195"/>
        <v>40891.941134259258</v>
      </c>
      <c r="S2103" s="14">
        <f t="shared" si="196"/>
        <v>40951.941134259258</v>
      </c>
      <c r="T2103">
        <f t="shared" si="197"/>
        <v>60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9">
        <f t="shared" si="192"/>
        <v>1.36</v>
      </c>
      <c r="P2104" s="5" t="str">
        <f t="shared" si="193"/>
        <v>music</v>
      </c>
      <c r="Q2104" s="5" t="str">
        <f t="shared" si="194"/>
        <v>indie rock</v>
      </c>
      <c r="R2104" s="14">
        <f t="shared" si="195"/>
        <v>40638.660277777773</v>
      </c>
      <c r="S2104" s="14">
        <f t="shared" si="196"/>
        <v>40668.660277777773</v>
      </c>
      <c r="T2104">
        <f t="shared" si="197"/>
        <v>30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9">
        <f t="shared" si="192"/>
        <v>1.4612318374694613</v>
      </c>
      <c r="P2105" s="5" t="str">
        <f t="shared" si="193"/>
        <v>music</v>
      </c>
      <c r="Q2105" s="5" t="str">
        <f t="shared" si="194"/>
        <v>indie rock</v>
      </c>
      <c r="R2105" s="14">
        <f t="shared" si="195"/>
        <v>41192.546608796292</v>
      </c>
      <c r="S2105" s="14">
        <f t="shared" si="196"/>
        <v>41222.588275462964</v>
      </c>
      <c r="T2105">
        <f t="shared" si="197"/>
        <v>30.041666666671517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9">
        <f t="shared" si="192"/>
        <v>1.2949999999999999</v>
      </c>
      <c r="P2106" s="5" t="str">
        <f t="shared" si="193"/>
        <v>music</v>
      </c>
      <c r="Q2106" s="5" t="str">
        <f t="shared" si="194"/>
        <v>indie rock</v>
      </c>
      <c r="R2106" s="14">
        <f t="shared" si="195"/>
        <v>41393.86613425926</v>
      </c>
      <c r="S2106" s="14">
        <f t="shared" si="196"/>
        <v>41424.791666666664</v>
      </c>
      <c r="T2106">
        <f t="shared" si="197"/>
        <v>30.925532407403807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9">
        <f t="shared" si="192"/>
        <v>2.54</v>
      </c>
      <c r="P2107" s="5" t="str">
        <f t="shared" si="193"/>
        <v>music</v>
      </c>
      <c r="Q2107" s="5" t="str">
        <f t="shared" si="194"/>
        <v>indie rock</v>
      </c>
      <c r="R2107" s="14">
        <f t="shared" si="195"/>
        <v>41951.580474537033</v>
      </c>
      <c r="S2107" s="14">
        <f t="shared" si="196"/>
        <v>41963.958333333336</v>
      </c>
      <c r="T2107">
        <f t="shared" si="197"/>
        <v>12.377858796302462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9">
        <f t="shared" si="192"/>
        <v>1.0704545454545455</v>
      </c>
      <c r="P2108" s="5" t="str">
        <f t="shared" si="193"/>
        <v>music</v>
      </c>
      <c r="Q2108" s="5" t="str">
        <f t="shared" si="194"/>
        <v>indie rock</v>
      </c>
      <c r="R2108" s="14">
        <f t="shared" si="195"/>
        <v>41270.006643518514</v>
      </c>
      <c r="S2108" s="14">
        <f t="shared" si="196"/>
        <v>41300.006643518514</v>
      </c>
      <c r="T2108">
        <f t="shared" si="197"/>
        <v>30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9">
        <f t="shared" si="192"/>
        <v>1.0773299999999999</v>
      </c>
      <c r="P2109" s="5" t="str">
        <f t="shared" si="193"/>
        <v>music</v>
      </c>
      <c r="Q2109" s="5" t="str">
        <f t="shared" si="194"/>
        <v>indie rock</v>
      </c>
      <c r="R2109" s="14">
        <f t="shared" si="195"/>
        <v>41934.502233796295</v>
      </c>
      <c r="S2109" s="14">
        <f t="shared" si="196"/>
        <v>41955.543900462959</v>
      </c>
      <c r="T2109">
        <f t="shared" si="197"/>
        <v>21.041666666664241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9">
        <f t="shared" si="192"/>
        <v>1.0731250000000001</v>
      </c>
      <c r="P2110" s="5" t="str">
        <f t="shared" si="193"/>
        <v>music</v>
      </c>
      <c r="Q2110" s="5" t="str">
        <f t="shared" si="194"/>
        <v>indie rock</v>
      </c>
      <c r="R2110" s="14">
        <f t="shared" si="195"/>
        <v>41134.967361111107</v>
      </c>
      <c r="S2110" s="14">
        <f t="shared" si="196"/>
        <v>41161.954861111109</v>
      </c>
      <c r="T2110">
        <f t="shared" si="197"/>
        <v>26.98750000000291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9">
        <f t="shared" si="192"/>
        <v>1.06525</v>
      </c>
      <c r="P2111" s="5" t="str">
        <f t="shared" si="193"/>
        <v>music</v>
      </c>
      <c r="Q2111" s="5" t="str">
        <f t="shared" si="194"/>
        <v>indie rock</v>
      </c>
      <c r="R2111" s="14">
        <f t="shared" si="195"/>
        <v>42160.500196759262</v>
      </c>
      <c r="S2111" s="14">
        <f t="shared" si="196"/>
        <v>42190.500196759262</v>
      </c>
      <c r="T2111">
        <f t="shared" si="197"/>
        <v>30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9">
        <f t="shared" si="192"/>
        <v>1.0035000000000001</v>
      </c>
      <c r="P2112" s="5" t="str">
        <f t="shared" si="193"/>
        <v>music</v>
      </c>
      <c r="Q2112" s="5" t="str">
        <f t="shared" si="194"/>
        <v>indie rock</v>
      </c>
      <c r="R2112" s="14">
        <f t="shared" si="195"/>
        <v>41759.462604166663</v>
      </c>
      <c r="S2112" s="14">
        <f t="shared" si="196"/>
        <v>41786.999305555553</v>
      </c>
      <c r="T2112">
        <f t="shared" si="197"/>
        <v>27.536701388889924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9">
        <f t="shared" si="192"/>
        <v>1.0649999999999999</v>
      </c>
      <c r="P2113" s="5" t="str">
        <f t="shared" si="193"/>
        <v>music</v>
      </c>
      <c r="Q2113" s="5" t="str">
        <f t="shared" si="194"/>
        <v>indie rock</v>
      </c>
      <c r="R2113" s="14">
        <f t="shared" si="195"/>
        <v>40702.988715277774</v>
      </c>
      <c r="S2113" s="14">
        <f t="shared" si="196"/>
        <v>40769.833333333328</v>
      </c>
      <c r="T2113">
        <f t="shared" si="197"/>
        <v>66.844618055554747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9">
        <f t="shared" si="192"/>
        <v>1</v>
      </c>
      <c r="P2114" s="5" t="str">
        <f t="shared" si="193"/>
        <v>music</v>
      </c>
      <c r="Q2114" s="5" t="str">
        <f t="shared" si="194"/>
        <v>indie rock</v>
      </c>
      <c r="R2114" s="14">
        <f t="shared" si="195"/>
        <v>41365.719826388886</v>
      </c>
      <c r="S2114" s="14">
        <f t="shared" si="196"/>
        <v>41379.719826388886</v>
      </c>
      <c r="T2114">
        <f t="shared" si="197"/>
        <v>14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9">
        <f t="shared" ref="O2115:O2178" si="198">E2115/D2115</f>
        <v>1.0485714285714285</v>
      </c>
      <c r="P2115" s="5" t="str">
        <f t="shared" ref="P2115:P2178" si="199">LEFT(N2115, SEARCH("/",N2115,1)-1)</f>
        <v>music</v>
      </c>
      <c r="Q2115" s="5" t="str">
        <f t="shared" ref="Q2115:Q2178" si="200">RIGHT(N2115,LEN(N2115)-FIND("/",N2115))</f>
        <v>indie rock</v>
      </c>
      <c r="R2115" s="14">
        <f t="shared" ref="R2115:R2178" si="201">(J2115/86400)+25569+(-5/24)</f>
        <v>41870.657129629624</v>
      </c>
      <c r="S2115" s="14">
        <f t="shared" ref="S2115:S2178" si="202">(I2115/86400)+25569+(-5/24)</f>
        <v>41905.657129629624</v>
      </c>
      <c r="T2115">
        <f t="shared" ref="T2115:T2178" si="203">S2115-R2115</f>
        <v>35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9">
        <f t="shared" si="198"/>
        <v>1.0469999999999999</v>
      </c>
      <c r="P2116" s="5" t="str">
        <f t="shared" si="199"/>
        <v>music</v>
      </c>
      <c r="Q2116" s="5" t="str">
        <f t="shared" si="200"/>
        <v>indie rock</v>
      </c>
      <c r="R2116" s="14">
        <f t="shared" si="201"/>
        <v>40458.607291666667</v>
      </c>
      <c r="S2116" s="14">
        <f t="shared" si="202"/>
        <v>40520.999305555553</v>
      </c>
      <c r="T2116">
        <f t="shared" si="203"/>
        <v>62.39201388888614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9">
        <f t="shared" si="198"/>
        <v>2.2566666666666668</v>
      </c>
      <c r="P2117" s="5" t="str">
        <f t="shared" si="199"/>
        <v>music</v>
      </c>
      <c r="Q2117" s="5" t="str">
        <f t="shared" si="200"/>
        <v>indie rock</v>
      </c>
      <c r="R2117" s="14">
        <f t="shared" si="201"/>
        <v>40563.872696759259</v>
      </c>
      <c r="S2117" s="14">
        <f t="shared" si="202"/>
        <v>40593.872696759259</v>
      </c>
      <c r="T2117">
        <f t="shared" si="203"/>
        <v>30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9">
        <f t="shared" si="198"/>
        <v>1.0090416666666666</v>
      </c>
      <c r="P2118" s="5" t="str">
        <f t="shared" si="199"/>
        <v>music</v>
      </c>
      <c r="Q2118" s="5" t="str">
        <f t="shared" si="200"/>
        <v>indie rock</v>
      </c>
      <c r="R2118" s="14">
        <f t="shared" si="201"/>
        <v>41136.569479166668</v>
      </c>
      <c r="S2118" s="14">
        <f t="shared" si="202"/>
        <v>41184.569479166668</v>
      </c>
      <c r="T2118">
        <f t="shared" si="203"/>
        <v>48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9">
        <f t="shared" si="198"/>
        <v>1.4775</v>
      </c>
      <c r="P2119" s="5" t="str">
        <f t="shared" si="199"/>
        <v>music</v>
      </c>
      <c r="Q2119" s="5" t="str">
        <f t="shared" si="200"/>
        <v>indie rock</v>
      </c>
      <c r="R2119" s="14">
        <f t="shared" si="201"/>
        <v>42289.851261574069</v>
      </c>
      <c r="S2119" s="14">
        <f t="shared" si="202"/>
        <v>42303.999305555553</v>
      </c>
      <c r="T2119">
        <f t="shared" si="203"/>
        <v>14.148043981484079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9">
        <f t="shared" si="198"/>
        <v>1.3461099999999999</v>
      </c>
      <c r="P2120" s="5" t="str">
        <f t="shared" si="199"/>
        <v>music</v>
      </c>
      <c r="Q2120" s="5" t="str">
        <f t="shared" si="200"/>
        <v>indie rock</v>
      </c>
      <c r="R2120" s="14">
        <f t="shared" si="201"/>
        <v>40718.631203703699</v>
      </c>
      <c r="S2120" s="14">
        <f t="shared" si="202"/>
        <v>40748.631203703699</v>
      </c>
      <c r="T2120">
        <f t="shared" si="203"/>
        <v>30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9">
        <f t="shared" si="198"/>
        <v>1.0075000000000001</v>
      </c>
      <c r="P2121" s="5" t="str">
        <f t="shared" si="199"/>
        <v>music</v>
      </c>
      <c r="Q2121" s="5" t="str">
        <f t="shared" si="200"/>
        <v>indie rock</v>
      </c>
      <c r="R2121" s="14">
        <f t="shared" si="201"/>
        <v>41106.921817129631</v>
      </c>
      <c r="S2121" s="14">
        <f t="shared" si="202"/>
        <v>41136.921817129631</v>
      </c>
      <c r="T2121">
        <f t="shared" si="203"/>
        <v>30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9">
        <f t="shared" si="198"/>
        <v>1.00880375</v>
      </c>
      <c r="P2122" s="5" t="str">
        <f t="shared" si="199"/>
        <v>music</v>
      </c>
      <c r="Q2122" s="5" t="str">
        <f t="shared" si="200"/>
        <v>indie rock</v>
      </c>
      <c r="R2122" s="14">
        <f t="shared" si="201"/>
        <v>41591.756203703699</v>
      </c>
      <c r="S2122" s="14">
        <f t="shared" si="202"/>
        <v>41640.756203703699</v>
      </c>
      <c r="T2122">
        <f t="shared" si="203"/>
        <v>49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9">
        <f t="shared" si="198"/>
        <v>5.6800000000000002E-3</v>
      </c>
      <c r="P2123" s="5" t="str">
        <f t="shared" si="199"/>
        <v>games</v>
      </c>
      <c r="Q2123" s="5" t="str">
        <f t="shared" si="200"/>
        <v>video games</v>
      </c>
      <c r="R2123" s="14">
        <f t="shared" si="201"/>
        <v>42716.534120370365</v>
      </c>
      <c r="S2123" s="14">
        <f t="shared" si="202"/>
        <v>42746.534120370365</v>
      </c>
      <c r="T2123">
        <f t="shared" si="203"/>
        <v>30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9">
        <f t="shared" si="198"/>
        <v>3.875E-3</v>
      </c>
      <c r="P2124" s="5" t="str">
        <f t="shared" si="199"/>
        <v>games</v>
      </c>
      <c r="Q2124" s="5" t="str">
        <f t="shared" si="200"/>
        <v>video games</v>
      </c>
      <c r="R2124" s="14">
        <f t="shared" si="201"/>
        <v>42712.092233796291</v>
      </c>
      <c r="S2124" s="14">
        <f t="shared" si="202"/>
        <v>42742.092233796291</v>
      </c>
      <c r="T2124">
        <f t="shared" si="203"/>
        <v>30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9">
        <f t="shared" si="198"/>
        <v>0.1</v>
      </c>
      <c r="P2125" s="5" t="str">
        <f t="shared" si="199"/>
        <v>games</v>
      </c>
      <c r="Q2125" s="5" t="str">
        <f t="shared" si="200"/>
        <v>video games</v>
      </c>
      <c r="R2125" s="14">
        <f t="shared" si="201"/>
        <v>40198.216516203705</v>
      </c>
      <c r="S2125" s="14">
        <f t="shared" si="202"/>
        <v>40252.082638888889</v>
      </c>
      <c r="T2125">
        <f t="shared" si="203"/>
        <v>53.866122685183655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9">
        <f t="shared" si="198"/>
        <v>0.10454545454545454</v>
      </c>
      <c r="P2126" s="5" t="str">
        <f t="shared" si="199"/>
        <v>games</v>
      </c>
      <c r="Q2126" s="5" t="str">
        <f t="shared" si="200"/>
        <v>video games</v>
      </c>
      <c r="R2126" s="14">
        <f t="shared" si="201"/>
        <v>40463.819849537038</v>
      </c>
      <c r="S2126" s="14">
        <f t="shared" si="202"/>
        <v>40512</v>
      </c>
      <c r="T2126">
        <f t="shared" si="203"/>
        <v>48.180150462962047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9">
        <f t="shared" si="198"/>
        <v>1.4200000000000001E-2</v>
      </c>
      <c r="P2127" s="5" t="str">
        <f t="shared" si="199"/>
        <v>games</v>
      </c>
      <c r="Q2127" s="5" t="str">
        <f t="shared" si="200"/>
        <v>video games</v>
      </c>
      <c r="R2127" s="14">
        <f t="shared" si="201"/>
        <v>42190.815196759257</v>
      </c>
      <c r="S2127" s="14">
        <f t="shared" si="202"/>
        <v>42220.815196759257</v>
      </c>
      <c r="T2127">
        <f t="shared" si="203"/>
        <v>30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9">
        <f t="shared" si="198"/>
        <v>5.0000000000000001E-4</v>
      </c>
      <c r="P2128" s="5" t="str">
        <f t="shared" si="199"/>
        <v>games</v>
      </c>
      <c r="Q2128" s="5" t="str">
        <f t="shared" si="200"/>
        <v>video games</v>
      </c>
      <c r="R2128" s="14">
        <f t="shared" si="201"/>
        <v>41951.76489583333</v>
      </c>
      <c r="S2128" s="14">
        <f t="shared" si="202"/>
        <v>41981.76489583333</v>
      </c>
      <c r="T2128">
        <f t="shared" si="203"/>
        <v>30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9">
        <f t="shared" si="198"/>
        <v>0.28842857142857142</v>
      </c>
      <c r="P2129" s="5" t="str">
        <f t="shared" si="199"/>
        <v>games</v>
      </c>
      <c r="Q2129" s="5" t="str">
        <f t="shared" si="200"/>
        <v>video games</v>
      </c>
      <c r="R2129" s="14">
        <f t="shared" si="201"/>
        <v>42045.297025462962</v>
      </c>
      <c r="S2129" s="14">
        <f t="shared" si="202"/>
        <v>42075.255358796298</v>
      </c>
      <c r="T2129">
        <f t="shared" si="203"/>
        <v>29.958333333335759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9">
        <f t="shared" si="198"/>
        <v>1.6666666666666668E-3</v>
      </c>
      <c r="P2130" s="5" t="str">
        <f t="shared" si="199"/>
        <v>games</v>
      </c>
      <c r="Q2130" s="5" t="str">
        <f t="shared" si="200"/>
        <v>video games</v>
      </c>
      <c r="R2130" s="14">
        <f t="shared" si="201"/>
        <v>41843.564456018517</v>
      </c>
      <c r="S2130" s="14">
        <f t="shared" si="202"/>
        <v>41903.564456018517</v>
      </c>
      <c r="T2130">
        <f t="shared" si="203"/>
        <v>60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9">
        <f t="shared" si="198"/>
        <v>0.11799999999999999</v>
      </c>
      <c r="P2131" s="5" t="str">
        <f t="shared" si="199"/>
        <v>games</v>
      </c>
      <c r="Q2131" s="5" t="str">
        <f t="shared" si="200"/>
        <v>video games</v>
      </c>
      <c r="R2131" s="14">
        <f t="shared" si="201"/>
        <v>42408.815972222219</v>
      </c>
      <c r="S2131" s="14">
        <f t="shared" si="202"/>
        <v>42438.815972222219</v>
      </c>
      <c r="T2131">
        <f t="shared" si="203"/>
        <v>30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9">
        <f t="shared" si="198"/>
        <v>2.0238095238095236E-3</v>
      </c>
      <c r="P2132" s="5" t="str">
        <f t="shared" si="199"/>
        <v>games</v>
      </c>
      <c r="Q2132" s="5" t="str">
        <f t="shared" si="200"/>
        <v>video games</v>
      </c>
      <c r="R2132" s="14">
        <f t="shared" si="201"/>
        <v>41831.87804398148</v>
      </c>
      <c r="S2132" s="14">
        <f t="shared" si="202"/>
        <v>41866.87804398148</v>
      </c>
      <c r="T2132">
        <f t="shared" si="203"/>
        <v>35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9">
        <f t="shared" si="198"/>
        <v>0.05</v>
      </c>
      <c r="P2133" s="5" t="str">
        <f t="shared" si="199"/>
        <v>games</v>
      </c>
      <c r="Q2133" s="5" t="str">
        <f t="shared" si="200"/>
        <v>video games</v>
      </c>
      <c r="R2133" s="14">
        <f t="shared" si="201"/>
        <v>42166.998738425922</v>
      </c>
      <c r="S2133" s="14">
        <f t="shared" si="202"/>
        <v>42196.998738425922</v>
      </c>
      <c r="T2133">
        <f t="shared" si="203"/>
        <v>30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9">
        <f t="shared" si="198"/>
        <v>2.1129899999999997E-2</v>
      </c>
      <c r="P2134" s="5" t="str">
        <f t="shared" si="199"/>
        <v>games</v>
      </c>
      <c r="Q2134" s="5" t="str">
        <f t="shared" si="200"/>
        <v>video games</v>
      </c>
      <c r="R2134" s="14">
        <f t="shared" si="201"/>
        <v>41643.27884259259</v>
      </c>
      <c r="S2134" s="14">
        <f t="shared" si="202"/>
        <v>41673.27884259259</v>
      </c>
      <c r="T2134">
        <f t="shared" si="203"/>
        <v>30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9">
        <f t="shared" si="198"/>
        <v>1.6E-2</v>
      </c>
      <c r="P2135" s="5" t="str">
        <f t="shared" si="199"/>
        <v>games</v>
      </c>
      <c r="Q2135" s="5" t="str">
        <f t="shared" si="200"/>
        <v>video games</v>
      </c>
      <c r="R2135" s="14">
        <f t="shared" si="201"/>
        <v>40618.888877314814</v>
      </c>
      <c r="S2135" s="14">
        <f t="shared" si="202"/>
        <v>40657.082638888889</v>
      </c>
      <c r="T2135">
        <f t="shared" si="203"/>
        <v>38.193761574075324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9">
        <f t="shared" si="198"/>
        <v>1.7333333333333333E-2</v>
      </c>
      <c r="P2136" s="5" t="str">
        <f t="shared" si="199"/>
        <v>games</v>
      </c>
      <c r="Q2136" s="5" t="str">
        <f t="shared" si="200"/>
        <v>video games</v>
      </c>
      <c r="R2136" s="14">
        <f t="shared" si="201"/>
        <v>41361.678136574068</v>
      </c>
      <c r="S2136" s="14">
        <f t="shared" si="202"/>
        <v>41391.678136574068</v>
      </c>
      <c r="T2136">
        <f t="shared" si="203"/>
        <v>30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9">
        <f t="shared" si="198"/>
        <v>9.5600000000000004E-2</v>
      </c>
      <c r="P2137" s="5" t="str">
        <f t="shared" si="199"/>
        <v>games</v>
      </c>
      <c r="Q2137" s="5" t="str">
        <f t="shared" si="200"/>
        <v>video games</v>
      </c>
      <c r="R2137" s="14">
        <f t="shared" si="201"/>
        <v>41156.755011574074</v>
      </c>
      <c r="S2137" s="14">
        <f t="shared" si="202"/>
        <v>41186.755011574074</v>
      </c>
      <c r="T2137">
        <f t="shared" si="203"/>
        <v>30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9">
        <f t="shared" si="198"/>
        <v>5.9612499999999998E-4</v>
      </c>
      <c r="P2138" s="5" t="str">
        <f t="shared" si="199"/>
        <v>games</v>
      </c>
      <c r="Q2138" s="5" t="str">
        <f t="shared" si="200"/>
        <v>video games</v>
      </c>
      <c r="R2138" s="14">
        <f t="shared" si="201"/>
        <v>41536.300763888888</v>
      </c>
      <c r="S2138" s="14">
        <f t="shared" si="202"/>
        <v>41566.300763888888</v>
      </c>
      <c r="T2138">
        <f t="shared" si="203"/>
        <v>30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9">
        <f t="shared" si="198"/>
        <v>0.28405999999999998</v>
      </c>
      <c r="P2139" s="5" t="str">
        <f t="shared" si="199"/>
        <v>games</v>
      </c>
      <c r="Q2139" s="5" t="str">
        <f t="shared" si="200"/>
        <v>video games</v>
      </c>
      <c r="R2139" s="14">
        <f t="shared" si="201"/>
        <v>41948.562835648147</v>
      </c>
      <c r="S2139" s="14">
        <f t="shared" si="202"/>
        <v>41978.562835648147</v>
      </c>
      <c r="T2139">
        <f t="shared" si="203"/>
        <v>30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9">
        <f t="shared" si="198"/>
        <v>0.128</v>
      </c>
      <c r="P2140" s="5" t="str">
        <f t="shared" si="199"/>
        <v>games</v>
      </c>
      <c r="Q2140" s="5" t="str">
        <f t="shared" si="200"/>
        <v>video games</v>
      </c>
      <c r="R2140" s="14">
        <f t="shared" si="201"/>
        <v>41556.804849537039</v>
      </c>
      <c r="S2140" s="14">
        <f t="shared" si="202"/>
        <v>41586.846516203703</v>
      </c>
      <c r="T2140">
        <f t="shared" si="203"/>
        <v>30.041666666664241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9">
        <f t="shared" si="198"/>
        <v>5.4199999999999998E-2</v>
      </c>
      <c r="P2141" s="5" t="str">
        <f t="shared" si="199"/>
        <v>games</v>
      </c>
      <c r="Q2141" s="5" t="str">
        <f t="shared" si="200"/>
        <v>video games</v>
      </c>
      <c r="R2141" s="14">
        <f t="shared" si="201"/>
        <v>42647.541759259257</v>
      </c>
      <c r="S2141" s="14">
        <f t="shared" si="202"/>
        <v>42677.541759259257</v>
      </c>
      <c r="T2141">
        <f t="shared" si="203"/>
        <v>30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9">
        <f t="shared" si="198"/>
        <v>1.1199999999999999E-3</v>
      </c>
      <c r="P2142" s="5" t="str">
        <f t="shared" si="199"/>
        <v>games</v>
      </c>
      <c r="Q2142" s="5" t="str">
        <f t="shared" si="200"/>
        <v>video games</v>
      </c>
      <c r="R2142" s="14">
        <f t="shared" si="201"/>
        <v>41255.625277777777</v>
      </c>
      <c r="S2142" s="14">
        <f t="shared" si="202"/>
        <v>41285.625277777777</v>
      </c>
      <c r="T2142">
        <f t="shared" si="203"/>
        <v>30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9">
        <f t="shared" si="198"/>
        <v>0</v>
      </c>
      <c r="P2143" s="5" t="str">
        <f t="shared" si="199"/>
        <v>games</v>
      </c>
      <c r="Q2143" s="5" t="str">
        <f t="shared" si="200"/>
        <v>video games</v>
      </c>
      <c r="R2143" s="14">
        <f t="shared" si="201"/>
        <v>41927.027303240735</v>
      </c>
      <c r="S2143" s="14">
        <f t="shared" si="202"/>
        <v>41957.068969907406</v>
      </c>
      <c r="T2143">
        <f t="shared" si="203"/>
        <v>30.041666666671517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9">
        <f t="shared" si="198"/>
        <v>5.7238095238095241E-2</v>
      </c>
      <c r="P2144" s="5" t="str">
        <f t="shared" si="199"/>
        <v>games</v>
      </c>
      <c r="Q2144" s="5" t="str">
        <f t="shared" si="200"/>
        <v>video games</v>
      </c>
      <c r="R2144" s="14">
        <f t="shared" si="201"/>
        <v>42340.493171296293</v>
      </c>
      <c r="S2144" s="14">
        <f t="shared" si="202"/>
        <v>42368.493171296293</v>
      </c>
      <c r="T2144">
        <f t="shared" si="203"/>
        <v>28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9">
        <f t="shared" si="198"/>
        <v>0.1125</v>
      </c>
      <c r="P2145" s="5" t="str">
        <f t="shared" si="199"/>
        <v>games</v>
      </c>
      <c r="Q2145" s="5" t="str">
        <f t="shared" si="200"/>
        <v>video games</v>
      </c>
      <c r="R2145" s="14">
        <f t="shared" si="201"/>
        <v>40332.678379629629</v>
      </c>
      <c r="S2145" s="14">
        <f t="shared" si="202"/>
        <v>40380.583333333328</v>
      </c>
      <c r="T2145">
        <f t="shared" si="203"/>
        <v>47.904953703698993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9">
        <f t="shared" si="198"/>
        <v>1.7098591549295775E-2</v>
      </c>
      <c r="P2146" s="5" t="str">
        <f t="shared" si="199"/>
        <v>games</v>
      </c>
      <c r="Q2146" s="5" t="str">
        <f t="shared" si="200"/>
        <v>video games</v>
      </c>
      <c r="R2146" s="14">
        <f t="shared" si="201"/>
        <v>41499.338425925926</v>
      </c>
      <c r="S2146" s="14">
        <f t="shared" si="202"/>
        <v>41531.338425925926</v>
      </c>
      <c r="T2146">
        <f t="shared" si="203"/>
        <v>32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9">
        <f t="shared" si="198"/>
        <v>0.30433333333333334</v>
      </c>
      <c r="P2147" s="5" t="str">
        <f t="shared" si="199"/>
        <v>games</v>
      </c>
      <c r="Q2147" s="5" t="str">
        <f t="shared" si="200"/>
        <v>video games</v>
      </c>
      <c r="R2147" s="14">
        <f t="shared" si="201"/>
        <v>41575.029097222221</v>
      </c>
      <c r="S2147" s="14">
        <f t="shared" si="202"/>
        <v>41605.070763888885</v>
      </c>
      <c r="T2147">
        <f t="shared" si="203"/>
        <v>30.041666666664241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9">
        <f t="shared" si="198"/>
        <v>2.0000000000000001E-4</v>
      </c>
      <c r="P2148" s="5" t="str">
        <f t="shared" si="199"/>
        <v>games</v>
      </c>
      <c r="Q2148" s="5" t="str">
        <f t="shared" si="200"/>
        <v>video games</v>
      </c>
      <c r="R2148" s="14">
        <f t="shared" si="201"/>
        <v>42397.471180555549</v>
      </c>
      <c r="S2148" s="14">
        <f t="shared" si="202"/>
        <v>42411.471180555549</v>
      </c>
      <c r="T2148">
        <f t="shared" si="203"/>
        <v>14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9">
        <f t="shared" si="198"/>
        <v>6.9641025641025639E-3</v>
      </c>
      <c r="P2149" s="5" t="str">
        <f t="shared" si="199"/>
        <v>games</v>
      </c>
      <c r="Q2149" s="5" t="str">
        <f t="shared" si="200"/>
        <v>video games</v>
      </c>
      <c r="R2149" s="14">
        <f t="shared" si="201"/>
        <v>41927.087361111109</v>
      </c>
      <c r="S2149" s="14">
        <f t="shared" si="202"/>
        <v>41959.129027777781</v>
      </c>
      <c r="T2149">
        <f t="shared" si="203"/>
        <v>32.041666666671517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9">
        <f t="shared" si="198"/>
        <v>0.02</v>
      </c>
      <c r="P2150" s="5" t="str">
        <f t="shared" si="199"/>
        <v>games</v>
      </c>
      <c r="Q2150" s="5" t="str">
        <f t="shared" si="200"/>
        <v>video games</v>
      </c>
      <c r="R2150" s="14">
        <f t="shared" si="201"/>
        <v>42066.525254629632</v>
      </c>
      <c r="S2150" s="14">
        <f t="shared" si="202"/>
        <v>42096.483587962961</v>
      </c>
      <c r="T2150">
        <f t="shared" si="203"/>
        <v>29.958333333328483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9">
        <f t="shared" si="198"/>
        <v>0</v>
      </c>
      <c r="P2151" s="5" t="str">
        <f t="shared" si="199"/>
        <v>games</v>
      </c>
      <c r="Q2151" s="5" t="str">
        <f t="shared" si="200"/>
        <v>video games</v>
      </c>
      <c r="R2151" s="14">
        <f t="shared" si="201"/>
        <v>40354.816620370366</v>
      </c>
      <c r="S2151" s="14">
        <f t="shared" si="202"/>
        <v>40389.791666666664</v>
      </c>
      <c r="T2151">
        <f t="shared" si="203"/>
        <v>34.975046296298387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9">
        <f t="shared" si="198"/>
        <v>8.0999999999999996E-3</v>
      </c>
      <c r="P2152" s="5" t="str">
        <f t="shared" si="199"/>
        <v>games</v>
      </c>
      <c r="Q2152" s="5" t="str">
        <f t="shared" si="200"/>
        <v>video games</v>
      </c>
      <c r="R2152" s="14">
        <f t="shared" si="201"/>
        <v>42534.076377314814</v>
      </c>
      <c r="S2152" s="14">
        <f t="shared" si="202"/>
        <v>42564.076377314814</v>
      </c>
      <c r="T2152">
        <f t="shared" si="203"/>
        <v>30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9">
        <f t="shared" si="198"/>
        <v>2.6222222222222224E-3</v>
      </c>
      <c r="P2153" s="5" t="str">
        <f t="shared" si="199"/>
        <v>games</v>
      </c>
      <c r="Q2153" s="5" t="str">
        <f t="shared" si="200"/>
        <v>video games</v>
      </c>
      <c r="R2153" s="14">
        <f t="shared" si="201"/>
        <v>42520.639050925922</v>
      </c>
      <c r="S2153" s="14">
        <f t="shared" si="202"/>
        <v>42550.639050925922</v>
      </c>
      <c r="T2153">
        <f t="shared" si="203"/>
        <v>30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9">
        <f t="shared" si="198"/>
        <v>1.6666666666666668E-3</v>
      </c>
      <c r="P2154" s="5" t="str">
        <f t="shared" si="199"/>
        <v>games</v>
      </c>
      <c r="Q2154" s="5" t="str">
        <f t="shared" si="200"/>
        <v>video games</v>
      </c>
      <c r="R2154" s="14">
        <f t="shared" si="201"/>
        <v>41683.62394675926</v>
      </c>
      <c r="S2154" s="14">
        <f t="shared" si="202"/>
        <v>41713.582280092589</v>
      </c>
      <c r="T2154">
        <f t="shared" si="203"/>
        <v>29.958333333328483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9">
        <f t="shared" si="198"/>
        <v>9.1244548809124457E-5</v>
      </c>
      <c r="P2155" s="5" t="str">
        <f t="shared" si="199"/>
        <v>games</v>
      </c>
      <c r="Q2155" s="5" t="str">
        <f t="shared" si="200"/>
        <v>video games</v>
      </c>
      <c r="R2155" s="14">
        <f t="shared" si="201"/>
        <v>41974.702754629623</v>
      </c>
      <c r="S2155" s="14">
        <f t="shared" si="202"/>
        <v>42014.124305555553</v>
      </c>
      <c r="T2155">
        <f t="shared" si="203"/>
        <v>39.421550925930205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9">
        <f t="shared" si="198"/>
        <v>8.0000000000000002E-3</v>
      </c>
      <c r="P2156" s="5" t="str">
        <f t="shared" si="199"/>
        <v>games</v>
      </c>
      <c r="Q2156" s="5" t="str">
        <f t="shared" si="200"/>
        <v>video games</v>
      </c>
      <c r="R2156" s="14">
        <f t="shared" si="201"/>
        <v>41647.42392361111</v>
      </c>
      <c r="S2156" s="14">
        <f t="shared" si="202"/>
        <v>41667.42392361111</v>
      </c>
      <c r="T2156">
        <f t="shared" si="203"/>
        <v>20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9">
        <f t="shared" si="198"/>
        <v>2.3E-2</v>
      </c>
      <c r="P2157" s="5" t="str">
        <f t="shared" si="199"/>
        <v>games</v>
      </c>
      <c r="Q2157" s="5" t="str">
        <f t="shared" si="200"/>
        <v>video games</v>
      </c>
      <c r="R2157" s="14">
        <f t="shared" si="201"/>
        <v>42430.539178240739</v>
      </c>
      <c r="S2157" s="14">
        <f t="shared" si="202"/>
        <v>42460.497511574074</v>
      </c>
      <c r="T2157">
        <f t="shared" si="203"/>
        <v>29.958333333335759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9">
        <f t="shared" si="198"/>
        <v>2.6660714285714284E-2</v>
      </c>
      <c r="P2158" s="5" t="str">
        <f t="shared" si="199"/>
        <v>games</v>
      </c>
      <c r="Q2158" s="5" t="str">
        <f t="shared" si="200"/>
        <v>video games</v>
      </c>
      <c r="R2158" s="14">
        <f t="shared" si="201"/>
        <v>41488.645902777775</v>
      </c>
      <c r="S2158" s="14">
        <f t="shared" si="202"/>
        <v>41533.645902777775</v>
      </c>
      <c r="T2158">
        <f t="shared" si="203"/>
        <v>45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9">
        <f t="shared" si="198"/>
        <v>0.28192</v>
      </c>
      <c r="P2159" s="5" t="str">
        <f t="shared" si="199"/>
        <v>games</v>
      </c>
      <c r="Q2159" s="5" t="str">
        <f t="shared" si="200"/>
        <v>video games</v>
      </c>
      <c r="R2159" s="14">
        <f t="shared" si="201"/>
        <v>42694.772951388884</v>
      </c>
      <c r="S2159" s="14">
        <f t="shared" si="202"/>
        <v>42727.124305555553</v>
      </c>
      <c r="T2159">
        <f t="shared" si="203"/>
        <v>32.351354166668898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9">
        <f t="shared" si="198"/>
        <v>6.5900366666666668E-2</v>
      </c>
      <c r="P2160" s="5" t="str">
        <f t="shared" si="199"/>
        <v>games</v>
      </c>
      <c r="Q2160" s="5" t="str">
        <f t="shared" si="200"/>
        <v>video games</v>
      </c>
      <c r="R2160" s="14">
        <f t="shared" si="201"/>
        <v>41264.645532407405</v>
      </c>
      <c r="S2160" s="14">
        <f t="shared" si="202"/>
        <v>41309.645532407405</v>
      </c>
      <c r="T2160">
        <f t="shared" si="203"/>
        <v>45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9">
        <f t="shared" si="198"/>
        <v>7.2222222222222219E-3</v>
      </c>
      <c r="P2161" s="5" t="str">
        <f t="shared" si="199"/>
        <v>games</v>
      </c>
      <c r="Q2161" s="5" t="str">
        <f t="shared" si="200"/>
        <v>video games</v>
      </c>
      <c r="R2161" s="14">
        <f t="shared" si="201"/>
        <v>40710.522847222222</v>
      </c>
      <c r="S2161" s="14">
        <f t="shared" si="202"/>
        <v>40740.522847222222</v>
      </c>
      <c r="T2161">
        <f t="shared" si="203"/>
        <v>30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9">
        <f t="shared" si="198"/>
        <v>8.5000000000000006E-3</v>
      </c>
      <c r="P2162" s="5" t="str">
        <f t="shared" si="199"/>
        <v>games</v>
      </c>
      <c r="Q2162" s="5" t="str">
        <f t="shared" si="200"/>
        <v>video games</v>
      </c>
      <c r="R2162" s="14">
        <f t="shared" si="201"/>
        <v>41018.503530092588</v>
      </c>
      <c r="S2162" s="14">
        <f t="shared" si="202"/>
        <v>41048.503530092588</v>
      </c>
      <c r="T2162">
        <f t="shared" si="203"/>
        <v>30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9">
        <f t="shared" si="198"/>
        <v>1.1575</v>
      </c>
      <c r="P2163" s="5" t="str">
        <f t="shared" si="199"/>
        <v>music</v>
      </c>
      <c r="Q2163" s="5" t="str">
        <f t="shared" si="200"/>
        <v>rock</v>
      </c>
      <c r="R2163" s="14">
        <f t="shared" si="201"/>
        <v>42240.644201388888</v>
      </c>
      <c r="S2163" s="14">
        <f t="shared" si="202"/>
        <v>42270.644201388888</v>
      </c>
      <c r="T2163">
        <f t="shared" si="203"/>
        <v>30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9">
        <f t="shared" si="198"/>
        <v>1.1226666666666667</v>
      </c>
      <c r="P2164" s="5" t="str">
        <f t="shared" si="199"/>
        <v>music</v>
      </c>
      <c r="Q2164" s="5" t="str">
        <f t="shared" si="200"/>
        <v>rock</v>
      </c>
      <c r="R2164" s="14">
        <f t="shared" si="201"/>
        <v>41813.557766203703</v>
      </c>
      <c r="S2164" s="14">
        <f t="shared" si="202"/>
        <v>41844.557766203703</v>
      </c>
      <c r="T2164">
        <f t="shared" si="203"/>
        <v>31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9">
        <f t="shared" si="198"/>
        <v>1.3220000000000001</v>
      </c>
      <c r="P2165" s="5" t="str">
        <f t="shared" si="199"/>
        <v>music</v>
      </c>
      <c r="Q2165" s="5" t="str">
        <f t="shared" si="200"/>
        <v>rock</v>
      </c>
      <c r="R2165" s="14">
        <f t="shared" si="201"/>
        <v>42111.691203703704</v>
      </c>
      <c r="S2165" s="14">
        <f t="shared" si="202"/>
        <v>42162.951388888883</v>
      </c>
      <c r="T2165">
        <f t="shared" si="203"/>
        <v>51.26018518517958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9">
        <f t="shared" si="198"/>
        <v>1.0263636363636364</v>
      </c>
      <c r="P2166" s="5" t="str">
        <f t="shared" si="199"/>
        <v>music</v>
      </c>
      <c r="Q2166" s="5" t="str">
        <f t="shared" si="200"/>
        <v>rock</v>
      </c>
      <c r="R2166" s="14">
        <f t="shared" si="201"/>
        <v>42515.509421296294</v>
      </c>
      <c r="S2166" s="14">
        <f t="shared" si="202"/>
        <v>42545.957638888889</v>
      </c>
      <c r="T2166">
        <f t="shared" si="203"/>
        <v>30.448217592595029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9">
        <f t="shared" si="198"/>
        <v>1.3864000000000001</v>
      </c>
      <c r="P2167" s="5" t="str">
        <f t="shared" si="199"/>
        <v>music</v>
      </c>
      <c r="Q2167" s="5" t="str">
        <f t="shared" si="200"/>
        <v>rock</v>
      </c>
      <c r="R2167" s="14">
        <f t="shared" si="201"/>
        <v>42438.458738425928</v>
      </c>
      <c r="S2167" s="14">
        <f t="shared" si="202"/>
        <v>42468.417071759257</v>
      </c>
      <c r="T2167">
        <f t="shared" si="203"/>
        <v>29.958333333328483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9">
        <f t="shared" si="198"/>
        <v>1.466</v>
      </c>
      <c r="P2168" s="5" t="str">
        <f t="shared" si="199"/>
        <v>music</v>
      </c>
      <c r="Q2168" s="5" t="str">
        <f t="shared" si="200"/>
        <v>rock</v>
      </c>
      <c r="R2168" s="14">
        <f t="shared" si="201"/>
        <v>41933.629837962959</v>
      </c>
      <c r="S2168" s="14">
        <f t="shared" si="202"/>
        <v>41978.671504629623</v>
      </c>
      <c r="T2168">
        <f t="shared" si="203"/>
        <v>45.041666666664241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9">
        <f t="shared" si="198"/>
        <v>1.2</v>
      </c>
      <c r="P2169" s="5" t="str">
        <f t="shared" si="199"/>
        <v>music</v>
      </c>
      <c r="Q2169" s="5" t="str">
        <f t="shared" si="200"/>
        <v>rock</v>
      </c>
      <c r="R2169" s="14">
        <f t="shared" si="201"/>
        <v>41152.858067129629</v>
      </c>
      <c r="S2169" s="14">
        <f t="shared" si="202"/>
        <v>41166.858067129629</v>
      </c>
      <c r="T2169">
        <f t="shared" si="203"/>
        <v>14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9">
        <f t="shared" si="198"/>
        <v>1.215816111111111</v>
      </c>
      <c r="P2170" s="5" t="str">
        <f t="shared" si="199"/>
        <v>music</v>
      </c>
      <c r="Q2170" s="5" t="str">
        <f t="shared" si="200"/>
        <v>rock</v>
      </c>
      <c r="R2170" s="14">
        <f t="shared" si="201"/>
        <v>42745.391909722217</v>
      </c>
      <c r="S2170" s="14">
        <f t="shared" si="202"/>
        <v>42775.999999999993</v>
      </c>
      <c r="T2170">
        <f t="shared" si="203"/>
        <v>30.608090277775773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9">
        <f t="shared" si="198"/>
        <v>1</v>
      </c>
      <c r="P2171" s="5" t="str">
        <f t="shared" si="199"/>
        <v>music</v>
      </c>
      <c r="Q2171" s="5" t="str">
        <f t="shared" si="200"/>
        <v>rock</v>
      </c>
      <c r="R2171" s="14">
        <f t="shared" si="201"/>
        <v>42793.492488425924</v>
      </c>
      <c r="S2171" s="14">
        <f t="shared" si="202"/>
        <v>42796.492488425924</v>
      </c>
      <c r="T2171">
        <f t="shared" si="203"/>
        <v>3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9">
        <f t="shared" si="198"/>
        <v>1.8085714285714285</v>
      </c>
      <c r="P2172" s="5" t="str">
        <f t="shared" si="199"/>
        <v>music</v>
      </c>
      <c r="Q2172" s="5" t="str">
        <f t="shared" si="200"/>
        <v>rock</v>
      </c>
      <c r="R2172" s="14">
        <f t="shared" si="201"/>
        <v>42198.541921296295</v>
      </c>
      <c r="S2172" s="14">
        <f t="shared" si="202"/>
        <v>42238.541921296295</v>
      </c>
      <c r="T2172">
        <f t="shared" si="203"/>
        <v>40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9">
        <f t="shared" si="198"/>
        <v>1.0607500000000001</v>
      </c>
      <c r="P2173" s="5" t="str">
        <f t="shared" si="199"/>
        <v>music</v>
      </c>
      <c r="Q2173" s="5" t="str">
        <f t="shared" si="200"/>
        <v>rock</v>
      </c>
      <c r="R2173" s="14">
        <f t="shared" si="201"/>
        <v>42141.748784722215</v>
      </c>
      <c r="S2173" s="14">
        <f t="shared" si="202"/>
        <v>42176.999999999993</v>
      </c>
      <c r="T2173">
        <f t="shared" si="203"/>
        <v>35.251215277778101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9">
        <f t="shared" si="198"/>
        <v>1</v>
      </c>
      <c r="P2174" s="5" t="str">
        <f t="shared" si="199"/>
        <v>music</v>
      </c>
      <c r="Q2174" s="5" t="str">
        <f t="shared" si="200"/>
        <v>rock</v>
      </c>
      <c r="R2174" s="14">
        <f t="shared" si="201"/>
        <v>42082.371759259258</v>
      </c>
      <c r="S2174" s="14">
        <f t="shared" si="202"/>
        <v>42112.371759259258</v>
      </c>
      <c r="T2174">
        <f t="shared" si="203"/>
        <v>30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9">
        <f t="shared" si="198"/>
        <v>1.2692857142857144</v>
      </c>
      <c r="P2175" s="5" t="str">
        <f t="shared" si="199"/>
        <v>music</v>
      </c>
      <c r="Q2175" s="5" t="str">
        <f t="shared" si="200"/>
        <v>rock</v>
      </c>
      <c r="R2175" s="14">
        <f t="shared" si="201"/>
        <v>41495.484293981477</v>
      </c>
      <c r="S2175" s="14">
        <f t="shared" si="202"/>
        <v>41526.957638888889</v>
      </c>
      <c r="T2175">
        <f t="shared" si="203"/>
        <v>31.473344907411956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9">
        <f t="shared" si="198"/>
        <v>1.0297499999999999</v>
      </c>
      <c r="P2176" s="5" t="str">
        <f t="shared" si="199"/>
        <v>music</v>
      </c>
      <c r="Q2176" s="5" t="str">
        <f t="shared" si="200"/>
        <v>rock</v>
      </c>
      <c r="R2176" s="14">
        <f t="shared" si="201"/>
        <v>42465.334571759253</v>
      </c>
      <c r="S2176" s="14">
        <f t="shared" si="202"/>
        <v>42495.334571759253</v>
      </c>
      <c r="T2176">
        <f t="shared" si="203"/>
        <v>30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9">
        <f t="shared" si="198"/>
        <v>2.5</v>
      </c>
      <c r="P2177" s="5" t="str">
        <f t="shared" si="199"/>
        <v>music</v>
      </c>
      <c r="Q2177" s="5" t="str">
        <f t="shared" si="200"/>
        <v>rock</v>
      </c>
      <c r="R2177" s="14">
        <f t="shared" si="201"/>
        <v>42564.800763888888</v>
      </c>
      <c r="S2177" s="14">
        <f t="shared" si="202"/>
        <v>42571.800763888888</v>
      </c>
      <c r="T2177">
        <f t="shared" si="203"/>
        <v>7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9">
        <f t="shared" si="198"/>
        <v>1.2602</v>
      </c>
      <c r="P2178" s="5" t="str">
        <f t="shared" si="199"/>
        <v>music</v>
      </c>
      <c r="Q2178" s="5" t="str">
        <f t="shared" si="200"/>
        <v>rock</v>
      </c>
      <c r="R2178" s="14">
        <f t="shared" si="201"/>
        <v>42096.424872685187</v>
      </c>
      <c r="S2178" s="14">
        <f t="shared" si="202"/>
        <v>42126.424872685187</v>
      </c>
      <c r="T2178">
        <f t="shared" si="203"/>
        <v>30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9">
        <f t="shared" ref="O2179:O2242" si="204">E2179/D2179</f>
        <v>1.0012000000000001</v>
      </c>
      <c r="P2179" s="5" t="str">
        <f t="shared" ref="P2179:P2242" si="205">LEFT(N2179, SEARCH("/",N2179,1)-1)</f>
        <v>music</v>
      </c>
      <c r="Q2179" s="5" t="str">
        <f t="shared" ref="Q2179:Q2242" si="206">RIGHT(N2179,LEN(N2179)-FIND("/",N2179))</f>
        <v>rock</v>
      </c>
      <c r="R2179" s="14">
        <f t="shared" ref="R2179:R2242" si="207">(J2179/86400)+25569+(-5/24)</f>
        <v>42502.042442129627</v>
      </c>
      <c r="S2179" s="14">
        <f t="shared" ref="S2179:S2242" si="208">(I2179/86400)+25569+(-5/24)</f>
        <v>42527.042442129627</v>
      </c>
      <c r="T2179">
        <f t="shared" ref="T2179:T2242" si="209">S2179-R2179</f>
        <v>25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9">
        <f t="shared" si="204"/>
        <v>1.3864000000000001</v>
      </c>
      <c r="P2180" s="5" t="str">
        <f t="shared" si="205"/>
        <v>music</v>
      </c>
      <c r="Q2180" s="5" t="str">
        <f t="shared" si="206"/>
        <v>rock</v>
      </c>
      <c r="R2180" s="14">
        <f t="shared" si="207"/>
        <v>42723.428206018514</v>
      </c>
      <c r="S2180" s="14">
        <f t="shared" si="208"/>
        <v>42753.428206018514</v>
      </c>
      <c r="T2180">
        <f t="shared" si="209"/>
        <v>30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9">
        <f t="shared" si="204"/>
        <v>1.6140000000000001</v>
      </c>
      <c r="P2181" s="5" t="str">
        <f t="shared" si="205"/>
        <v>music</v>
      </c>
      <c r="Q2181" s="5" t="str">
        <f t="shared" si="206"/>
        <v>rock</v>
      </c>
      <c r="R2181" s="14">
        <f t="shared" si="207"/>
        <v>42074.962870370371</v>
      </c>
      <c r="S2181" s="14">
        <f t="shared" si="208"/>
        <v>42104.962870370371</v>
      </c>
      <c r="T2181">
        <f t="shared" si="209"/>
        <v>30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9">
        <f t="shared" si="204"/>
        <v>1.071842</v>
      </c>
      <c r="P2182" s="5" t="str">
        <f t="shared" si="205"/>
        <v>music</v>
      </c>
      <c r="Q2182" s="5" t="str">
        <f t="shared" si="206"/>
        <v>rock</v>
      </c>
      <c r="R2182" s="14">
        <f t="shared" si="207"/>
        <v>42279.461435185185</v>
      </c>
      <c r="S2182" s="14">
        <f t="shared" si="208"/>
        <v>42321.503101851849</v>
      </c>
      <c r="T2182">
        <f t="shared" si="209"/>
        <v>42.041666666664241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9">
        <f t="shared" si="204"/>
        <v>1.5309999999999999</v>
      </c>
      <c r="P2183" s="5" t="str">
        <f t="shared" si="205"/>
        <v>games</v>
      </c>
      <c r="Q2183" s="5" t="str">
        <f t="shared" si="206"/>
        <v>tabletop games</v>
      </c>
      <c r="R2183" s="14">
        <f t="shared" si="207"/>
        <v>42772.796909722216</v>
      </c>
      <c r="S2183" s="14">
        <f t="shared" si="208"/>
        <v>42786.796909722216</v>
      </c>
      <c r="T2183">
        <f t="shared" si="209"/>
        <v>14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9">
        <f t="shared" si="204"/>
        <v>5.2416666666666663</v>
      </c>
      <c r="P2184" s="5" t="str">
        <f t="shared" si="205"/>
        <v>games</v>
      </c>
      <c r="Q2184" s="5" t="str">
        <f t="shared" si="206"/>
        <v>tabletop games</v>
      </c>
      <c r="R2184" s="14">
        <f t="shared" si="207"/>
        <v>41879.692418981482</v>
      </c>
      <c r="S2184" s="14">
        <f t="shared" si="208"/>
        <v>41914.692418981482</v>
      </c>
      <c r="T2184">
        <f t="shared" si="209"/>
        <v>35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9">
        <f t="shared" si="204"/>
        <v>4.8927777777777779</v>
      </c>
      <c r="P2185" s="5" t="str">
        <f t="shared" si="205"/>
        <v>games</v>
      </c>
      <c r="Q2185" s="5" t="str">
        <f t="shared" si="206"/>
        <v>tabletop games</v>
      </c>
      <c r="R2185" s="14">
        <f t="shared" si="207"/>
        <v>42745.157141203701</v>
      </c>
      <c r="S2185" s="14">
        <f t="shared" si="208"/>
        <v>42774.999999999993</v>
      </c>
      <c r="T2185">
        <f t="shared" si="209"/>
        <v>29.842858796291694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9">
        <f t="shared" si="204"/>
        <v>2.8473999999999999</v>
      </c>
      <c r="P2186" s="5" t="str">
        <f t="shared" si="205"/>
        <v>games</v>
      </c>
      <c r="Q2186" s="5" t="str">
        <f t="shared" si="206"/>
        <v>tabletop games</v>
      </c>
      <c r="R2186" s="14">
        <f t="shared" si="207"/>
        <v>42380.481956018521</v>
      </c>
      <c r="S2186" s="14">
        <f t="shared" si="208"/>
        <v>42394.458333333336</v>
      </c>
      <c r="T2186">
        <f t="shared" si="209"/>
        <v>13.976377314815181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9">
        <f t="shared" si="204"/>
        <v>18.569700000000001</v>
      </c>
      <c r="P2187" s="5" t="str">
        <f t="shared" si="205"/>
        <v>games</v>
      </c>
      <c r="Q2187" s="5" t="str">
        <f t="shared" si="206"/>
        <v>tabletop games</v>
      </c>
      <c r="R2187" s="14">
        <f t="shared" si="207"/>
        <v>41319.141655092586</v>
      </c>
      <c r="S2187" s="14">
        <f t="shared" si="208"/>
        <v>41359.141655092586</v>
      </c>
      <c r="T2187">
        <f t="shared" si="209"/>
        <v>40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9">
        <f t="shared" si="204"/>
        <v>1.0967499999999999</v>
      </c>
      <c r="P2188" s="5" t="str">
        <f t="shared" si="205"/>
        <v>games</v>
      </c>
      <c r="Q2188" s="5" t="str">
        <f t="shared" si="206"/>
        <v>tabletop games</v>
      </c>
      <c r="R2188" s="14">
        <f t="shared" si="207"/>
        <v>42583.406747685185</v>
      </c>
      <c r="S2188" s="14">
        <f t="shared" si="208"/>
        <v>42619.874999999993</v>
      </c>
      <c r="T2188">
        <f t="shared" si="209"/>
        <v>36.468252314807614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9">
        <f t="shared" si="204"/>
        <v>10.146425000000001</v>
      </c>
      <c r="P2189" s="5" t="str">
        <f t="shared" si="205"/>
        <v>games</v>
      </c>
      <c r="Q2189" s="5" t="str">
        <f t="shared" si="206"/>
        <v>tabletop games</v>
      </c>
      <c r="R2189" s="14">
        <f t="shared" si="207"/>
        <v>42068.000763888886</v>
      </c>
      <c r="S2189" s="14">
        <f t="shared" si="208"/>
        <v>42096.957638888889</v>
      </c>
      <c r="T2189">
        <f t="shared" si="209"/>
        <v>28.956875000003492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9">
        <f t="shared" si="204"/>
        <v>4.1217692027666546</v>
      </c>
      <c r="P2190" s="5" t="str">
        <f t="shared" si="205"/>
        <v>games</v>
      </c>
      <c r="Q2190" s="5" t="str">
        <f t="shared" si="206"/>
        <v>tabletop games</v>
      </c>
      <c r="R2190" s="14">
        <f t="shared" si="207"/>
        <v>42633.377789351849</v>
      </c>
      <c r="S2190" s="14">
        <f t="shared" si="208"/>
        <v>42668.499999999993</v>
      </c>
      <c r="T2190">
        <f t="shared" si="209"/>
        <v>35.122210648143664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9">
        <f t="shared" si="204"/>
        <v>5.0324999999999998</v>
      </c>
      <c r="P2191" s="5" t="str">
        <f t="shared" si="205"/>
        <v>games</v>
      </c>
      <c r="Q2191" s="5" t="str">
        <f t="shared" si="206"/>
        <v>tabletop games</v>
      </c>
      <c r="R2191" s="14">
        <f t="shared" si="207"/>
        <v>42467.579861111109</v>
      </c>
      <c r="S2191" s="14">
        <f t="shared" si="208"/>
        <v>42481.708333333336</v>
      </c>
      <c r="T2191">
        <f t="shared" si="209"/>
        <v>14.128472222226264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9">
        <f t="shared" si="204"/>
        <v>1.8461052631578947</v>
      </c>
      <c r="P2192" s="5" t="str">
        <f t="shared" si="205"/>
        <v>games</v>
      </c>
      <c r="Q2192" s="5" t="str">
        <f t="shared" si="206"/>
        <v>tabletop games</v>
      </c>
      <c r="R2192" s="14">
        <f t="shared" si="207"/>
        <v>42417.416712962957</v>
      </c>
      <c r="S2192" s="14">
        <f t="shared" si="208"/>
        <v>42452.082638888889</v>
      </c>
      <c r="T2192">
        <f t="shared" si="209"/>
        <v>34.665925925932243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9">
        <f t="shared" si="204"/>
        <v>1.1973333333333334</v>
      </c>
      <c r="P2193" s="5" t="str">
        <f t="shared" si="205"/>
        <v>games</v>
      </c>
      <c r="Q2193" s="5" t="str">
        <f t="shared" si="206"/>
        <v>tabletop games</v>
      </c>
      <c r="R2193" s="14">
        <f t="shared" si="207"/>
        <v>42768.6253125</v>
      </c>
      <c r="S2193" s="14">
        <f t="shared" si="208"/>
        <v>42780.6253125</v>
      </c>
      <c r="T2193">
        <f t="shared" si="209"/>
        <v>12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9">
        <f t="shared" si="204"/>
        <v>10.812401666666668</v>
      </c>
      <c r="P2194" s="5" t="str">
        <f t="shared" si="205"/>
        <v>games</v>
      </c>
      <c r="Q2194" s="5" t="str">
        <f t="shared" si="206"/>
        <v>tabletop games</v>
      </c>
      <c r="R2194" s="14">
        <f t="shared" si="207"/>
        <v>42691.642870370364</v>
      </c>
      <c r="S2194" s="14">
        <f t="shared" si="208"/>
        <v>42719.749999999993</v>
      </c>
      <c r="T2194">
        <f t="shared" si="209"/>
        <v>28.107129629628616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9">
        <f t="shared" si="204"/>
        <v>4.5237333333333334</v>
      </c>
      <c r="P2195" s="5" t="str">
        <f t="shared" si="205"/>
        <v>games</v>
      </c>
      <c r="Q2195" s="5" t="str">
        <f t="shared" si="206"/>
        <v>tabletop games</v>
      </c>
      <c r="R2195" s="14">
        <f t="shared" si="207"/>
        <v>42664.197592592587</v>
      </c>
      <c r="S2195" s="14">
        <f t="shared" si="208"/>
        <v>42694.999305555553</v>
      </c>
      <c r="T2195">
        <f t="shared" si="209"/>
        <v>30.801712962966121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9">
        <f t="shared" si="204"/>
        <v>5.3737000000000004</v>
      </c>
      <c r="P2196" s="5" t="str">
        <f t="shared" si="205"/>
        <v>games</v>
      </c>
      <c r="Q2196" s="5" t="str">
        <f t="shared" si="206"/>
        <v>tabletop games</v>
      </c>
      <c r="R2196" s="14">
        <f t="shared" si="207"/>
        <v>42425.54965277778</v>
      </c>
      <c r="S2196" s="14">
        <f t="shared" si="208"/>
        <v>42455.507986111108</v>
      </c>
      <c r="T2196">
        <f t="shared" si="209"/>
        <v>29.958333333328483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9">
        <f t="shared" si="204"/>
        <v>1.2032608695652174</v>
      </c>
      <c r="P2197" s="5" t="str">
        <f t="shared" si="205"/>
        <v>games</v>
      </c>
      <c r="Q2197" s="5" t="str">
        <f t="shared" si="206"/>
        <v>tabletop games</v>
      </c>
      <c r="R2197" s="14">
        <f t="shared" si="207"/>
        <v>42197.563657407409</v>
      </c>
      <c r="S2197" s="14">
        <f t="shared" si="208"/>
        <v>42227.563657407409</v>
      </c>
      <c r="T2197">
        <f t="shared" si="209"/>
        <v>30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9">
        <f t="shared" si="204"/>
        <v>1.1383571428571428</v>
      </c>
      <c r="P2198" s="5" t="str">
        <f t="shared" si="205"/>
        <v>games</v>
      </c>
      <c r="Q2198" s="5" t="str">
        <f t="shared" si="206"/>
        <v>tabletop games</v>
      </c>
      <c r="R2198" s="14">
        <f t="shared" si="207"/>
        <v>42675.278958333329</v>
      </c>
      <c r="S2198" s="14">
        <f t="shared" si="208"/>
        <v>42706.083333333336</v>
      </c>
      <c r="T2198">
        <f t="shared" si="209"/>
        <v>30.804375000006985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9">
        <f t="shared" si="204"/>
        <v>9.5103109999999997</v>
      </c>
      <c r="P2199" s="5" t="str">
        <f t="shared" si="205"/>
        <v>games</v>
      </c>
      <c r="Q2199" s="5" t="str">
        <f t="shared" si="206"/>
        <v>tabletop games</v>
      </c>
      <c r="R2199" s="14">
        <f t="shared" si="207"/>
        <v>42033.37568287037</v>
      </c>
      <c r="S2199" s="14">
        <f t="shared" si="208"/>
        <v>42063.37568287037</v>
      </c>
      <c r="T2199">
        <f t="shared" si="209"/>
        <v>30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9">
        <f t="shared" si="204"/>
        <v>1.3289249999999999</v>
      </c>
      <c r="P2200" s="5" t="str">
        <f t="shared" si="205"/>
        <v>games</v>
      </c>
      <c r="Q2200" s="5" t="str">
        <f t="shared" si="206"/>
        <v>tabletop games</v>
      </c>
      <c r="R2200" s="14">
        <f t="shared" si="207"/>
        <v>42292.305555555555</v>
      </c>
      <c r="S2200" s="14">
        <f t="shared" si="208"/>
        <v>42322.347222222219</v>
      </c>
      <c r="T2200">
        <f t="shared" si="209"/>
        <v>30.041666666664241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9">
        <f t="shared" si="204"/>
        <v>1.4697777777777778</v>
      </c>
      <c r="P2201" s="5" t="str">
        <f t="shared" si="205"/>
        <v>games</v>
      </c>
      <c r="Q2201" s="5" t="str">
        <f t="shared" si="206"/>
        <v>tabletop games</v>
      </c>
      <c r="R2201" s="14">
        <f t="shared" si="207"/>
        <v>42262.208310185182</v>
      </c>
      <c r="S2201" s="14">
        <f t="shared" si="208"/>
        <v>42292.208310185182</v>
      </c>
      <c r="T2201">
        <f t="shared" si="209"/>
        <v>30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9">
        <f t="shared" si="204"/>
        <v>5.4215</v>
      </c>
      <c r="P2202" s="5" t="str">
        <f t="shared" si="205"/>
        <v>games</v>
      </c>
      <c r="Q2202" s="5" t="str">
        <f t="shared" si="206"/>
        <v>tabletop games</v>
      </c>
      <c r="R2202" s="14">
        <f t="shared" si="207"/>
        <v>42163.417453703696</v>
      </c>
      <c r="S2202" s="14">
        <f t="shared" si="208"/>
        <v>42190.916666666664</v>
      </c>
      <c r="T2202">
        <f t="shared" si="209"/>
        <v>27.499212962968159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9">
        <f t="shared" si="204"/>
        <v>3.8271818181818182</v>
      </c>
      <c r="P2203" s="5" t="str">
        <f t="shared" si="205"/>
        <v>music</v>
      </c>
      <c r="Q2203" s="5" t="str">
        <f t="shared" si="206"/>
        <v>electronic music</v>
      </c>
      <c r="R2203" s="14">
        <f t="shared" si="207"/>
        <v>41276.638483796291</v>
      </c>
      <c r="S2203" s="14">
        <f t="shared" si="208"/>
        <v>41290.638483796291</v>
      </c>
      <c r="T2203">
        <f t="shared" si="209"/>
        <v>14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9">
        <f t="shared" si="204"/>
        <v>7.0418124999999998</v>
      </c>
      <c r="P2204" s="5" t="str">
        <f t="shared" si="205"/>
        <v>music</v>
      </c>
      <c r="Q2204" s="5" t="str">
        <f t="shared" si="206"/>
        <v>electronic music</v>
      </c>
      <c r="R2204" s="14">
        <f t="shared" si="207"/>
        <v>41184.640833333331</v>
      </c>
      <c r="S2204" s="14">
        <f t="shared" si="208"/>
        <v>41214.640833333331</v>
      </c>
      <c r="T2204">
        <f t="shared" si="209"/>
        <v>30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9">
        <f t="shared" si="204"/>
        <v>1.0954999999999999</v>
      </c>
      <c r="P2205" s="5" t="str">
        <f t="shared" si="205"/>
        <v>music</v>
      </c>
      <c r="Q2205" s="5" t="str">
        <f t="shared" si="206"/>
        <v>electronic music</v>
      </c>
      <c r="R2205" s="14">
        <f t="shared" si="207"/>
        <v>42241.651412037034</v>
      </c>
      <c r="S2205" s="14">
        <f t="shared" si="208"/>
        <v>42271.651412037034</v>
      </c>
      <c r="T2205">
        <f t="shared" si="209"/>
        <v>30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9">
        <f t="shared" si="204"/>
        <v>1.3286666666666667</v>
      </c>
      <c r="P2206" s="5" t="str">
        <f t="shared" si="205"/>
        <v>music</v>
      </c>
      <c r="Q2206" s="5" t="str">
        <f t="shared" si="206"/>
        <v>electronic music</v>
      </c>
      <c r="R2206" s="14">
        <f t="shared" si="207"/>
        <v>41312.103229166663</v>
      </c>
      <c r="S2206" s="14">
        <f t="shared" si="208"/>
        <v>41342.103229166663</v>
      </c>
      <c r="T2206">
        <f t="shared" si="209"/>
        <v>30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9">
        <f t="shared" si="204"/>
        <v>1.52</v>
      </c>
      <c r="P2207" s="5" t="str">
        <f t="shared" si="205"/>
        <v>music</v>
      </c>
      <c r="Q2207" s="5" t="str">
        <f t="shared" si="206"/>
        <v>electronic music</v>
      </c>
      <c r="R2207" s="14">
        <f t="shared" si="207"/>
        <v>41031.613298611112</v>
      </c>
      <c r="S2207" s="14">
        <f t="shared" si="208"/>
        <v>41061.613298611112</v>
      </c>
      <c r="T2207">
        <f t="shared" si="209"/>
        <v>30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9">
        <f t="shared" si="204"/>
        <v>1.0272727272727273</v>
      </c>
      <c r="P2208" s="5" t="str">
        <f t="shared" si="205"/>
        <v>music</v>
      </c>
      <c r="Q2208" s="5" t="str">
        <f t="shared" si="206"/>
        <v>electronic music</v>
      </c>
      <c r="R2208" s="14">
        <f t="shared" si="207"/>
        <v>40997.048888888887</v>
      </c>
      <c r="S2208" s="14">
        <f t="shared" si="208"/>
        <v>41015.048888888887</v>
      </c>
      <c r="T2208">
        <f t="shared" si="209"/>
        <v>18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9">
        <f t="shared" si="204"/>
        <v>1</v>
      </c>
      <c r="P2209" s="5" t="str">
        <f t="shared" si="205"/>
        <v>music</v>
      </c>
      <c r="Q2209" s="5" t="str">
        <f t="shared" si="206"/>
        <v>electronic music</v>
      </c>
      <c r="R2209" s="14">
        <f t="shared" si="207"/>
        <v>41563.985798611109</v>
      </c>
      <c r="S2209" s="14">
        <f t="shared" si="208"/>
        <v>41594.027465277773</v>
      </c>
      <c r="T2209">
        <f t="shared" si="209"/>
        <v>30.041666666664241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9">
        <f t="shared" si="204"/>
        <v>1.016</v>
      </c>
      <c r="P2210" s="5" t="str">
        <f t="shared" si="205"/>
        <v>music</v>
      </c>
      <c r="Q2210" s="5" t="str">
        <f t="shared" si="206"/>
        <v>electronic music</v>
      </c>
      <c r="R2210" s="14">
        <f t="shared" si="207"/>
        <v>40946.673912037033</v>
      </c>
      <c r="S2210" s="14">
        <f t="shared" si="208"/>
        <v>41005.958333333328</v>
      </c>
      <c r="T2210">
        <f t="shared" si="209"/>
        <v>59.284421296295477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9">
        <f t="shared" si="204"/>
        <v>1.508</v>
      </c>
      <c r="P2211" s="5" t="str">
        <f t="shared" si="205"/>
        <v>music</v>
      </c>
      <c r="Q2211" s="5" t="str">
        <f t="shared" si="206"/>
        <v>electronic music</v>
      </c>
      <c r="R2211" s="14">
        <f t="shared" si="207"/>
        <v>41732.27134259259</v>
      </c>
      <c r="S2211" s="14">
        <f t="shared" si="208"/>
        <v>41743.75</v>
      </c>
      <c r="T2211">
        <f t="shared" si="209"/>
        <v>11.478657407409628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9">
        <f t="shared" si="204"/>
        <v>1.11425</v>
      </c>
      <c r="P2212" s="5" t="str">
        <f t="shared" si="205"/>
        <v>music</v>
      </c>
      <c r="Q2212" s="5" t="str">
        <f t="shared" si="206"/>
        <v>electronic music</v>
      </c>
      <c r="R2212" s="14">
        <f t="shared" si="207"/>
        <v>40955.857754629629</v>
      </c>
      <c r="S2212" s="14">
        <f t="shared" si="208"/>
        <v>41013.525000000001</v>
      </c>
      <c r="T2212">
        <f t="shared" si="209"/>
        <v>57.667245370372257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9">
        <f t="shared" si="204"/>
        <v>1.956</v>
      </c>
      <c r="P2213" s="5" t="str">
        <f t="shared" si="205"/>
        <v>music</v>
      </c>
      <c r="Q2213" s="5" t="str">
        <f t="shared" si="206"/>
        <v>electronic music</v>
      </c>
      <c r="R2213" s="14">
        <f t="shared" si="207"/>
        <v>41716.576678240737</v>
      </c>
      <c r="S2213" s="14">
        <f t="shared" si="208"/>
        <v>41739.082638888889</v>
      </c>
      <c r="T2213">
        <f t="shared" si="209"/>
        <v>22.505960648151813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9">
        <f t="shared" si="204"/>
        <v>1.1438333333333333</v>
      </c>
      <c r="P2214" s="5" t="str">
        <f t="shared" si="205"/>
        <v>music</v>
      </c>
      <c r="Q2214" s="5" t="str">
        <f t="shared" si="206"/>
        <v>electronic music</v>
      </c>
      <c r="R2214" s="14">
        <f t="shared" si="207"/>
        <v>41548.539085648146</v>
      </c>
      <c r="S2214" s="14">
        <f t="shared" si="208"/>
        <v>41581.833333333328</v>
      </c>
      <c r="T2214">
        <f t="shared" si="209"/>
        <v>33.294247685182199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9">
        <f t="shared" si="204"/>
        <v>2</v>
      </c>
      <c r="P2215" s="5" t="str">
        <f t="shared" si="205"/>
        <v>music</v>
      </c>
      <c r="Q2215" s="5" t="str">
        <f t="shared" si="206"/>
        <v>electronic music</v>
      </c>
      <c r="R2215" s="14">
        <f t="shared" si="207"/>
        <v>42109.617812499993</v>
      </c>
      <c r="S2215" s="14">
        <f t="shared" si="208"/>
        <v>42139.617812499993</v>
      </c>
      <c r="T2215">
        <f t="shared" si="209"/>
        <v>30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9">
        <f t="shared" si="204"/>
        <v>2.9250166666666666</v>
      </c>
      <c r="P2216" s="5" t="str">
        <f t="shared" si="205"/>
        <v>music</v>
      </c>
      <c r="Q2216" s="5" t="str">
        <f t="shared" si="206"/>
        <v>electronic music</v>
      </c>
      <c r="R2216" s="14">
        <f t="shared" si="207"/>
        <v>41646.58388888889</v>
      </c>
      <c r="S2216" s="14">
        <f t="shared" si="208"/>
        <v>41676.58388888889</v>
      </c>
      <c r="T2216">
        <f t="shared" si="209"/>
        <v>30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9">
        <f t="shared" si="204"/>
        <v>1.5636363636363637</v>
      </c>
      <c r="P2217" s="5" t="str">
        <f t="shared" si="205"/>
        <v>music</v>
      </c>
      <c r="Q2217" s="5" t="str">
        <f t="shared" si="206"/>
        <v>electronic music</v>
      </c>
      <c r="R2217" s="14">
        <f t="shared" si="207"/>
        <v>40958.508935185186</v>
      </c>
      <c r="S2217" s="14">
        <f t="shared" si="208"/>
        <v>40981.082638888889</v>
      </c>
      <c r="T2217">
        <f t="shared" si="209"/>
        <v>22.573703703703359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9">
        <f t="shared" si="204"/>
        <v>1.0566666666666666</v>
      </c>
      <c r="P2218" s="5" t="str">
        <f t="shared" si="205"/>
        <v>music</v>
      </c>
      <c r="Q2218" s="5" t="str">
        <f t="shared" si="206"/>
        <v>electronic music</v>
      </c>
      <c r="R2218" s="14">
        <f t="shared" si="207"/>
        <v>42194.543344907404</v>
      </c>
      <c r="S2218" s="14">
        <f t="shared" si="208"/>
        <v>42208.543344907404</v>
      </c>
      <c r="T2218">
        <f t="shared" si="209"/>
        <v>14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9">
        <f t="shared" si="204"/>
        <v>1.0119047619047619</v>
      </c>
      <c r="P2219" s="5" t="str">
        <f t="shared" si="205"/>
        <v>music</v>
      </c>
      <c r="Q2219" s="5" t="str">
        <f t="shared" si="206"/>
        <v>electronic music</v>
      </c>
      <c r="R2219" s="14">
        <f t="shared" si="207"/>
        <v>42299.568437499998</v>
      </c>
      <c r="S2219" s="14">
        <f t="shared" si="208"/>
        <v>42310.124999999993</v>
      </c>
      <c r="T2219">
        <f t="shared" si="209"/>
        <v>10.55656249999447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9">
        <f t="shared" si="204"/>
        <v>1.2283299999999999</v>
      </c>
      <c r="P2220" s="5" t="str">
        <f t="shared" si="205"/>
        <v>music</v>
      </c>
      <c r="Q2220" s="5" t="str">
        <f t="shared" si="206"/>
        <v>electronic music</v>
      </c>
      <c r="R2220" s="14">
        <f t="shared" si="207"/>
        <v>41127.603969907403</v>
      </c>
      <c r="S2220" s="14">
        <f t="shared" si="208"/>
        <v>41149.791666666664</v>
      </c>
      <c r="T2220">
        <f t="shared" si="209"/>
        <v>22.187696759261598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9">
        <f t="shared" si="204"/>
        <v>1.0149999999999999</v>
      </c>
      <c r="P2221" s="5" t="str">
        <f t="shared" si="205"/>
        <v>music</v>
      </c>
      <c r="Q2221" s="5" t="str">
        <f t="shared" si="206"/>
        <v>electronic music</v>
      </c>
      <c r="R2221" s="14">
        <f t="shared" si="207"/>
        <v>42205.510555555556</v>
      </c>
      <c r="S2221" s="14">
        <f t="shared" si="208"/>
        <v>42235.510555555556</v>
      </c>
      <c r="T2221">
        <f t="shared" si="209"/>
        <v>30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9">
        <f t="shared" si="204"/>
        <v>1.0114285714285713</v>
      </c>
      <c r="P2222" s="5" t="str">
        <f t="shared" si="205"/>
        <v>music</v>
      </c>
      <c r="Q2222" s="5" t="str">
        <f t="shared" si="206"/>
        <v>electronic music</v>
      </c>
      <c r="R2222" s="14">
        <f t="shared" si="207"/>
        <v>41451.852268518516</v>
      </c>
      <c r="S2222" s="14">
        <f t="shared" si="208"/>
        <v>41481.852268518516</v>
      </c>
      <c r="T2222">
        <f t="shared" si="209"/>
        <v>30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9">
        <f t="shared" si="204"/>
        <v>1.0811999999999999</v>
      </c>
      <c r="P2223" s="5" t="str">
        <f t="shared" si="205"/>
        <v>games</v>
      </c>
      <c r="Q2223" s="5" t="str">
        <f t="shared" si="206"/>
        <v>tabletop games</v>
      </c>
      <c r="R2223" s="14">
        <f t="shared" si="207"/>
        <v>42452.458437499998</v>
      </c>
      <c r="S2223" s="14">
        <f t="shared" si="208"/>
        <v>42482.791666666664</v>
      </c>
      <c r="T2223">
        <f t="shared" si="209"/>
        <v>30.33322916666657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9">
        <f t="shared" si="204"/>
        <v>1.6259999999999999</v>
      </c>
      <c r="P2224" s="5" t="str">
        <f t="shared" si="205"/>
        <v>games</v>
      </c>
      <c r="Q2224" s="5" t="str">
        <f t="shared" si="206"/>
        <v>tabletop games</v>
      </c>
      <c r="R2224" s="14">
        <f t="shared" si="207"/>
        <v>40906.579247685186</v>
      </c>
      <c r="S2224" s="14">
        <f t="shared" si="208"/>
        <v>40936.579247685186</v>
      </c>
      <c r="T2224">
        <f t="shared" si="209"/>
        <v>30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9">
        <f t="shared" si="204"/>
        <v>1.0580000000000001</v>
      </c>
      <c r="P2225" s="5" t="str">
        <f t="shared" si="205"/>
        <v>games</v>
      </c>
      <c r="Q2225" s="5" t="str">
        <f t="shared" si="206"/>
        <v>tabletop games</v>
      </c>
      <c r="R2225" s="14">
        <f t="shared" si="207"/>
        <v>42152.432500000003</v>
      </c>
      <c r="S2225" s="14">
        <f t="shared" si="208"/>
        <v>42182.432500000003</v>
      </c>
      <c r="T2225">
        <f t="shared" si="209"/>
        <v>30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9">
        <f t="shared" si="204"/>
        <v>2.4315000000000002</v>
      </c>
      <c r="P2226" s="5" t="str">
        <f t="shared" si="205"/>
        <v>games</v>
      </c>
      <c r="Q2226" s="5" t="str">
        <f t="shared" si="206"/>
        <v>tabletop games</v>
      </c>
      <c r="R2226" s="14">
        <f t="shared" si="207"/>
        <v>42644.459201388883</v>
      </c>
      <c r="S2226" s="14">
        <f t="shared" si="208"/>
        <v>42672.583333333336</v>
      </c>
      <c r="T2226">
        <f t="shared" si="209"/>
        <v>28.124131944452529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9">
        <f t="shared" si="204"/>
        <v>9.4483338095238096</v>
      </c>
      <c r="P2227" s="5" t="str">
        <f t="shared" si="205"/>
        <v>games</v>
      </c>
      <c r="Q2227" s="5" t="str">
        <f t="shared" si="206"/>
        <v>tabletop games</v>
      </c>
      <c r="R2227" s="14">
        <f t="shared" si="207"/>
        <v>41873.583506944444</v>
      </c>
      <c r="S2227" s="14">
        <f t="shared" si="208"/>
        <v>41903.583506944444</v>
      </c>
      <c r="T2227">
        <f t="shared" si="209"/>
        <v>30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9">
        <f t="shared" si="204"/>
        <v>1.0846283333333333</v>
      </c>
      <c r="P2228" s="5" t="str">
        <f t="shared" si="205"/>
        <v>games</v>
      </c>
      <c r="Q2228" s="5" t="str">
        <f t="shared" si="206"/>
        <v>tabletop games</v>
      </c>
      <c r="R2228" s="14">
        <f t="shared" si="207"/>
        <v>42381.590532407405</v>
      </c>
      <c r="S2228" s="14">
        <f t="shared" si="208"/>
        <v>42411.999305555553</v>
      </c>
      <c r="T2228">
        <f t="shared" si="209"/>
        <v>30.408773148148612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9">
        <f t="shared" si="204"/>
        <v>1.5737692307692308</v>
      </c>
      <c r="P2229" s="5" t="str">
        <f t="shared" si="205"/>
        <v>games</v>
      </c>
      <c r="Q2229" s="5" t="str">
        <f t="shared" si="206"/>
        <v>tabletop games</v>
      </c>
      <c r="R2229" s="14">
        <f t="shared" si="207"/>
        <v>41561.599016203698</v>
      </c>
      <c r="S2229" s="14">
        <f t="shared" si="208"/>
        <v>41591.640682870369</v>
      </c>
      <c r="T2229">
        <f t="shared" si="209"/>
        <v>30.041666666671517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9">
        <f t="shared" si="204"/>
        <v>11.744899999999999</v>
      </c>
      <c r="P2230" s="5" t="str">
        <f t="shared" si="205"/>
        <v>games</v>
      </c>
      <c r="Q2230" s="5" t="str">
        <f t="shared" si="206"/>
        <v>tabletop games</v>
      </c>
      <c r="R2230" s="14">
        <f t="shared" si="207"/>
        <v>42202.069861111107</v>
      </c>
      <c r="S2230" s="14">
        <f t="shared" si="208"/>
        <v>42232.069861111107</v>
      </c>
      <c r="T2230">
        <f t="shared" si="209"/>
        <v>30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9">
        <f t="shared" si="204"/>
        <v>1.7104755366949576</v>
      </c>
      <c r="P2231" s="5" t="str">
        <f t="shared" si="205"/>
        <v>games</v>
      </c>
      <c r="Q2231" s="5" t="str">
        <f t="shared" si="206"/>
        <v>tabletop games</v>
      </c>
      <c r="R2231" s="14">
        <f t="shared" si="207"/>
        <v>41484.455914351849</v>
      </c>
      <c r="S2231" s="14">
        <f t="shared" si="208"/>
        <v>41519.958333333328</v>
      </c>
      <c r="T2231">
        <f t="shared" si="209"/>
        <v>35.502418981479423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9">
        <f t="shared" si="204"/>
        <v>1.2595294117647058</v>
      </c>
      <c r="P2232" s="5" t="str">
        <f t="shared" si="205"/>
        <v>games</v>
      </c>
      <c r="Q2232" s="5" t="str">
        <f t="shared" si="206"/>
        <v>tabletop games</v>
      </c>
      <c r="R2232" s="14">
        <f t="shared" si="207"/>
        <v>41724.672766203701</v>
      </c>
      <c r="S2232" s="14">
        <f t="shared" si="208"/>
        <v>41754.672766203701</v>
      </c>
      <c r="T2232">
        <f t="shared" si="209"/>
        <v>30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9">
        <f t="shared" si="204"/>
        <v>12.121296000000001</v>
      </c>
      <c r="P2233" s="5" t="str">
        <f t="shared" si="205"/>
        <v>games</v>
      </c>
      <c r="Q2233" s="5" t="str">
        <f t="shared" si="206"/>
        <v>tabletop games</v>
      </c>
      <c r="R2233" s="14">
        <f t="shared" si="207"/>
        <v>41423.702557870369</v>
      </c>
      <c r="S2233" s="14">
        <f t="shared" si="208"/>
        <v>41450</v>
      </c>
      <c r="T2233">
        <f t="shared" si="209"/>
        <v>26.297442129631236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9">
        <f t="shared" si="204"/>
        <v>4.9580000000000002</v>
      </c>
      <c r="P2234" s="5" t="str">
        <f t="shared" si="205"/>
        <v>games</v>
      </c>
      <c r="Q2234" s="5" t="str">
        <f t="shared" si="206"/>
        <v>tabletop games</v>
      </c>
      <c r="R2234" s="14">
        <f t="shared" si="207"/>
        <v>41806.585740740738</v>
      </c>
      <c r="S2234" s="14">
        <f t="shared" si="208"/>
        <v>41838.916666666664</v>
      </c>
      <c r="T2234">
        <f t="shared" si="209"/>
        <v>32.33092592592584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9">
        <f t="shared" si="204"/>
        <v>3.3203999999999998</v>
      </c>
      <c r="P2235" s="5" t="str">
        <f t="shared" si="205"/>
        <v>games</v>
      </c>
      <c r="Q2235" s="5" t="str">
        <f t="shared" si="206"/>
        <v>tabletop games</v>
      </c>
      <c r="R2235" s="14">
        <f t="shared" si="207"/>
        <v>42331.170590277776</v>
      </c>
      <c r="S2235" s="14">
        <f t="shared" si="208"/>
        <v>42351.791666666664</v>
      </c>
      <c r="T2235">
        <f t="shared" si="209"/>
        <v>20.621076388888469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9">
        <f t="shared" si="204"/>
        <v>11.65</v>
      </c>
      <c r="P2236" s="5" t="str">
        <f t="shared" si="205"/>
        <v>games</v>
      </c>
      <c r="Q2236" s="5" t="str">
        <f t="shared" si="206"/>
        <v>tabletop games</v>
      </c>
      <c r="R2236" s="14">
        <f t="shared" si="207"/>
        <v>42710.616284722222</v>
      </c>
      <c r="S2236" s="14">
        <f t="shared" si="208"/>
        <v>42740.616284722222</v>
      </c>
      <c r="T2236">
        <f t="shared" si="209"/>
        <v>30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9">
        <f t="shared" si="204"/>
        <v>1.5331538461538461</v>
      </c>
      <c r="P2237" s="5" t="str">
        <f t="shared" si="205"/>
        <v>games</v>
      </c>
      <c r="Q2237" s="5" t="str">
        <f t="shared" si="206"/>
        <v>tabletop games</v>
      </c>
      <c r="R2237" s="14">
        <f t="shared" si="207"/>
        <v>42061.813784722217</v>
      </c>
      <c r="S2237" s="14">
        <f t="shared" si="208"/>
        <v>42091.772118055553</v>
      </c>
      <c r="T2237">
        <f t="shared" si="209"/>
        <v>29.958333333335759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9">
        <f t="shared" si="204"/>
        <v>5.3710714285714287</v>
      </c>
      <c r="P2238" s="5" t="str">
        <f t="shared" si="205"/>
        <v>games</v>
      </c>
      <c r="Q2238" s="5" t="str">
        <f t="shared" si="206"/>
        <v>tabletop games</v>
      </c>
      <c r="R2238" s="14">
        <f t="shared" si="207"/>
        <v>42371.408831018511</v>
      </c>
      <c r="S2238" s="14">
        <f t="shared" si="208"/>
        <v>42401.408831018511</v>
      </c>
      <c r="T2238">
        <f t="shared" si="209"/>
        <v>30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9">
        <f t="shared" si="204"/>
        <v>3.5292777777777777</v>
      </c>
      <c r="P2239" s="5" t="str">
        <f t="shared" si="205"/>
        <v>games</v>
      </c>
      <c r="Q2239" s="5" t="str">
        <f t="shared" si="206"/>
        <v>tabletop games</v>
      </c>
      <c r="R2239" s="14">
        <f t="shared" si="207"/>
        <v>41914.794942129629</v>
      </c>
      <c r="S2239" s="14">
        <f t="shared" si="208"/>
        <v>41955.124305555553</v>
      </c>
      <c r="T2239">
        <f t="shared" si="209"/>
        <v>40.329363425924385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9">
        <f t="shared" si="204"/>
        <v>1.3740000000000001</v>
      </c>
      <c r="P2240" s="5" t="str">
        <f t="shared" si="205"/>
        <v>games</v>
      </c>
      <c r="Q2240" s="5" t="str">
        <f t="shared" si="206"/>
        <v>tabletop games</v>
      </c>
      <c r="R2240" s="14">
        <f t="shared" si="207"/>
        <v>42774.41337962963</v>
      </c>
      <c r="S2240" s="14">
        <f t="shared" si="208"/>
        <v>42804.41337962963</v>
      </c>
      <c r="T2240">
        <f t="shared" si="209"/>
        <v>30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9">
        <f t="shared" si="204"/>
        <v>1.2802667999999999</v>
      </c>
      <c r="P2241" s="5" t="str">
        <f t="shared" si="205"/>
        <v>games</v>
      </c>
      <c r="Q2241" s="5" t="str">
        <f t="shared" si="206"/>
        <v>tabletop games</v>
      </c>
      <c r="R2241" s="14">
        <f t="shared" si="207"/>
        <v>41572.750162037039</v>
      </c>
      <c r="S2241" s="14">
        <f t="shared" si="208"/>
        <v>41608.959722222222</v>
      </c>
      <c r="T2241">
        <f t="shared" si="209"/>
        <v>36.209560185183364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9">
        <f t="shared" si="204"/>
        <v>2.7067999999999999</v>
      </c>
      <c r="P2242" s="5" t="str">
        <f t="shared" si="205"/>
        <v>games</v>
      </c>
      <c r="Q2242" s="5" t="str">
        <f t="shared" si="206"/>
        <v>tabletop games</v>
      </c>
      <c r="R2242" s="14">
        <f t="shared" si="207"/>
        <v>42452.617407407401</v>
      </c>
      <c r="S2242" s="14">
        <f t="shared" si="208"/>
        <v>42482.617407407401</v>
      </c>
      <c r="T2242">
        <f t="shared" si="209"/>
        <v>30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9">
        <f t="shared" ref="O2243:O2306" si="210">E2243/D2243</f>
        <v>8.0640000000000001</v>
      </c>
      <c r="P2243" s="5" t="str">
        <f t="shared" ref="P2243:P2306" si="211">LEFT(N2243, SEARCH("/",N2243,1)-1)</f>
        <v>games</v>
      </c>
      <c r="Q2243" s="5" t="str">
        <f t="shared" ref="Q2243:Q2306" si="212">RIGHT(N2243,LEN(N2243)-FIND("/",N2243))</f>
        <v>tabletop games</v>
      </c>
      <c r="R2243" s="14">
        <f t="shared" ref="R2243:R2306" si="213">(J2243/86400)+25569+(-5/24)</f>
        <v>42766.619212962956</v>
      </c>
      <c r="S2243" s="14">
        <f t="shared" ref="S2243:S2306" si="214">(I2243/86400)+25569+(-5/24)</f>
        <v>42796.619212962956</v>
      </c>
      <c r="T2243">
        <f t="shared" ref="T2243:T2306" si="215">S2243-R2243</f>
        <v>30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9">
        <f t="shared" si="210"/>
        <v>13.600976000000001</v>
      </c>
      <c r="P2244" s="5" t="str">
        <f t="shared" si="211"/>
        <v>games</v>
      </c>
      <c r="Q2244" s="5" t="str">
        <f t="shared" si="212"/>
        <v>tabletop games</v>
      </c>
      <c r="R2244" s="14">
        <f t="shared" si="213"/>
        <v>41569.367280092592</v>
      </c>
      <c r="S2244" s="14">
        <f t="shared" si="214"/>
        <v>41604.918055555558</v>
      </c>
      <c r="T2244">
        <f t="shared" si="215"/>
        <v>35.550775462965248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9">
        <f t="shared" si="210"/>
        <v>9302.5</v>
      </c>
      <c r="P2245" s="5" t="str">
        <f t="shared" si="211"/>
        <v>games</v>
      </c>
      <c r="Q2245" s="5" t="str">
        <f t="shared" si="212"/>
        <v>tabletop games</v>
      </c>
      <c r="R2245" s="14">
        <f t="shared" si="213"/>
        <v>42800.542708333327</v>
      </c>
      <c r="S2245" s="14">
        <f t="shared" si="214"/>
        <v>42806.916666666664</v>
      </c>
      <c r="T2245">
        <f t="shared" si="215"/>
        <v>6.3739583333372138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9">
        <f t="shared" si="210"/>
        <v>3.7702</v>
      </c>
      <c r="P2246" s="5" t="str">
        <f t="shared" si="211"/>
        <v>games</v>
      </c>
      <c r="Q2246" s="5" t="str">
        <f t="shared" si="212"/>
        <v>tabletop games</v>
      </c>
      <c r="R2246" s="14">
        <f t="shared" si="213"/>
        <v>42647.610486111109</v>
      </c>
      <c r="S2246" s="14">
        <f t="shared" si="214"/>
        <v>42659.645833333336</v>
      </c>
      <c r="T2246">
        <f t="shared" si="215"/>
        <v>12.035347222226846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9">
        <f t="shared" si="210"/>
        <v>26.47025</v>
      </c>
      <c r="P2247" s="5" t="str">
        <f t="shared" si="211"/>
        <v>games</v>
      </c>
      <c r="Q2247" s="5" t="str">
        <f t="shared" si="212"/>
        <v>tabletop games</v>
      </c>
      <c r="R2247" s="14">
        <f t="shared" si="213"/>
        <v>41660.500196759254</v>
      </c>
      <c r="S2247" s="14">
        <f t="shared" si="214"/>
        <v>41691.541666666664</v>
      </c>
      <c r="T2247">
        <f t="shared" si="215"/>
        <v>31.041469907409919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9">
        <f t="shared" si="210"/>
        <v>1.0012000000000001</v>
      </c>
      <c r="P2248" s="5" t="str">
        <f t="shared" si="211"/>
        <v>games</v>
      </c>
      <c r="Q2248" s="5" t="str">
        <f t="shared" si="212"/>
        <v>tabletop games</v>
      </c>
      <c r="R2248" s="14">
        <f t="shared" si="213"/>
        <v>42221.583449074074</v>
      </c>
      <c r="S2248" s="14">
        <f t="shared" si="214"/>
        <v>42251.583449074074</v>
      </c>
      <c r="T2248">
        <f t="shared" si="215"/>
        <v>30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9">
        <f t="shared" si="210"/>
        <v>1.0445405405405406</v>
      </c>
      <c r="P2249" s="5" t="str">
        <f t="shared" si="211"/>
        <v>games</v>
      </c>
      <c r="Q2249" s="5" t="str">
        <f t="shared" si="212"/>
        <v>tabletop games</v>
      </c>
      <c r="R2249" s="14">
        <f t="shared" si="213"/>
        <v>42200.457928240743</v>
      </c>
      <c r="S2249" s="14">
        <f t="shared" si="214"/>
        <v>42214.457928240743</v>
      </c>
      <c r="T2249">
        <f t="shared" si="215"/>
        <v>14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9">
        <f t="shared" si="210"/>
        <v>1.0721428571428571</v>
      </c>
      <c r="P2250" s="5" t="str">
        <f t="shared" si="211"/>
        <v>games</v>
      </c>
      <c r="Q2250" s="5" t="str">
        <f t="shared" si="212"/>
        <v>tabletop games</v>
      </c>
      <c r="R2250" s="14">
        <f t="shared" si="213"/>
        <v>42688.667569444442</v>
      </c>
      <c r="S2250" s="14">
        <f t="shared" si="214"/>
        <v>42718.667569444442</v>
      </c>
      <c r="T2250">
        <f t="shared" si="215"/>
        <v>30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9">
        <f t="shared" si="210"/>
        <v>1.6877142857142857</v>
      </c>
      <c r="P2251" s="5" t="str">
        <f t="shared" si="211"/>
        <v>games</v>
      </c>
      <c r="Q2251" s="5" t="str">
        <f t="shared" si="212"/>
        <v>tabletop games</v>
      </c>
      <c r="R2251" s="14">
        <f t="shared" si="213"/>
        <v>41336.49496527778</v>
      </c>
      <c r="S2251" s="14">
        <f t="shared" si="214"/>
        <v>41366.453298611108</v>
      </c>
      <c r="T2251">
        <f t="shared" si="215"/>
        <v>29.958333333328483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9">
        <f t="shared" si="210"/>
        <v>9.7511200000000002</v>
      </c>
      <c r="P2252" s="5" t="str">
        <f t="shared" si="211"/>
        <v>games</v>
      </c>
      <c r="Q2252" s="5" t="str">
        <f t="shared" si="212"/>
        <v>tabletop games</v>
      </c>
      <c r="R2252" s="14">
        <f t="shared" si="213"/>
        <v>42676.7971412037</v>
      </c>
      <c r="S2252" s="14">
        <f t="shared" si="214"/>
        <v>42706.838807870365</v>
      </c>
      <c r="T2252">
        <f t="shared" si="215"/>
        <v>30.041666666664241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9">
        <f t="shared" si="210"/>
        <v>1.3444929411764706</v>
      </c>
      <c r="P2253" s="5" t="str">
        <f t="shared" si="211"/>
        <v>games</v>
      </c>
      <c r="Q2253" s="5" t="str">
        <f t="shared" si="212"/>
        <v>tabletop games</v>
      </c>
      <c r="R2253" s="14">
        <f t="shared" si="213"/>
        <v>41846.137465277774</v>
      </c>
      <c r="S2253" s="14">
        <f t="shared" si="214"/>
        <v>41867.137465277774</v>
      </c>
      <c r="T2253">
        <f t="shared" si="215"/>
        <v>21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9">
        <f t="shared" si="210"/>
        <v>2.722777777777778</v>
      </c>
      <c r="P2254" s="5" t="str">
        <f t="shared" si="211"/>
        <v>games</v>
      </c>
      <c r="Q2254" s="5" t="str">
        <f t="shared" si="212"/>
        <v>tabletop games</v>
      </c>
      <c r="R2254" s="14">
        <f t="shared" si="213"/>
        <v>42573.119652777772</v>
      </c>
      <c r="S2254" s="14">
        <f t="shared" si="214"/>
        <v>42588.119652777772</v>
      </c>
      <c r="T2254">
        <f t="shared" si="215"/>
        <v>15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9">
        <f t="shared" si="210"/>
        <v>1.1268750000000001</v>
      </c>
      <c r="P2255" s="5" t="str">
        <f t="shared" si="211"/>
        <v>games</v>
      </c>
      <c r="Q2255" s="5" t="str">
        <f t="shared" si="212"/>
        <v>tabletop games</v>
      </c>
      <c r="R2255" s="14">
        <f t="shared" si="213"/>
        <v>42296.422997685186</v>
      </c>
      <c r="S2255" s="14">
        <f t="shared" si="214"/>
        <v>42326.46466435185</v>
      </c>
      <c r="T2255">
        <f t="shared" si="215"/>
        <v>30.041666666664241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9">
        <f t="shared" si="210"/>
        <v>4.5979999999999999</v>
      </c>
      <c r="P2256" s="5" t="str">
        <f t="shared" si="211"/>
        <v>games</v>
      </c>
      <c r="Q2256" s="5" t="str">
        <f t="shared" si="212"/>
        <v>tabletop games</v>
      </c>
      <c r="R2256" s="14">
        <f t="shared" si="213"/>
        <v>42752.439444444441</v>
      </c>
      <c r="S2256" s="14">
        <f t="shared" si="214"/>
        <v>42759.439444444441</v>
      </c>
      <c r="T2256">
        <f t="shared" si="215"/>
        <v>7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9">
        <f t="shared" si="210"/>
        <v>2.8665822784810127</v>
      </c>
      <c r="P2257" s="5" t="str">
        <f t="shared" si="211"/>
        <v>games</v>
      </c>
      <c r="Q2257" s="5" t="str">
        <f t="shared" si="212"/>
        <v>tabletop games</v>
      </c>
      <c r="R2257" s="14">
        <f t="shared" si="213"/>
        <v>42467.743645833332</v>
      </c>
      <c r="S2257" s="14">
        <f t="shared" si="214"/>
        <v>42497.743645833332</v>
      </c>
      <c r="T2257">
        <f t="shared" si="215"/>
        <v>30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9">
        <f t="shared" si="210"/>
        <v>2.2270833333333333</v>
      </c>
      <c r="P2258" s="5" t="str">
        <f t="shared" si="211"/>
        <v>games</v>
      </c>
      <c r="Q2258" s="5" t="str">
        <f t="shared" si="212"/>
        <v>tabletop games</v>
      </c>
      <c r="R2258" s="14">
        <f t="shared" si="213"/>
        <v>42682.243587962956</v>
      </c>
      <c r="S2258" s="14">
        <f t="shared" si="214"/>
        <v>42696.243587962956</v>
      </c>
      <c r="T2258">
        <f t="shared" si="215"/>
        <v>14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9">
        <f t="shared" si="210"/>
        <v>6.3613999999999997</v>
      </c>
      <c r="P2259" s="5" t="str">
        <f t="shared" si="211"/>
        <v>games</v>
      </c>
      <c r="Q2259" s="5" t="str">
        <f t="shared" si="212"/>
        <v>tabletop games</v>
      </c>
      <c r="R2259" s="14">
        <f t="shared" si="213"/>
        <v>42505.728344907409</v>
      </c>
      <c r="S2259" s="14">
        <f t="shared" si="214"/>
        <v>42540.749999999993</v>
      </c>
      <c r="T2259">
        <f t="shared" si="215"/>
        <v>35.021655092583387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9">
        <f t="shared" si="210"/>
        <v>1.4650000000000001</v>
      </c>
      <c r="P2260" s="5" t="str">
        <f t="shared" si="211"/>
        <v>games</v>
      </c>
      <c r="Q2260" s="5" t="str">
        <f t="shared" si="212"/>
        <v>tabletop games</v>
      </c>
      <c r="R2260" s="14">
        <f t="shared" si="213"/>
        <v>42136.542673611104</v>
      </c>
      <c r="S2260" s="14">
        <f t="shared" si="214"/>
        <v>42166.542673611104</v>
      </c>
      <c r="T2260">
        <f t="shared" si="215"/>
        <v>30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9">
        <f t="shared" si="210"/>
        <v>18.670999999999999</v>
      </c>
      <c r="P2261" s="5" t="str">
        <f t="shared" si="211"/>
        <v>games</v>
      </c>
      <c r="Q2261" s="5" t="str">
        <f t="shared" si="212"/>
        <v>tabletop games</v>
      </c>
      <c r="R2261" s="14">
        <f t="shared" si="213"/>
        <v>42702.59648148148</v>
      </c>
      <c r="S2261" s="14">
        <f t="shared" si="214"/>
        <v>42712.59648148148</v>
      </c>
      <c r="T2261">
        <f t="shared" si="215"/>
        <v>10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9">
        <f t="shared" si="210"/>
        <v>3.2692000000000001</v>
      </c>
      <c r="P2262" s="5" t="str">
        <f t="shared" si="211"/>
        <v>games</v>
      </c>
      <c r="Q2262" s="5" t="str">
        <f t="shared" si="212"/>
        <v>tabletop games</v>
      </c>
      <c r="R2262" s="14">
        <f t="shared" si="213"/>
        <v>41694.808449074073</v>
      </c>
      <c r="S2262" s="14">
        <f t="shared" si="214"/>
        <v>41724.766782407409</v>
      </c>
      <c r="T2262">
        <f t="shared" si="215"/>
        <v>29.958333333335759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9">
        <f t="shared" si="210"/>
        <v>7.7949999999999999</v>
      </c>
      <c r="P2263" s="5" t="str">
        <f t="shared" si="211"/>
        <v>games</v>
      </c>
      <c r="Q2263" s="5" t="str">
        <f t="shared" si="212"/>
        <v>tabletop games</v>
      </c>
      <c r="R2263" s="14">
        <f t="shared" si="213"/>
        <v>42759.516435185178</v>
      </c>
      <c r="S2263" s="14">
        <f t="shared" si="214"/>
        <v>42780.516435185178</v>
      </c>
      <c r="T2263">
        <f t="shared" si="215"/>
        <v>21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9">
        <f t="shared" si="210"/>
        <v>1.5415151515151515</v>
      </c>
      <c r="P2264" s="5" t="str">
        <f t="shared" si="211"/>
        <v>games</v>
      </c>
      <c r="Q2264" s="5" t="str">
        <f t="shared" si="212"/>
        <v>tabletop games</v>
      </c>
      <c r="R2264" s="14">
        <f t="shared" si="213"/>
        <v>41926.376828703702</v>
      </c>
      <c r="S2264" s="14">
        <f t="shared" si="214"/>
        <v>41960.791666666664</v>
      </c>
      <c r="T2264">
        <f t="shared" si="215"/>
        <v>34.414837962962338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9">
        <f t="shared" si="210"/>
        <v>1.1554666666666666</v>
      </c>
      <c r="P2265" s="5" t="str">
        <f t="shared" si="211"/>
        <v>games</v>
      </c>
      <c r="Q2265" s="5" t="str">
        <f t="shared" si="212"/>
        <v>tabletop games</v>
      </c>
      <c r="R2265" s="14">
        <f t="shared" si="213"/>
        <v>42014.623993055553</v>
      </c>
      <c r="S2265" s="14">
        <f t="shared" si="214"/>
        <v>42035.623993055553</v>
      </c>
      <c r="T2265">
        <f t="shared" si="215"/>
        <v>21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9">
        <f t="shared" si="210"/>
        <v>1.8003333333333333</v>
      </c>
      <c r="P2266" s="5" t="str">
        <f t="shared" si="211"/>
        <v>games</v>
      </c>
      <c r="Q2266" s="5" t="str">
        <f t="shared" si="212"/>
        <v>tabletop games</v>
      </c>
      <c r="R2266" s="14">
        <f t="shared" si="213"/>
        <v>42496.374004629623</v>
      </c>
      <c r="S2266" s="14">
        <f t="shared" si="214"/>
        <v>42512.916666666664</v>
      </c>
      <c r="T2266">
        <f t="shared" si="215"/>
        <v>16.542662037041737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9">
        <f t="shared" si="210"/>
        <v>2.9849999999999999</v>
      </c>
      <c r="P2267" s="5" t="str">
        <f t="shared" si="211"/>
        <v>games</v>
      </c>
      <c r="Q2267" s="5" t="str">
        <f t="shared" si="212"/>
        <v>tabletop games</v>
      </c>
      <c r="R2267" s="14">
        <f t="shared" si="213"/>
        <v>42689.644756944443</v>
      </c>
      <c r="S2267" s="14">
        <f t="shared" si="214"/>
        <v>42696.644756944443</v>
      </c>
      <c r="T2267">
        <f t="shared" si="215"/>
        <v>7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9">
        <f t="shared" si="210"/>
        <v>3.2026666666666666</v>
      </c>
      <c r="P2268" s="5" t="str">
        <f t="shared" si="211"/>
        <v>games</v>
      </c>
      <c r="Q2268" s="5" t="str">
        <f t="shared" si="212"/>
        <v>tabletop games</v>
      </c>
      <c r="R2268" s="14">
        <f t="shared" si="213"/>
        <v>42469.666574074072</v>
      </c>
      <c r="S2268" s="14">
        <f t="shared" si="214"/>
        <v>42486.874999999993</v>
      </c>
      <c r="T2268">
        <f t="shared" si="215"/>
        <v>17.208425925920892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9">
        <f t="shared" si="210"/>
        <v>3.80525</v>
      </c>
      <c r="P2269" s="5" t="str">
        <f t="shared" si="211"/>
        <v>games</v>
      </c>
      <c r="Q2269" s="5" t="str">
        <f t="shared" si="212"/>
        <v>tabletop games</v>
      </c>
      <c r="R2269" s="14">
        <f t="shared" si="213"/>
        <v>41968.621493055551</v>
      </c>
      <c r="S2269" s="14">
        <f t="shared" si="214"/>
        <v>41993.833333333336</v>
      </c>
      <c r="T2269">
        <f t="shared" si="215"/>
        <v>25.211840277785086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9">
        <f t="shared" si="210"/>
        <v>1.026</v>
      </c>
      <c r="P2270" s="5" t="str">
        <f t="shared" si="211"/>
        <v>games</v>
      </c>
      <c r="Q2270" s="5" t="str">
        <f t="shared" si="212"/>
        <v>tabletop games</v>
      </c>
      <c r="R2270" s="14">
        <f t="shared" si="213"/>
        <v>42775.874016203707</v>
      </c>
      <c r="S2270" s="14">
        <f t="shared" si="214"/>
        <v>42805.874016203707</v>
      </c>
      <c r="T2270">
        <f t="shared" si="215"/>
        <v>30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9">
        <f t="shared" si="210"/>
        <v>18.016400000000001</v>
      </c>
      <c r="P2271" s="5" t="str">
        <f t="shared" si="211"/>
        <v>games</v>
      </c>
      <c r="Q2271" s="5" t="str">
        <f t="shared" si="212"/>
        <v>tabletop games</v>
      </c>
      <c r="R2271" s="14">
        <f t="shared" si="213"/>
        <v>42776.496099537035</v>
      </c>
      <c r="S2271" s="14">
        <f t="shared" si="214"/>
        <v>42800.999999999993</v>
      </c>
      <c r="T2271">
        <f t="shared" si="215"/>
        <v>24.503900462957972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9">
        <f t="shared" si="210"/>
        <v>7.2024800000000004</v>
      </c>
      <c r="P2272" s="5" t="str">
        <f t="shared" si="211"/>
        <v>games</v>
      </c>
      <c r="Q2272" s="5" t="str">
        <f t="shared" si="212"/>
        <v>tabletop games</v>
      </c>
      <c r="R2272" s="14">
        <f t="shared" si="213"/>
        <v>42725.661030092589</v>
      </c>
      <c r="S2272" s="14">
        <f t="shared" si="214"/>
        <v>42745.707638888889</v>
      </c>
      <c r="T2272">
        <f t="shared" si="215"/>
        <v>20.046608796299552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9">
        <f t="shared" si="210"/>
        <v>2.8309000000000002</v>
      </c>
      <c r="P2273" s="5" t="str">
        <f t="shared" si="211"/>
        <v>games</v>
      </c>
      <c r="Q2273" s="5" t="str">
        <f t="shared" si="212"/>
        <v>tabletop games</v>
      </c>
      <c r="R2273" s="14">
        <f t="shared" si="213"/>
        <v>42683.791712962957</v>
      </c>
      <c r="S2273" s="14">
        <f t="shared" si="214"/>
        <v>42713.791712962957</v>
      </c>
      <c r="T2273">
        <f t="shared" si="215"/>
        <v>30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9">
        <f t="shared" si="210"/>
        <v>13.566000000000001</v>
      </c>
      <c r="P2274" s="5" t="str">
        <f t="shared" si="211"/>
        <v>games</v>
      </c>
      <c r="Q2274" s="5" t="str">
        <f t="shared" si="212"/>
        <v>tabletop games</v>
      </c>
      <c r="R2274" s="14">
        <f t="shared" si="213"/>
        <v>42315.491157407407</v>
      </c>
      <c r="S2274" s="14">
        <f t="shared" si="214"/>
        <v>42345.491157407407</v>
      </c>
      <c r="T2274">
        <f t="shared" si="215"/>
        <v>30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9">
        <f t="shared" si="210"/>
        <v>2.2035999999999998</v>
      </c>
      <c r="P2275" s="5" t="str">
        <f t="shared" si="211"/>
        <v>games</v>
      </c>
      <c r="Q2275" s="5" t="str">
        <f t="shared" si="212"/>
        <v>tabletop games</v>
      </c>
      <c r="R2275" s="14">
        <f t="shared" si="213"/>
        <v>42781.340763888882</v>
      </c>
      <c r="S2275" s="14">
        <f t="shared" si="214"/>
        <v>42806.299097222225</v>
      </c>
      <c r="T2275">
        <f t="shared" si="215"/>
        <v>24.958333333343035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9">
        <f t="shared" si="210"/>
        <v>1.196</v>
      </c>
      <c r="P2276" s="5" t="str">
        <f t="shared" si="211"/>
        <v>games</v>
      </c>
      <c r="Q2276" s="5" t="str">
        <f t="shared" si="212"/>
        <v>tabletop games</v>
      </c>
      <c r="R2276" s="14">
        <f t="shared" si="213"/>
        <v>41663.292326388888</v>
      </c>
      <c r="S2276" s="14">
        <f t="shared" si="214"/>
        <v>41693.292326388888</v>
      </c>
      <c r="T2276">
        <f t="shared" si="215"/>
        <v>30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9">
        <f t="shared" si="210"/>
        <v>4.0776923076923079</v>
      </c>
      <c r="P2277" s="5" t="str">
        <f t="shared" si="211"/>
        <v>games</v>
      </c>
      <c r="Q2277" s="5" t="str">
        <f t="shared" si="212"/>
        <v>tabletop games</v>
      </c>
      <c r="R2277" s="14">
        <f t="shared" si="213"/>
        <v>41965.408321759256</v>
      </c>
      <c r="S2277" s="14">
        <f t="shared" si="214"/>
        <v>41995.408321759256</v>
      </c>
      <c r="T2277">
        <f t="shared" si="215"/>
        <v>30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9">
        <f t="shared" si="210"/>
        <v>1.0581826105905425</v>
      </c>
      <c r="P2278" s="5" t="str">
        <f t="shared" si="211"/>
        <v>games</v>
      </c>
      <c r="Q2278" s="5" t="str">
        <f t="shared" si="212"/>
        <v>tabletop games</v>
      </c>
      <c r="R2278" s="14">
        <f t="shared" si="213"/>
        <v>41614.443159722221</v>
      </c>
      <c r="S2278" s="14">
        <f t="shared" si="214"/>
        <v>41644.443159722221</v>
      </c>
      <c r="T2278">
        <f t="shared" si="215"/>
        <v>30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9">
        <f t="shared" si="210"/>
        <v>1.4108235294117648</v>
      </c>
      <c r="P2279" s="5" t="str">
        <f t="shared" si="211"/>
        <v>games</v>
      </c>
      <c r="Q2279" s="5" t="str">
        <f t="shared" si="212"/>
        <v>tabletop games</v>
      </c>
      <c r="R2279" s="14">
        <f t="shared" si="213"/>
        <v>40936.470173611109</v>
      </c>
      <c r="S2279" s="14">
        <f t="shared" si="214"/>
        <v>40966.470173611109</v>
      </c>
      <c r="T2279">
        <f t="shared" si="215"/>
        <v>30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9">
        <f t="shared" si="210"/>
        <v>2.7069999999999999</v>
      </c>
      <c r="P2280" s="5" t="str">
        <f t="shared" si="211"/>
        <v>games</v>
      </c>
      <c r="Q2280" s="5" t="str">
        <f t="shared" si="212"/>
        <v>tabletop games</v>
      </c>
      <c r="R2280" s="14">
        <f t="shared" si="213"/>
        <v>42338.500775462962</v>
      </c>
      <c r="S2280" s="14">
        <f t="shared" si="214"/>
        <v>42372.749305555553</v>
      </c>
      <c r="T2280">
        <f t="shared" si="215"/>
        <v>34.248530092590954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9">
        <f t="shared" si="210"/>
        <v>1.538</v>
      </c>
      <c r="P2281" s="5" t="str">
        <f t="shared" si="211"/>
        <v>games</v>
      </c>
      <c r="Q2281" s="5" t="str">
        <f t="shared" si="212"/>
        <v>tabletop games</v>
      </c>
      <c r="R2281" s="14">
        <f t="shared" si="213"/>
        <v>42020.598368055558</v>
      </c>
      <c r="S2281" s="14">
        <f t="shared" si="214"/>
        <v>42038.958333333336</v>
      </c>
      <c r="T2281">
        <f t="shared" si="215"/>
        <v>18.359965277777519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9">
        <f t="shared" si="210"/>
        <v>4.0357653061224488</v>
      </c>
      <c r="P2282" s="5" t="str">
        <f t="shared" si="211"/>
        <v>games</v>
      </c>
      <c r="Q2282" s="5" t="str">
        <f t="shared" si="212"/>
        <v>tabletop games</v>
      </c>
      <c r="R2282" s="14">
        <f t="shared" si="213"/>
        <v>42234.416562499995</v>
      </c>
      <c r="S2282" s="14">
        <f t="shared" si="214"/>
        <v>42264.416562499995</v>
      </c>
      <c r="T2282">
        <f t="shared" si="215"/>
        <v>30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9">
        <f t="shared" si="210"/>
        <v>1.85</v>
      </c>
      <c r="P2283" s="5" t="str">
        <f t="shared" si="211"/>
        <v>music</v>
      </c>
      <c r="Q2283" s="5" t="str">
        <f t="shared" si="212"/>
        <v>rock</v>
      </c>
      <c r="R2283" s="14">
        <f t="shared" si="213"/>
        <v>40687.077511574069</v>
      </c>
      <c r="S2283" s="14">
        <f t="shared" si="214"/>
        <v>40749.076388888883</v>
      </c>
      <c r="T2283">
        <f t="shared" si="215"/>
        <v>61.998877314814308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9">
        <f t="shared" si="210"/>
        <v>1.8533333333333333</v>
      </c>
      <c r="P2284" s="5" t="str">
        <f t="shared" si="211"/>
        <v>music</v>
      </c>
      <c r="Q2284" s="5" t="str">
        <f t="shared" si="212"/>
        <v>rock</v>
      </c>
      <c r="R2284" s="14">
        <f t="shared" si="213"/>
        <v>42322.966273148144</v>
      </c>
      <c r="S2284" s="14">
        <f t="shared" si="214"/>
        <v>42382.966273148144</v>
      </c>
      <c r="T2284">
        <f t="shared" si="215"/>
        <v>60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9">
        <f t="shared" si="210"/>
        <v>1.0085533333333332</v>
      </c>
      <c r="P2285" s="5" t="str">
        <f t="shared" si="211"/>
        <v>music</v>
      </c>
      <c r="Q2285" s="5" t="str">
        <f t="shared" si="212"/>
        <v>rock</v>
      </c>
      <c r="R2285" s="14">
        <f t="shared" si="213"/>
        <v>40977.916712962957</v>
      </c>
      <c r="S2285" s="14">
        <f t="shared" si="214"/>
        <v>41037.875046296293</v>
      </c>
      <c r="T2285">
        <f t="shared" si="215"/>
        <v>59.958333333335759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9">
        <f t="shared" si="210"/>
        <v>1.0622116666666668</v>
      </c>
      <c r="P2286" s="5" t="str">
        <f t="shared" si="211"/>
        <v>music</v>
      </c>
      <c r="Q2286" s="5" t="str">
        <f t="shared" si="212"/>
        <v>rock</v>
      </c>
      <c r="R2286" s="14">
        <f t="shared" si="213"/>
        <v>40585.588483796295</v>
      </c>
      <c r="S2286" s="14">
        <f t="shared" si="214"/>
        <v>40613.958333333328</v>
      </c>
      <c r="T2286">
        <f t="shared" si="215"/>
        <v>28.369849537033588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9">
        <f t="shared" si="210"/>
        <v>1.2136666666666667</v>
      </c>
      <c r="P2287" s="5" t="str">
        <f t="shared" si="211"/>
        <v>music</v>
      </c>
      <c r="Q2287" s="5" t="str">
        <f t="shared" si="212"/>
        <v>rock</v>
      </c>
      <c r="R2287" s="14">
        <f t="shared" si="213"/>
        <v>41058.977349537039</v>
      </c>
      <c r="S2287" s="14">
        <f t="shared" si="214"/>
        <v>41088.977349537039</v>
      </c>
      <c r="T2287">
        <f t="shared" si="215"/>
        <v>30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9">
        <f t="shared" si="210"/>
        <v>1.0006666666666666</v>
      </c>
      <c r="P2288" s="5" t="str">
        <f t="shared" si="211"/>
        <v>music</v>
      </c>
      <c r="Q2288" s="5" t="str">
        <f t="shared" si="212"/>
        <v>rock</v>
      </c>
      <c r="R2288" s="14">
        <f t="shared" si="213"/>
        <v>41494.755254629628</v>
      </c>
      <c r="S2288" s="14">
        <f t="shared" si="214"/>
        <v>41522.957638888889</v>
      </c>
      <c r="T2288">
        <f t="shared" si="215"/>
        <v>28.202384259260725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9">
        <f t="shared" si="210"/>
        <v>1.1997755555555556</v>
      </c>
      <c r="P2289" s="5" t="str">
        <f t="shared" si="211"/>
        <v>music</v>
      </c>
      <c r="Q2289" s="5" t="str">
        <f t="shared" si="212"/>
        <v>rock</v>
      </c>
      <c r="R2289" s="14">
        <f t="shared" si="213"/>
        <v>41792.459027777775</v>
      </c>
      <c r="S2289" s="14">
        <f t="shared" si="214"/>
        <v>41813.459027777775</v>
      </c>
      <c r="T2289">
        <f t="shared" si="215"/>
        <v>21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9">
        <f t="shared" si="210"/>
        <v>1.0009999999999999</v>
      </c>
      <c r="P2290" s="5" t="str">
        <f t="shared" si="211"/>
        <v>music</v>
      </c>
      <c r="Q2290" s="5" t="str">
        <f t="shared" si="212"/>
        <v>rock</v>
      </c>
      <c r="R2290" s="14">
        <f t="shared" si="213"/>
        <v>41067.619085648148</v>
      </c>
      <c r="S2290" s="14">
        <f t="shared" si="214"/>
        <v>41086.541666666664</v>
      </c>
      <c r="T2290">
        <f t="shared" si="215"/>
        <v>18.922581018516212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9">
        <f t="shared" si="210"/>
        <v>1.0740000000000001</v>
      </c>
      <c r="P2291" s="5" t="str">
        <f t="shared" si="211"/>
        <v>music</v>
      </c>
      <c r="Q2291" s="5" t="str">
        <f t="shared" si="212"/>
        <v>rock</v>
      </c>
      <c r="R2291" s="14">
        <f t="shared" si="213"/>
        <v>41571.790046296293</v>
      </c>
      <c r="S2291" s="14">
        <f t="shared" si="214"/>
        <v>41614.765277777777</v>
      </c>
      <c r="T2291">
        <f t="shared" si="215"/>
        <v>42.975231481483206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9">
        <f t="shared" si="210"/>
        <v>1.0406666666666666</v>
      </c>
      <c r="P2292" s="5" t="str">
        <f t="shared" si="211"/>
        <v>music</v>
      </c>
      <c r="Q2292" s="5" t="str">
        <f t="shared" si="212"/>
        <v>rock</v>
      </c>
      <c r="R2292" s="14">
        <f t="shared" si="213"/>
        <v>40070.045486111107</v>
      </c>
      <c r="S2292" s="14">
        <f t="shared" si="214"/>
        <v>40148.5</v>
      </c>
      <c r="T2292">
        <f t="shared" si="215"/>
        <v>78.454513888893416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9">
        <f t="shared" si="210"/>
        <v>1.728</v>
      </c>
      <c r="P2293" s="5" t="str">
        <f t="shared" si="211"/>
        <v>music</v>
      </c>
      <c r="Q2293" s="5" t="str">
        <f t="shared" si="212"/>
        <v>rock</v>
      </c>
      <c r="R2293" s="14">
        <f t="shared" si="213"/>
        <v>40987.768726851849</v>
      </c>
      <c r="S2293" s="14">
        <f t="shared" si="214"/>
        <v>41021.958333333328</v>
      </c>
      <c r="T2293">
        <f t="shared" si="215"/>
        <v>34.189606481479132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9">
        <f t="shared" si="210"/>
        <v>1.072505</v>
      </c>
      <c r="P2294" s="5" t="str">
        <f t="shared" si="211"/>
        <v>music</v>
      </c>
      <c r="Q2294" s="5" t="str">
        <f t="shared" si="212"/>
        <v>rock</v>
      </c>
      <c r="R2294" s="14">
        <f t="shared" si="213"/>
        <v>40987.489305555551</v>
      </c>
      <c r="S2294" s="14">
        <f t="shared" si="214"/>
        <v>41017.489305555551</v>
      </c>
      <c r="T2294">
        <f t="shared" si="215"/>
        <v>30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9">
        <f t="shared" si="210"/>
        <v>1.0823529411764705</v>
      </c>
      <c r="P2295" s="5" t="str">
        <f t="shared" si="211"/>
        <v>music</v>
      </c>
      <c r="Q2295" s="5" t="str">
        <f t="shared" si="212"/>
        <v>rock</v>
      </c>
      <c r="R2295" s="14">
        <f t="shared" si="213"/>
        <v>41151.499988425923</v>
      </c>
      <c r="S2295" s="14">
        <f t="shared" si="214"/>
        <v>41176.957638888889</v>
      </c>
      <c r="T2295">
        <f t="shared" si="215"/>
        <v>25.45765046296583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9">
        <f t="shared" si="210"/>
        <v>1.4608079999999999</v>
      </c>
      <c r="P2296" s="5" t="str">
        <f t="shared" si="211"/>
        <v>music</v>
      </c>
      <c r="Q2296" s="5" t="str">
        <f t="shared" si="212"/>
        <v>rock</v>
      </c>
      <c r="R2296" s="14">
        <f t="shared" si="213"/>
        <v>41264.514814814815</v>
      </c>
      <c r="S2296" s="14">
        <f t="shared" si="214"/>
        <v>41294.514814814815</v>
      </c>
      <c r="T2296">
        <f t="shared" si="215"/>
        <v>30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9">
        <f t="shared" si="210"/>
        <v>1.2524999999999999</v>
      </c>
      <c r="P2297" s="5" t="str">
        <f t="shared" si="211"/>
        <v>music</v>
      </c>
      <c r="Q2297" s="5" t="str">
        <f t="shared" si="212"/>
        <v>rock</v>
      </c>
      <c r="R2297" s="14">
        <f t="shared" si="213"/>
        <v>41270.746018518512</v>
      </c>
      <c r="S2297" s="14">
        <f t="shared" si="214"/>
        <v>41300.746018518512</v>
      </c>
      <c r="T2297">
        <f t="shared" si="215"/>
        <v>30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9">
        <f t="shared" si="210"/>
        <v>1.4907142857142857</v>
      </c>
      <c r="P2298" s="5" t="str">
        <f t="shared" si="211"/>
        <v>music</v>
      </c>
      <c r="Q2298" s="5" t="str">
        <f t="shared" si="212"/>
        <v>rock</v>
      </c>
      <c r="R2298" s="14">
        <f t="shared" si="213"/>
        <v>40927.52344907407</v>
      </c>
      <c r="S2298" s="14">
        <f t="shared" si="214"/>
        <v>40962.52344907407</v>
      </c>
      <c r="T2298">
        <f t="shared" si="215"/>
        <v>35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9">
        <f t="shared" si="210"/>
        <v>1.006</v>
      </c>
      <c r="P2299" s="5" t="str">
        <f t="shared" si="211"/>
        <v>music</v>
      </c>
      <c r="Q2299" s="5" t="str">
        <f t="shared" si="212"/>
        <v>rock</v>
      </c>
      <c r="R2299" s="14">
        <f t="shared" si="213"/>
        <v>40947.83390046296</v>
      </c>
      <c r="S2299" s="14">
        <f t="shared" si="214"/>
        <v>40981.957638888889</v>
      </c>
      <c r="T2299">
        <f t="shared" si="215"/>
        <v>34.123738425929332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9">
        <f t="shared" si="210"/>
        <v>1.0507333333333333</v>
      </c>
      <c r="P2300" s="5" t="str">
        <f t="shared" si="211"/>
        <v>music</v>
      </c>
      <c r="Q2300" s="5" t="str">
        <f t="shared" si="212"/>
        <v>rock</v>
      </c>
      <c r="R2300" s="14">
        <f t="shared" si="213"/>
        <v>41694.632326388884</v>
      </c>
      <c r="S2300" s="14">
        <f t="shared" si="214"/>
        <v>41724.59065972222</v>
      </c>
      <c r="T2300">
        <f t="shared" si="215"/>
        <v>29.958333333335759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9">
        <f t="shared" si="210"/>
        <v>3.5016666666666665</v>
      </c>
      <c r="P2301" s="5" t="str">
        <f t="shared" si="211"/>
        <v>music</v>
      </c>
      <c r="Q2301" s="5" t="str">
        <f t="shared" si="212"/>
        <v>rock</v>
      </c>
      <c r="R2301" s="14">
        <f t="shared" si="213"/>
        <v>40564.824178240735</v>
      </c>
      <c r="S2301" s="14">
        <f t="shared" si="214"/>
        <v>40579.824178240735</v>
      </c>
      <c r="T2301">
        <f t="shared" si="215"/>
        <v>15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9">
        <f t="shared" si="210"/>
        <v>1.0125</v>
      </c>
      <c r="P2302" s="5" t="str">
        <f t="shared" si="211"/>
        <v>music</v>
      </c>
      <c r="Q2302" s="5" t="str">
        <f t="shared" si="212"/>
        <v>rock</v>
      </c>
      <c r="R2302" s="14">
        <f t="shared" si="213"/>
        <v>41074.518703703703</v>
      </c>
      <c r="S2302" s="14">
        <f t="shared" si="214"/>
        <v>41088.518703703703</v>
      </c>
      <c r="T2302">
        <f t="shared" si="215"/>
        <v>14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9">
        <f t="shared" si="210"/>
        <v>1.336044</v>
      </c>
      <c r="P2303" s="5" t="str">
        <f t="shared" si="211"/>
        <v>music</v>
      </c>
      <c r="Q2303" s="5" t="str">
        <f t="shared" si="212"/>
        <v>indie rock</v>
      </c>
      <c r="R2303" s="14">
        <f t="shared" si="213"/>
        <v>41415.938611111109</v>
      </c>
      <c r="S2303" s="14">
        <f t="shared" si="214"/>
        <v>41445.938611111109</v>
      </c>
      <c r="T2303">
        <f t="shared" si="215"/>
        <v>30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9">
        <f t="shared" si="210"/>
        <v>1.7065217391304348</v>
      </c>
      <c r="P2304" s="5" t="str">
        <f t="shared" si="211"/>
        <v>music</v>
      </c>
      <c r="Q2304" s="5" t="str">
        <f t="shared" si="212"/>
        <v>indie rock</v>
      </c>
      <c r="R2304" s="14">
        <f t="shared" si="213"/>
        <v>41605.660115740735</v>
      </c>
      <c r="S2304" s="14">
        <f t="shared" si="214"/>
        <v>41639.083333333328</v>
      </c>
      <c r="T2304">
        <f t="shared" si="215"/>
        <v>33.423217592593573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9">
        <f t="shared" si="210"/>
        <v>1.0935829457364341</v>
      </c>
      <c r="P2305" s="5" t="str">
        <f t="shared" si="211"/>
        <v>music</v>
      </c>
      <c r="Q2305" s="5" t="str">
        <f t="shared" si="212"/>
        <v>indie rock</v>
      </c>
      <c r="R2305" s="14">
        <f t="shared" si="213"/>
        <v>40849.902731481481</v>
      </c>
      <c r="S2305" s="14">
        <f t="shared" si="214"/>
        <v>40889.944398148145</v>
      </c>
      <c r="T2305">
        <f t="shared" si="215"/>
        <v>40.041666666664241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9">
        <f t="shared" si="210"/>
        <v>1.0070033333333335</v>
      </c>
      <c r="P2306" s="5" t="str">
        <f t="shared" si="211"/>
        <v>music</v>
      </c>
      <c r="Q2306" s="5" t="str">
        <f t="shared" si="212"/>
        <v>indie rock</v>
      </c>
      <c r="R2306" s="14">
        <f t="shared" si="213"/>
        <v>40502.607534722221</v>
      </c>
      <c r="S2306" s="14">
        <f t="shared" si="214"/>
        <v>40543.999305555553</v>
      </c>
      <c r="T2306">
        <f t="shared" si="215"/>
        <v>41.391770833331975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9">
        <f t="shared" ref="O2307:O2370" si="216">E2307/D2307</f>
        <v>1.0122777777777778</v>
      </c>
      <c r="P2307" s="5" t="str">
        <f t="shared" ref="P2307:P2370" si="217">LEFT(N2307, SEARCH("/",N2307,1)-1)</f>
        <v>music</v>
      </c>
      <c r="Q2307" s="5" t="str">
        <f t="shared" ref="Q2307:Q2370" si="218">RIGHT(N2307,LEN(N2307)-FIND("/",N2307))</f>
        <v>indie rock</v>
      </c>
      <c r="R2307" s="14">
        <f t="shared" ref="R2307:R2370" si="219">(J2307/86400)+25569+(-5/24)</f>
        <v>41834.486944444441</v>
      </c>
      <c r="S2307" s="14">
        <f t="shared" ref="S2307:S2370" si="220">(I2307/86400)+25569+(-5/24)</f>
        <v>41859.541666666664</v>
      </c>
      <c r="T2307">
        <f t="shared" ref="T2307:T2370" si="221">S2307-R2307</f>
        <v>25.054722222223063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9">
        <f t="shared" si="216"/>
        <v>1.0675857142857144</v>
      </c>
      <c r="P2308" s="5" t="str">
        <f t="shared" si="217"/>
        <v>music</v>
      </c>
      <c r="Q2308" s="5" t="str">
        <f t="shared" si="218"/>
        <v>indie rock</v>
      </c>
      <c r="R2308" s="14">
        <f t="shared" si="219"/>
        <v>40947.959826388884</v>
      </c>
      <c r="S2308" s="14">
        <f t="shared" si="220"/>
        <v>40977.959826388884</v>
      </c>
      <c r="T2308">
        <f t="shared" si="221"/>
        <v>30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9">
        <f t="shared" si="216"/>
        <v>1.0665777537961894</v>
      </c>
      <c r="P2309" s="5" t="str">
        <f t="shared" si="217"/>
        <v>music</v>
      </c>
      <c r="Q2309" s="5" t="str">
        <f t="shared" si="218"/>
        <v>indie rock</v>
      </c>
      <c r="R2309" s="14">
        <f t="shared" si="219"/>
        <v>41004.594131944446</v>
      </c>
      <c r="S2309" s="14">
        <f t="shared" si="220"/>
        <v>41034.59407407407</v>
      </c>
      <c r="T2309">
        <f t="shared" si="221"/>
        <v>29.999942129623378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9">
        <f t="shared" si="216"/>
        <v>1.0130622</v>
      </c>
      <c r="P2310" s="5" t="str">
        <f t="shared" si="217"/>
        <v>music</v>
      </c>
      <c r="Q2310" s="5" t="str">
        <f t="shared" si="218"/>
        <v>indie rock</v>
      </c>
      <c r="R2310" s="14">
        <f t="shared" si="219"/>
        <v>41851.754583333335</v>
      </c>
      <c r="S2310" s="14">
        <f t="shared" si="220"/>
        <v>41879.833333333328</v>
      </c>
      <c r="T2310">
        <f t="shared" si="221"/>
        <v>28.078749999993306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9">
        <f t="shared" si="216"/>
        <v>1.0667450000000001</v>
      </c>
      <c r="P2311" s="5" t="str">
        <f t="shared" si="217"/>
        <v>music</v>
      </c>
      <c r="Q2311" s="5" t="str">
        <f t="shared" si="218"/>
        <v>indie rock</v>
      </c>
      <c r="R2311" s="14">
        <f t="shared" si="219"/>
        <v>41307.779363425921</v>
      </c>
      <c r="S2311" s="14">
        <f t="shared" si="220"/>
        <v>41342.779363425921</v>
      </c>
      <c r="T2311">
        <f t="shared" si="221"/>
        <v>35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9">
        <f t="shared" si="216"/>
        <v>4.288397837837838</v>
      </c>
      <c r="P2312" s="5" t="str">
        <f t="shared" si="217"/>
        <v>music</v>
      </c>
      <c r="Q2312" s="5" t="str">
        <f t="shared" si="218"/>
        <v>indie rock</v>
      </c>
      <c r="R2312" s="14">
        <f t="shared" si="219"/>
        <v>41324.585821759254</v>
      </c>
      <c r="S2312" s="14">
        <f t="shared" si="220"/>
        <v>41354.54415509259</v>
      </c>
      <c r="T2312">
        <f t="shared" si="221"/>
        <v>29.958333333335759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9">
        <f t="shared" si="216"/>
        <v>1.0411111111111111</v>
      </c>
      <c r="P2313" s="5" t="str">
        <f t="shared" si="217"/>
        <v>music</v>
      </c>
      <c r="Q2313" s="5" t="str">
        <f t="shared" si="218"/>
        <v>indie rock</v>
      </c>
      <c r="R2313" s="14">
        <f t="shared" si="219"/>
        <v>41735.796168981477</v>
      </c>
      <c r="S2313" s="14">
        <f t="shared" si="220"/>
        <v>41765.796168981477</v>
      </c>
      <c r="T2313">
        <f t="shared" si="221"/>
        <v>30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9">
        <f t="shared" si="216"/>
        <v>1.0786666666666667</v>
      </c>
      <c r="P2314" s="5" t="str">
        <f t="shared" si="217"/>
        <v>music</v>
      </c>
      <c r="Q2314" s="5" t="str">
        <f t="shared" si="218"/>
        <v>indie rock</v>
      </c>
      <c r="R2314" s="14">
        <f t="shared" si="219"/>
        <v>41716.424513888887</v>
      </c>
      <c r="S2314" s="14">
        <f t="shared" si="220"/>
        <v>41747.75</v>
      </c>
      <c r="T2314">
        <f t="shared" si="221"/>
        <v>31.325486111112696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9">
        <f t="shared" si="216"/>
        <v>1.7584040000000001</v>
      </c>
      <c r="P2315" s="5" t="str">
        <f t="shared" si="217"/>
        <v>music</v>
      </c>
      <c r="Q2315" s="5" t="str">
        <f t="shared" si="218"/>
        <v>indie rock</v>
      </c>
      <c r="R2315" s="14">
        <f t="shared" si="219"/>
        <v>41002.750300925924</v>
      </c>
      <c r="S2315" s="14">
        <f t="shared" si="220"/>
        <v>41032.750300925924</v>
      </c>
      <c r="T2315">
        <f t="shared" si="221"/>
        <v>30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9">
        <f t="shared" si="216"/>
        <v>1.5697000000000001</v>
      </c>
      <c r="P2316" s="5" t="str">
        <f t="shared" si="217"/>
        <v>music</v>
      </c>
      <c r="Q2316" s="5" t="str">
        <f t="shared" si="218"/>
        <v>indie rock</v>
      </c>
      <c r="R2316" s="14">
        <f t="shared" si="219"/>
        <v>41037.343252314815</v>
      </c>
      <c r="S2316" s="14">
        <f t="shared" si="220"/>
        <v>41067.343252314815</v>
      </c>
      <c r="T2316">
        <f t="shared" si="221"/>
        <v>30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9">
        <f t="shared" si="216"/>
        <v>1.026</v>
      </c>
      <c r="P2317" s="5" t="str">
        <f t="shared" si="217"/>
        <v>music</v>
      </c>
      <c r="Q2317" s="5" t="str">
        <f t="shared" si="218"/>
        <v>indie rock</v>
      </c>
      <c r="R2317" s="14">
        <f t="shared" si="219"/>
        <v>41004.517858796295</v>
      </c>
      <c r="S2317" s="14">
        <f t="shared" si="220"/>
        <v>41034.517858796295</v>
      </c>
      <c r="T2317">
        <f t="shared" si="221"/>
        <v>30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9">
        <f t="shared" si="216"/>
        <v>1.0404266666666666</v>
      </c>
      <c r="P2318" s="5" t="str">
        <f t="shared" si="217"/>
        <v>music</v>
      </c>
      <c r="Q2318" s="5" t="str">
        <f t="shared" si="218"/>
        <v>indie rock</v>
      </c>
      <c r="R2318" s="14">
        <f t="shared" si="219"/>
        <v>40079.516782407409</v>
      </c>
      <c r="S2318" s="14">
        <f t="shared" si="220"/>
        <v>40156.558333333327</v>
      </c>
      <c r="T2318">
        <f t="shared" si="221"/>
        <v>77.041550925918273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9">
        <f t="shared" si="216"/>
        <v>1.04</v>
      </c>
      <c r="P2319" s="5" t="str">
        <f t="shared" si="217"/>
        <v>music</v>
      </c>
      <c r="Q2319" s="5" t="str">
        <f t="shared" si="218"/>
        <v>indie rock</v>
      </c>
      <c r="R2319" s="14">
        <f t="shared" si="219"/>
        <v>40192.33390046296</v>
      </c>
      <c r="S2319" s="14">
        <f t="shared" si="220"/>
        <v>40224</v>
      </c>
      <c r="T2319">
        <f t="shared" si="221"/>
        <v>31.666099537040282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9">
        <f t="shared" si="216"/>
        <v>1.2105999999999999</v>
      </c>
      <c r="P2320" s="5" t="str">
        <f t="shared" si="217"/>
        <v>music</v>
      </c>
      <c r="Q2320" s="5" t="str">
        <f t="shared" si="218"/>
        <v>indie rock</v>
      </c>
      <c r="R2320" s="14">
        <f t="shared" si="219"/>
        <v>40050.435347222221</v>
      </c>
      <c r="S2320" s="14">
        <f t="shared" si="220"/>
        <v>40081.957638888889</v>
      </c>
      <c r="T2320">
        <f t="shared" si="221"/>
        <v>31.522291666668025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9">
        <f t="shared" si="216"/>
        <v>1.077</v>
      </c>
      <c r="P2321" s="5" t="str">
        <f t="shared" si="217"/>
        <v>music</v>
      </c>
      <c r="Q2321" s="5" t="str">
        <f t="shared" si="218"/>
        <v>indie rock</v>
      </c>
      <c r="R2321" s="14">
        <f t="shared" si="219"/>
        <v>41592.873668981476</v>
      </c>
      <c r="S2321" s="14">
        <f t="shared" si="220"/>
        <v>41622.873668981476</v>
      </c>
      <c r="T2321">
        <f t="shared" si="221"/>
        <v>30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9">
        <f t="shared" si="216"/>
        <v>1.0866</v>
      </c>
      <c r="P2322" s="5" t="str">
        <f t="shared" si="217"/>
        <v>music</v>
      </c>
      <c r="Q2322" s="5" t="str">
        <f t="shared" si="218"/>
        <v>indie rock</v>
      </c>
      <c r="R2322" s="14">
        <f t="shared" si="219"/>
        <v>41696.608796296292</v>
      </c>
      <c r="S2322" s="14">
        <f t="shared" si="220"/>
        <v>41731.567129629628</v>
      </c>
      <c r="T2322">
        <f t="shared" si="221"/>
        <v>34.958333333335759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9">
        <f t="shared" si="216"/>
        <v>0.39120962394619685</v>
      </c>
      <c r="P2323" s="5" t="str">
        <f t="shared" si="217"/>
        <v>food</v>
      </c>
      <c r="Q2323" s="5" t="str">
        <f t="shared" si="218"/>
        <v>small batch</v>
      </c>
      <c r="R2323" s="14">
        <f t="shared" si="219"/>
        <v>42799.052094907405</v>
      </c>
      <c r="S2323" s="14">
        <f t="shared" si="220"/>
        <v>42829.010428240734</v>
      </c>
      <c r="T2323">
        <f t="shared" si="221"/>
        <v>29.958333333328483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9">
        <f t="shared" si="216"/>
        <v>3.1481481481481478E-2</v>
      </c>
      <c r="P2324" s="5" t="str">
        <f t="shared" si="217"/>
        <v>food</v>
      </c>
      <c r="Q2324" s="5" t="str">
        <f t="shared" si="218"/>
        <v>small batch</v>
      </c>
      <c r="R2324" s="14">
        <f t="shared" si="219"/>
        <v>42804.6871412037</v>
      </c>
      <c r="S2324" s="14">
        <f t="shared" si="220"/>
        <v>42834.645474537036</v>
      </c>
      <c r="T2324">
        <f t="shared" si="221"/>
        <v>29.958333333335759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9">
        <f t="shared" si="216"/>
        <v>0.48</v>
      </c>
      <c r="P2325" s="5" t="str">
        <f t="shared" si="217"/>
        <v>food</v>
      </c>
      <c r="Q2325" s="5" t="str">
        <f t="shared" si="218"/>
        <v>small batch</v>
      </c>
      <c r="R2325" s="14">
        <f t="shared" si="219"/>
        <v>42807.546840277777</v>
      </c>
      <c r="S2325" s="14">
        <f t="shared" si="220"/>
        <v>42814.546840277777</v>
      </c>
      <c r="T2325">
        <f t="shared" si="221"/>
        <v>7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9">
        <f t="shared" si="216"/>
        <v>0.20733333333333334</v>
      </c>
      <c r="P2326" s="5" t="str">
        <f t="shared" si="217"/>
        <v>food</v>
      </c>
      <c r="Q2326" s="5" t="str">
        <f t="shared" si="218"/>
        <v>small batch</v>
      </c>
      <c r="R2326" s="14">
        <f t="shared" si="219"/>
        <v>42790.67690972222</v>
      </c>
      <c r="S2326" s="14">
        <f t="shared" si="220"/>
        <v>42820.635243055549</v>
      </c>
      <c r="T2326">
        <f t="shared" si="221"/>
        <v>29.958333333328483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9">
        <f t="shared" si="216"/>
        <v>0.08</v>
      </c>
      <c r="P2327" s="5" t="str">
        <f t="shared" si="217"/>
        <v>food</v>
      </c>
      <c r="Q2327" s="5" t="str">
        <f t="shared" si="218"/>
        <v>small batch</v>
      </c>
      <c r="R2327" s="14">
        <f t="shared" si="219"/>
        <v>42793.814016203702</v>
      </c>
      <c r="S2327" s="14">
        <f t="shared" si="220"/>
        <v>42823.772349537037</v>
      </c>
      <c r="T2327">
        <f t="shared" si="221"/>
        <v>29.958333333335759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9">
        <f t="shared" si="216"/>
        <v>7.1999999999999998E-3</v>
      </c>
      <c r="P2328" s="5" t="str">
        <f t="shared" si="217"/>
        <v>food</v>
      </c>
      <c r="Q2328" s="5" t="str">
        <f t="shared" si="218"/>
        <v>small batch</v>
      </c>
      <c r="R2328" s="14">
        <f t="shared" si="219"/>
        <v>42803.825787037036</v>
      </c>
      <c r="S2328" s="14">
        <f t="shared" si="220"/>
        <v>42855.499999999993</v>
      </c>
      <c r="T2328">
        <f t="shared" si="221"/>
        <v>51.674212962956517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9">
        <f t="shared" si="216"/>
        <v>5.2609431428571432</v>
      </c>
      <c r="P2329" s="5" t="str">
        <f t="shared" si="217"/>
        <v>food</v>
      </c>
      <c r="Q2329" s="5" t="str">
        <f t="shared" si="218"/>
        <v>small batch</v>
      </c>
      <c r="R2329" s="14">
        <f t="shared" si="219"/>
        <v>41842.708796296291</v>
      </c>
      <c r="S2329" s="14">
        <f t="shared" si="220"/>
        <v>41877.708796296291</v>
      </c>
      <c r="T2329">
        <f t="shared" si="221"/>
        <v>35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9">
        <f t="shared" si="216"/>
        <v>2.5445000000000002</v>
      </c>
      <c r="P2330" s="5" t="str">
        <f t="shared" si="217"/>
        <v>food</v>
      </c>
      <c r="Q2330" s="5" t="str">
        <f t="shared" si="218"/>
        <v>small batch</v>
      </c>
      <c r="R2330" s="14">
        <f t="shared" si="219"/>
        <v>42139.573344907403</v>
      </c>
      <c r="S2330" s="14">
        <f t="shared" si="220"/>
        <v>42169.573344907403</v>
      </c>
      <c r="T2330">
        <f t="shared" si="221"/>
        <v>30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9">
        <f t="shared" si="216"/>
        <v>1.0591999999999999</v>
      </c>
      <c r="P2331" s="5" t="str">
        <f t="shared" si="217"/>
        <v>food</v>
      </c>
      <c r="Q2331" s="5" t="str">
        <f t="shared" si="218"/>
        <v>small batch</v>
      </c>
      <c r="R2331" s="14">
        <f t="shared" si="219"/>
        <v>41807.416041666664</v>
      </c>
      <c r="S2331" s="14">
        <f t="shared" si="220"/>
        <v>41837.416041666664</v>
      </c>
      <c r="T2331">
        <f t="shared" si="221"/>
        <v>30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9">
        <f t="shared" si="216"/>
        <v>1.0242285714285715</v>
      </c>
      <c r="P2332" s="5" t="str">
        <f t="shared" si="217"/>
        <v>food</v>
      </c>
      <c r="Q2332" s="5" t="str">
        <f t="shared" si="218"/>
        <v>small batch</v>
      </c>
      <c r="R2332" s="14">
        <f t="shared" si="219"/>
        <v>42332.691469907404</v>
      </c>
      <c r="S2332" s="14">
        <f t="shared" si="220"/>
        <v>42362.791666666664</v>
      </c>
      <c r="T2332">
        <f t="shared" si="221"/>
        <v>30.100196759260143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9">
        <f t="shared" si="216"/>
        <v>1.4431375</v>
      </c>
      <c r="P2333" s="5" t="str">
        <f t="shared" si="217"/>
        <v>food</v>
      </c>
      <c r="Q2333" s="5" t="str">
        <f t="shared" si="218"/>
        <v>small batch</v>
      </c>
      <c r="R2333" s="14">
        <f t="shared" si="219"/>
        <v>41838.797337962962</v>
      </c>
      <c r="S2333" s="14">
        <f t="shared" si="220"/>
        <v>41868.797337962962</v>
      </c>
      <c r="T2333">
        <f t="shared" si="221"/>
        <v>30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9">
        <f t="shared" si="216"/>
        <v>1.06308</v>
      </c>
      <c r="P2334" s="5" t="str">
        <f t="shared" si="217"/>
        <v>food</v>
      </c>
      <c r="Q2334" s="5" t="str">
        <f t="shared" si="218"/>
        <v>small batch</v>
      </c>
      <c r="R2334" s="14">
        <f t="shared" si="219"/>
        <v>42011.419803240737</v>
      </c>
      <c r="S2334" s="14">
        <f t="shared" si="220"/>
        <v>42041.419803240737</v>
      </c>
      <c r="T2334">
        <f t="shared" si="221"/>
        <v>30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9">
        <f t="shared" si="216"/>
        <v>2.1216666666666666</v>
      </c>
      <c r="P2335" s="5" t="str">
        <f t="shared" si="217"/>
        <v>food</v>
      </c>
      <c r="Q2335" s="5" t="str">
        <f t="shared" si="218"/>
        <v>small batch</v>
      </c>
      <c r="R2335" s="14">
        <f t="shared" si="219"/>
        <v>41767.442013888889</v>
      </c>
      <c r="S2335" s="14">
        <f t="shared" si="220"/>
        <v>41788.534722222219</v>
      </c>
      <c r="T2335">
        <f t="shared" si="221"/>
        <v>21.092708333329938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9">
        <f t="shared" si="216"/>
        <v>1.0195000000000001</v>
      </c>
      <c r="P2336" s="5" t="str">
        <f t="shared" si="217"/>
        <v>food</v>
      </c>
      <c r="Q2336" s="5" t="str">
        <f t="shared" si="218"/>
        <v>small batch</v>
      </c>
      <c r="R2336" s="14">
        <f t="shared" si="219"/>
        <v>41918.461782407401</v>
      </c>
      <c r="S2336" s="14">
        <f t="shared" si="220"/>
        <v>41948.523611111108</v>
      </c>
      <c r="T2336">
        <f t="shared" si="221"/>
        <v>30.061828703706851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9">
        <f t="shared" si="216"/>
        <v>1.0227200000000001</v>
      </c>
      <c r="P2337" s="5" t="str">
        <f t="shared" si="217"/>
        <v>food</v>
      </c>
      <c r="Q2337" s="5" t="str">
        <f t="shared" si="218"/>
        <v>small batch</v>
      </c>
      <c r="R2337" s="14">
        <f t="shared" si="219"/>
        <v>41771.363923611112</v>
      </c>
      <c r="S2337" s="14">
        <f t="shared" si="220"/>
        <v>41801.363923611112</v>
      </c>
      <c r="T2337">
        <f t="shared" si="221"/>
        <v>30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9">
        <f t="shared" si="216"/>
        <v>5.2073254999999996</v>
      </c>
      <c r="P2338" s="5" t="str">
        <f t="shared" si="217"/>
        <v>food</v>
      </c>
      <c r="Q2338" s="5" t="str">
        <f t="shared" si="218"/>
        <v>small batch</v>
      </c>
      <c r="R2338" s="14">
        <f t="shared" si="219"/>
        <v>41666.716377314813</v>
      </c>
      <c r="S2338" s="14">
        <f t="shared" si="220"/>
        <v>41706.716377314813</v>
      </c>
      <c r="T2338">
        <f t="shared" si="221"/>
        <v>40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9">
        <f t="shared" si="216"/>
        <v>1.1065833333333333</v>
      </c>
      <c r="P2339" s="5" t="str">
        <f t="shared" si="217"/>
        <v>food</v>
      </c>
      <c r="Q2339" s="5" t="str">
        <f t="shared" si="218"/>
        <v>small batch</v>
      </c>
      <c r="R2339" s="14">
        <f t="shared" si="219"/>
        <v>41786.432210648149</v>
      </c>
      <c r="S2339" s="14">
        <f t="shared" si="220"/>
        <v>41816.432210648149</v>
      </c>
      <c r="T2339">
        <f t="shared" si="221"/>
        <v>30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9">
        <f t="shared" si="216"/>
        <v>1.0114333333333334</v>
      </c>
      <c r="P2340" s="5" t="str">
        <f t="shared" si="217"/>
        <v>food</v>
      </c>
      <c r="Q2340" s="5" t="str">
        <f t="shared" si="218"/>
        <v>small batch</v>
      </c>
      <c r="R2340" s="14">
        <f t="shared" si="219"/>
        <v>41789.688472222224</v>
      </c>
      <c r="S2340" s="14">
        <f t="shared" si="220"/>
        <v>41819.688472222224</v>
      </c>
      <c r="T2340">
        <f t="shared" si="221"/>
        <v>30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9">
        <f t="shared" si="216"/>
        <v>2.9420799999999998</v>
      </c>
      <c r="P2341" s="5" t="str">
        <f t="shared" si="217"/>
        <v>food</v>
      </c>
      <c r="Q2341" s="5" t="str">
        <f t="shared" si="218"/>
        <v>small batch</v>
      </c>
      <c r="R2341" s="14">
        <f t="shared" si="219"/>
        <v>42692.591539351844</v>
      </c>
      <c r="S2341" s="14">
        <f t="shared" si="220"/>
        <v>42723.124305555553</v>
      </c>
      <c r="T2341">
        <f t="shared" si="221"/>
        <v>30.532766203708888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9">
        <f t="shared" si="216"/>
        <v>1.0577749999999999</v>
      </c>
      <c r="P2342" s="5" t="str">
        <f t="shared" si="217"/>
        <v>food</v>
      </c>
      <c r="Q2342" s="5" t="str">
        <f t="shared" si="218"/>
        <v>small batch</v>
      </c>
      <c r="R2342" s="14">
        <f t="shared" si="219"/>
        <v>42643.434467592589</v>
      </c>
      <c r="S2342" s="14">
        <f t="shared" si="220"/>
        <v>42673.434467592589</v>
      </c>
      <c r="T2342">
        <f t="shared" si="221"/>
        <v>30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9">
        <f t="shared" si="216"/>
        <v>0</v>
      </c>
      <c r="P2343" s="5" t="str">
        <f t="shared" si="217"/>
        <v>technology</v>
      </c>
      <c r="Q2343" s="5" t="str">
        <f t="shared" si="218"/>
        <v>web</v>
      </c>
      <c r="R2343" s="14">
        <f t="shared" si="219"/>
        <v>42167.605370370373</v>
      </c>
      <c r="S2343" s="14">
        <f t="shared" si="220"/>
        <v>42197.605370370373</v>
      </c>
      <c r="T2343">
        <f t="shared" si="221"/>
        <v>30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9">
        <f t="shared" si="216"/>
        <v>0</v>
      </c>
      <c r="P2344" s="5" t="str">
        <f t="shared" si="217"/>
        <v>technology</v>
      </c>
      <c r="Q2344" s="5" t="str">
        <f t="shared" si="218"/>
        <v>web</v>
      </c>
      <c r="R2344" s="14">
        <f t="shared" si="219"/>
        <v>41897.49386574074</v>
      </c>
      <c r="S2344" s="14">
        <f t="shared" si="220"/>
        <v>41918</v>
      </c>
      <c r="T2344">
        <f t="shared" si="221"/>
        <v>20.506134259259852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9">
        <f t="shared" si="216"/>
        <v>0.03</v>
      </c>
      <c r="P2345" s="5" t="str">
        <f t="shared" si="217"/>
        <v>technology</v>
      </c>
      <c r="Q2345" s="5" t="str">
        <f t="shared" si="218"/>
        <v>web</v>
      </c>
      <c r="R2345" s="14">
        <f t="shared" si="219"/>
        <v>42327.616956018515</v>
      </c>
      <c r="S2345" s="14">
        <f t="shared" si="220"/>
        <v>42377.615972222215</v>
      </c>
      <c r="T2345">
        <f t="shared" si="221"/>
        <v>49.999016203699284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9">
        <f t="shared" si="216"/>
        <v>1E-3</v>
      </c>
      <c r="P2346" s="5" t="str">
        <f t="shared" si="217"/>
        <v>technology</v>
      </c>
      <c r="Q2346" s="5" t="str">
        <f t="shared" si="218"/>
        <v>web</v>
      </c>
      <c r="R2346" s="14">
        <f t="shared" si="219"/>
        <v>42515.519317129627</v>
      </c>
      <c r="S2346" s="14">
        <f t="shared" si="220"/>
        <v>42545.519317129627</v>
      </c>
      <c r="T2346">
        <f t="shared" si="221"/>
        <v>30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9">
        <f t="shared" si="216"/>
        <v>0</v>
      </c>
      <c r="P2347" s="5" t="str">
        <f t="shared" si="217"/>
        <v>technology</v>
      </c>
      <c r="Q2347" s="5" t="str">
        <f t="shared" si="218"/>
        <v>web</v>
      </c>
      <c r="R2347" s="14">
        <f t="shared" si="219"/>
        <v>42059.79347222222</v>
      </c>
      <c r="S2347" s="14">
        <f t="shared" si="220"/>
        <v>42094.777083333327</v>
      </c>
      <c r="T2347">
        <f t="shared" si="221"/>
        <v>34.983611111107166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9">
        <f t="shared" si="216"/>
        <v>6.4999999999999997E-4</v>
      </c>
      <c r="P2348" s="5" t="str">
        <f t="shared" si="217"/>
        <v>technology</v>
      </c>
      <c r="Q2348" s="5" t="str">
        <f t="shared" si="218"/>
        <v>web</v>
      </c>
      <c r="R2348" s="14">
        <f t="shared" si="219"/>
        <v>42615.590636574074</v>
      </c>
      <c r="S2348" s="14">
        <f t="shared" si="220"/>
        <v>42660.590636574074</v>
      </c>
      <c r="T2348">
        <f t="shared" si="221"/>
        <v>45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9">
        <f t="shared" si="216"/>
        <v>1.4999999999999999E-2</v>
      </c>
      <c r="P2349" s="5" t="str">
        <f t="shared" si="217"/>
        <v>technology</v>
      </c>
      <c r="Q2349" s="5" t="str">
        <f t="shared" si="218"/>
        <v>web</v>
      </c>
      <c r="R2349" s="14">
        <f t="shared" si="219"/>
        <v>42577.39902777777</v>
      </c>
      <c r="S2349" s="14">
        <f t="shared" si="220"/>
        <v>42607.39902777777</v>
      </c>
      <c r="T2349">
        <f t="shared" si="221"/>
        <v>30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9">
        <f t="shared" si="216"/>
        <v>3.8571428571428572E-3</v>
      </c>
      <c r="P2350" s="5" t="str">
        <f t="shared" si="217"/>
        <v>technology</v>
      </c>
      <c r="Q2350" s="5" t="str">
        <f t="shared" si="218"/>
        <v>web</v>
      </c>
      <c r="R2350" s="14">
        <f t="shared" si="219"/>
        <v>42360.723819444444</v>
      </c>
      <c r="S2350" s="14">
        <f t="shared" si="220"/>
        <v>42420.723819444444</v>
      </c>
      <c r="T2350">
        <f t="shared" si="221"/>
        <v>60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9">
        <f t="shared" si="216"/>
        <v>0</v>
      </c>
      <c r="P2351" s="5" t="str">
        <f t="shared" si="217"/>
        <v>technology</v>
      </c>
      <c r="Q2351" s="5" t="str">
        <f t="shared" si="218"/>
        <v>web</v>
      </c>
      <c r="R2351" s="14">
        <f t="shared" si="219"/>
        <v>42198.567453703705</v>
      </c>
      <c r="S2351" s="14">
        <f t="shared" si="220"/>
        <v>42227.567453703705</v>
      </c>
      <c r="T2351">
        <f t="shared" si="221"/>
        <v>29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9">
        <f t="shared" si="216"/>
        <v>0</v>
      </c>
      <c r="P2352" s="5" t="str">
        <f t="shared" si="217"/>
        <v>technology</v>
      </c>
      <c r="Q2352" s="5" t="str">
        <f t="shared" si="218"/>
        <v>web</v>
      </c>
      <c r="R2352" s="14">
        <f t="shared" si="219"/>
        <v>42708.633912037032</v>
      </c>
      <c r="S2352" s="14">
        <f t="shared" si="220"/>
        <v>42738.633912037032</v>
      </c>
      <c r="T2352">
        <f t="shared" si="221"/>
        <v>30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9">
        <f t="shared" si="216"/>
        <v>5.7142857142857143E-3</v>
      </c>
      <c r="P2353" s="5" t="str">
        <f t="shared" si="217"/>
        <v>technology</v>
      </c>
      <c r="Q2353" s="5" t="str">
        <f t="shared" si="218"/>
        <v>web</v>
      </c>
      <c r="R2353" s="14">
        <f t="shared" si="219"/>
        <v>42093.892812500002</v>
      </c>
      <c r="S2353" s="14">
        <f t="shared" si="220"/>
        <v>42123.892812500002</v>
      </c>
      <c r="T2353">
        <f t="shared" si="221"/>
        <v>30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9">
        <f t="shared" si="216"/>
        <v>0</v>
      </c>
      <c r="P2354" s="5" t="str">
        <f t="shared" si="217"/>
        <v>technology</v>
      </c>
      <c r="Q2354" s="5" t="str">
        <f t="shared" si="218"/>
        <v>web</v>
      </c>
      <c r="R2354" s="14">
        <f t="shared" si="219"/>
        <v>42101.425370370365</v>
      </c>
      <c r="S2354" s="14">
        <f t="shared" si="220"/>
        <v>42161.425370370365</v>
      </c>
      <c r="T2354">
        <f t="shared" si="221"/>
        <v>60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9">
        <f t="shared" si="216"/>
        <v>0</v>
      </c>
      <c r="P2355" s="5" t="str">
        <f t="shared" si="217"/>
        <v>technology</v>
      </c>
      <c r="Q2355" s="5" t="str">
        <f t="shared" si="218"/>
        <v>web</v>
      </c>
      <c r="R2355" s="14">
        <f t="shared" si="219"/>
        <v>42103.467847222222</v>
      </c>
      <c r="S2355" s="14">
        <f t="shared" si="220"/>
        <v>42115.467847222222</v>
      </c>
      <c r="T2355">
        <f t="shared" si="221"/>
        <v>12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9">
        <f t="shared" si="216"/>
        <v>7.1428571428571429E-4</v>
      </c>
      <c r="P2356" s="5" t="str">
        <f t="shared" si="217"/>
        <v>technology</v>
      </c>
      <c r="Q2356" s="5" t="str">
        <f t="shared" si="218"/>
        <v>web</v>
      </c>
      <c r="R2356" s="14">
        <f t="shared" si="219"/>
        <v>41954.51458333333</v>
      </c>
      <c r="S2356" s="14">
        <f t="shared" si="220"/>
        <v>42014.51458333333</v>
      </c>
      <c r="T2356">
        <f t="shared" si="221"/>
        <v>60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9">
        <f t="shared" si="216"/>
        <v>6.875E-3</v>
      </c>
      <c r="P2357" s="5" t="str">
        <f t="shared" si="217"/>
        <v>technology</v>
      </c>
      <c r="Q2357" s="5" t="str">
        <f t="shared" si="218"/>
        <v>web</v>
      </c>
      <c r="R2357" s="14">
        <f t="shared" si="219"/>
        <v>42096.709907407407</v>
      </c>
      <c r="S2357" s="14">
        <f t="shared" si="220"/>
        <v>42126.709907407407</v>
      </c>
      <c r="T2357">
        <f t="shared" si="221"/>
        <v>30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9">
        <f t="shared" si="216"/>
        <v>0</v>
      </c>
      <c r="P2358" s="5" t="str">
        <f t="shared" si="217"/>
        <v>technology</v>
      </c>
      <c r="Q2358" s="5" t="str">
        <f t="shared" si="218"/>
        <v>web</v>
      </c>
      <c r="R2358" s="14">
        <f t="shared" si="219"/>
        <v>42130.575277777774</v>
      </c>
      <c r="S2358" s="14">
        <f t="shared" si="220"/>
        <v>42160.575277777774</v>
      </c>
      <c r="T2358">
        <f t="shared" si="221"/>
        <v>30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9">
        <f t="shared" si="216"/>
        <v>0</v>
      </c>
      <c r="P2359" s="5" t="str">
        <f t="shared" si="217"/>
        <v>technology</v>
      </c>
      <c r="Q2359" s="5" t="str">
        <f t="shared" si="218"/>
        <v>web</v>
      </c>
      <c r="R2359" s="14">
        <f t="shared" si="219"/>
        <v>42264.411782407406</v>
      </c>
      <c r="S2359" s="14">
        <f t="shared" si="220"/>
        <v>42294.411782407406</v>
      </c>
      <c r="T2359">
        <f t="shared" si="221"/>
        <v>30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9">
        <f t="shared" si="216"/>
        <v>0</v>
      </c>
      <c r="P2360" s="5" t="str">
        <f t="shared" si="217"/>
        <v>technology</v>
      </c>
      <c r="Q2360" s="5" t="str">
        <f t="shared" si="218"/>
        <v>web</v>
      </c>
      <c r="R2360" s="14">
        <f t="shared" si="219"/>
        <v>41978.722638888888</v>
      </c>
      <c r="S2360" s="14">
        <f t="shared" si="220"/>
        <v>42034.818749999999</v>
      </c>
      <c r="T2360">
        <f t="shared" si="221"/>
        <v>56.096111111110076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9">
        <f t="shared" si="216"/>
        <v>0.14680000000000001</v>
      </c>
      <c r="P2361" s="5" t="str">
        <f t="shared" si="217"/>
        <v>technology</v>
      </c>
      <c r="Q2361" s="5" t="str">
        <f t="shared" si="218"/>
        <v>web</v>
      </c>
      <c r="R2361" s="14">
        <f t="shared" si="219"/>
        <v>42159.441249999996</v>
      </c>
      <c r="S2361" s="14">
        <f t="shared" si="220"/>
        <v>42219.441249999996</v>
      </c>
      <c r="T2361">
        <f t="shared" si="221"/>
        <v>60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9">
        <f t="shared" si="216"/>
        <v>4.0000000000000002E-4</v>
      </c>
      <c r="P2362" s="5" t="str">
        <f t="shared" si="217"/>
        <v>technology</v>
      </c>
      <c r="Q2362" s="5" t="str">
        <f t="shared" si="218"/>
        <v>web</v>
      </c>
      <c r="R2362" s="14">
        <f t="shared" si="219"/>
        <v>42377.498611111114</v>
      </c>
      <c r="S2362" s="14">
        <f t="shared" si="220"/>
        <v>42407.498611111114</v>
      </c>
      <c r="T2362">
        <f t="shared" si="221"/>
        <v>30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9">
        <f t="shared" si="216"/>
        <v>0</v>
      </c>
      <c r="P2363" s="5" t="str">
        <f t="shared" si="217"/>
        <v>technology</v>
      </c>
      <c r="Q2363" s="5" t="str">
        <f t="shared" si="218"/>
        <v>web</v>
      </c>
      <c r="R2363" s="14">
        <f t="shared" si="219"/>
        <v>42466.650555555556</v>
      </c>
      <c r="S2363" s="14">
        <f t="shared" si="220"/>
        <v>42490.708333333336</v>
      </c>
      <c r="T2363">
        <f t="shared" si="221"/>
        <v>24.057777777779847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9">
        <f t="shared" si="216"/>
        <v>0.2857142857142857</v>
      </c>
      <c r="P2364" s="5" t="str">
        <f t="shared" si="217"/>
        <v>technology</v>
      </c>
      <c r="Q2364" s="5" t="str">
        <f t="shared" si="218"/>
        <v>web</v>
      </c>
      <c r="R2364" s="14">
        <f t="shared" si="219"/>
        <v>41954.47997685185</v>
      </c>
      <c r="S2364" s="14">
        <f t="shared" si="220"/>
        <v>41984.47997685185</v>
      </c>
      <c r="T2364">
        <f t="shared" si="221"/>
        <v>30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9">
        <f t="shared" si="216"/>
        <v>0</v>
      </c>
      <c r="P2365" s="5" t="str">
        <f t="shared" si="217"/>
        <v>technology</v>
      </c>
      <c r="Q2365" s="5" t="str">
        <f t="shared" si="218"/>
        <v>web</v>
      </c>
      <c r="R2365" s="14">
        <f t="shared" si="219"/>
        <v>42321.803240740737</v>
      </c>
      <c r="S2365" s="14">
        <f t="shared" si="220"/>
        <v>42366.803240740737</v>
      </c>
      <c r="T2365">
        <f t="shared" si="221"/>
        <v>45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9">
        <f t="shared" si="216"/>
        <v>0</v>
      </c>
      <c r="P2366" s="5" t="str">
        <f t="shared" si="217"/>
        <v>technology</v>
      </c>
      <c r="Q2366" s="5" t="str">
        <f t="shared" si="218"/>
        <v>web</v>
      </c>
      <c r="R2366" s="14">
        <f t="shared" si="219"/>
        <v>42248.726342592585</v>
      </c>
      <c r="S2366" s="14">
        <f t="shared" si="220"/>
        <v>42303.726342592585</v>
      </c>
      <c r="T2366">
        <f t="shared" si="221"/>
        <v>55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9">
        <f t="shared" si="216"/>
        <v>0</v>
      </c>
      <c r="P2367" s="5" t="str">
        <f t="shared" si="217"/>
        <v>technology</v>
      </c>
      <c r="Q2367" s="5" t="str">
        <f t="shared" si="218"/>
        <v>web</v>
      </c>
      <c r="R2367" s="14">
        <f t="shared" si="219"/>
        <v>42346.528067129628</v>
      </c>
      <c r="S2367" s="14">
        <f t="shared" si="220"/>
        <v>42386.749999999993</v>
      </c>
      <c r="T2367">
        <f t="shared" si="221"/>
        <v>40.221932870364981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9">
        <f t="shared" si="216"/>
        <v>0.1052</v>
      </c>
      <c r="P2368" s="5" t="str">
        <f t="shared" si="217"/>
        <v>technology</v>
      </c>
      <c r="Q2368" s="5" t="str">
        <f t="shared" si="218"/>
        <v>web</v>
      </c>
      <c r="R2368" s="14">
        <f t="shared" si="219"/>
        <v>42268.323298611103</v>
      </c>
      <c r="S2368" s="14">
        <f t="shared" si="220"/>
        <v>42298.323298611103</v>
      </c>
      <c r="T2368">
        <f t="shared" si="221"/>
        <v>30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9">
        <f t="shared" si="216"/>
        <v>1.34E-2</v>
      </c>
      <c r="P2369" s="5" t="str">
        <f t="shared" si="217"/>
        <v>technology</v>
      </c>
      <c r="Q2369" s="5" t="str">
        <f t="shared" si="218"/>
        <v>web</v>
      </c>
      <c r="R2369" s="14">
        <f t="shared" si="219"/>
        <v>42425.761759259258</v>
      </c>
      <c r="S2369" s="14">
        <f t="shared" si="220"/>
        <v>42485.720092592594</v>
      </c>
      <c r="T2369">
        <f t="shared" si="221"/>
        <v>59.958333333335759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9">
        <f t="shared" si="216"/>
        <v>2.5000000000000001E-3</v>
      </c>
      <c r="P2370" s="5" t="str">
        <f t="shared" si="217"/>
        <v>technology</v>
      </c>
      <c r="Q2370" s="5" t="str">
        <f t="shared" si="218"/>
        <v>web</v>
      </c>
      <c r="R2370" s="14">
        <f t="shared" si="219"/>
        <v>42063.513483796291</v>
      </c>
      <c r="S2370" s="14">
        <f t="shared" si="220"/>
        <v>42108.471817129626</v>
      </c>
      <c r="T2370">
        <f t="shared" si="221"/>
        <v>44.958333333335759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9">
        <f t="shared" ref="O2371:O2434" si="222">E2371/D2371</f>
        <v>0</v>
      </c>
      <c r="P2371" s="5" t="str">
        <f t="shared" ref="P2371:P2434" si="223">LEFT(N2371, SEARCH("/",N2371,1)-1)</f>
        <v>technology</v>
      </c>
      <c r="Q2371" s="5" t="str">
        <f t="shared" ref="Q2371:Q2434" si="224">RIGHT(N2371,LEN(N2371)-FIND("/",N2371))</f>
        <v>web</v>
      </c>
      <c r="R2371" s="14">
        <f t="shared" ref="R2371:R2434" si="225">(J2371/86400)+25569+(-5/24)</f>
        <v>42380.60429398148</v>
      </c>
      <c r="S2371" s="14">
        <f t="shared" ref="S2371:S2434" si="226">(I2371/86400)+25569+(-5/24)</f>
        <v>42410.60429398148</v>
      </c>
      <c r="T2371">
        <f t="shared" ref="T2371:T2434" si="227">S2371-R2371</f>
        <v>30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9">
        <f t="shared" si="222"/>
        <v>3.2799999999999999E-3</v>
      </c>
      <c r="P2372" s="5" t="str">
        <f t="shared" si="223"/>
        <v>technology</v>
      </c>
      <c r="Q2372" s="5" t="str">
        <f t="shared" si="224"/>
        <v>web</v>
      </c>
      <c r="R2372" s="14">
        <f t="shared" si="225"/>
        <v>41960.980798611105</v>
      </c>
      <c r="S2372" s="14">
        <f t="shared" si="226"/>
        <v>41990.980798611105</v>
      </c>
      <c r="T2372">
        <f t="shared" si="227"/>
        <v>30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9">
        <f t="shared" si="222"/>
        <v>0</v>
      </c>
      <c r="P2373" s="5" t="str">
        <f t="shared" si="223"/>
        <v>technology</v>
      </c>
      <c r="Q2373" s="5" t="str">
        <f t="shared" si="224"/>
        <v>web</v>
      </c>
      <c r="R2373" s="14">
        <f t="shared" si="225"/>
        <v>42150.569398148145</v>
      </c>
      <c r="S2373" s="14">
        <f t="shared" si="226"/>
        <v>42180.569398148145</v>
      </c>
      <c r="T2373">
        <f t="shared" si="227"/>
        <v>30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9">
        <f t="shared" si="222"/>
        <v>3.272727272727273E-2</v>
      </c>
      <c r="P2374" s="5" t="str">
        <f t="shared" si="223"/>
        <v>technology</v>
      </c>
      <c r="Q2374" s="5" t="str">
        <f t="shared" si="224"/>
        <v>web</v>
      </c>
      <c r="R2374" s="14">
        <f t="shared" si="225"/>
        <v>42087.860775462956</v>
      </c>
      <c r="S2374" s="14">
        <f t="shared" si="226"/>
        <v>42117.860775462956</v>
      </c>
      <c r="T2374">
        <f t="shared" si="227"/>
        <v>30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9">
        <f t="shared" si="222"/>
        <v>5.8823529411764708E-5</v>
      </c>
      <c r="P2375" s="5" t="str">
        <f t="shared" si="223"/>
        <v>technology</v>
      </c>
      <c r="Q2375" s="5" t="str">
        <f t="shared" si="224"/>
        <v>web</v>
      </c>
      <c r="R2375" s="14">
        <f t="shared" si="225"/>
        <v>42215.453981481478</v>
      </c>
      <c r="S2375" s="14">
        <f t="shared" si="226"/>
        <v>42245.453981481478</v>
      </c>
      <c r="T2375">
        <f t="shared" si="227"/>
        <v>30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9">
        <f t="shared" si="222"/>
        <v>4.5454545454545455E-4</v>
      </c>
      <c r="P2376" s="5" t="str">
        <f t="shared" si="223"/>
        <v>technology</v>
      </c>
      <c r="Q2376" s="5" t="str">
        <f t="shared" si="224"/>
        <v>web</v>
      </c>
      <c r="R2376" s="14">
        <f t="shared" si="225"/>
        <v>42017.634953703702</v>
      </c>
      <c r="S2376" s="14">
        <f t="shared" si="226"/>
        <v>42047.634953703702</v>
      </c>
      <c r="T2376">
        <f t="shared" si="227"/>
        <v>30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9">
        <f t="shared" si="222"/>
        <v>0</v>
      </c>
      <c r="P2377" s="5" t="str">
        <f t="shared" si="223"/>
        <v>technology</v>
      </c>
      <c r="Q2377" s="5" t="str">
        <f t="shared" si="224"/>
        <v>web</v>
      </c>
      <c r="R2377" s="14">
        <f t="shared" si="225"/>
        <v>42592.627743055556</v>
      </c>
      <c r="S2377" s="14">
        <f t="shared" si="226"/>
        <v>42622.627743055556</v>
      </c>
      <c r="T2377">
        <f t="shared" si="227"/>
        <v>30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9">
        <f t="shared" si="222"/>
        <v>0.10877666666666666</v>
      </c>
      <c r="P2378" s="5" t="str">
        <f t="shared" si="223"/>
        <v>technology</v>
      </c>
      <c r="Q2378" s="5" t="str">
        <f t="shared" si="224"/>
        <v>web</v>
      </c>
      <c r="R2378" s="14">
        <f t="shared" si="225"/>
        <v>42318.717199074068</v>
      </c>
      <c r="S2378" s="14">
        <f t="shared" si="226"/>
        <v>42348.717199074068</v>
      </c>
      <c r="T2378">
        <f t="shared" si="227"/>
        <v>30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9">
        <f t="shared" si="222"/>
        <v>0</v>
      </c>
      <c r="P2379" s="5" t="str">
        <f t="shared" si="223"/>
        <v>technology</v>
      </c>
      <c r="Q2379" s="5" t="str">
        <f t="shared" si="224"/>
        <v>web</v>
      </c>
      <c r="R2379" s="14">
        <f t="shared" si="225"/>
        <v>42669.661840277775</v>
      </c>
      <c r="S2379" s="14">
        <f t="shared" si="226"/>
        <v>42699.703506944446</v>
      </c>
      <c r="T2379">
        <f t="shared" si="227"/>
        <v>30.041666666671517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9">
        <f t="shared" si="222"/>
        <v>0</v>
      </c>
      <c r="P2380" s="5" t="str">
        <f t="shared" si="223"/>
        <v>technology</v>
      </c>
      <c r="Q2380" s="5" t="str">
        <f t="shared" si="224"/>
        <v>web</v>
      </c>
      <c r="R2380" s="14">
        <f t="shared" si="225"/>
        <v>42212.804745370369</v>
      </c>
      <c r="S2380" s="14">
        <f t="shared" si="226"/>
        <v>42241.804745370369</v>
      </c>
      <c r="T2380">
        <f t="shared" si="227"/>
        <v>29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9">
        <f t="shared" si="222"/>
        <v>0</v>
      </c>
      <c r="P2381" s="5" t="str">
        <f t="shared" si="223"/>
        <v>technology</v>
      </c>
      <c r="Q2381" s="5" t="str">
        <f t="shared" si="224"/>
        <v>web</v>
      </c>
      <c r="R2381" s="14">
        <f t="shared" si="225"/>
        <v>42236.808055555557</v>
      </c>
      <c r="S2381" s="14">
        <f t="shared" si="226"/>
        <v>42281.808055555557</v>
      </c>
      <c r="T2381">
        <f t="shared" si="227"/>
        <v>45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9">
        <f t="shared" si="222"/>
        <v>3.6666666666666666E-3</v>
      </c>
      <c r="P2382" s="5" t="str">
        <f t="shared" si="223"/>
        <v>technology</v>
      </c>
      <c r="Q2382" s="5" t="str">
        <f t="shared" si="224"/>
        <v>web</v>
      </c>
      <c r="R2382" s="14">
        <f t="shared" si="225"/>
        <v>42248.584976851846</v>
      </c>
      <c r="S2382" s="14">
        <f t="shared" si="226"/>
        <v>42278.584976851846</v>
      </c>
      <c r="T2382">
        <f t="shared" si="227"/>
        <v>30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9">
        <f t="shared" si="222"/>
        <v>1.8193398957730169E-2</v>
      </c>
      <c r="P2383" s="5" t="str">
        <f t="shared" si="223"/>
        <v>technology</v>
      </c>
      <c r="Q2383" s="5" t="str">
        <f t="shared" si="224"/>
        <v>web</v>
      </c>
      <c r="R2383" s="14">
        <f t="shared" si="225"/>
        <v>42074.727407407401</v>
      </c>
      <c r="S2383" s="14">
        <f t="shared" si="226"/>
        <v>42104.727407407401</v>
      </c>
      <c r="T2383">
        <f t="shared" si="227"/>
        <v>30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9">
        <f t="shared" si="222"/>
        <v>2.5000000000000001E-2</v>
      </c>
      <c r="P2384" s="5" t="str">
        <f t="shared" si="223"/>
        <v>technology</v>
      </c>
      <c r="Q2384" s="5" t="str">
        <f t="shared" si="224"/>
        <v>web</v>
      </c>
      <c r="R2384" s="14">
        <f t="shared" si="225"/>
        <v>42194.979201388887</v>
      </c>
      <c r="S2384" s="14">
        <f t="shared" si="226"/>
        <v>42219.979201388887</v>
      </c>
      <c r="T2384">
        <f t="shared" si="227"/>
        <v>25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9">
        <f t="shared" si="222"/>
        <v>4.3499999999999997E-2</v>
      </c>
      <c r="P2385" s="5" t="str">
        <f t="shared" si="223"/>
        <v>technology</v>
      </c>
      <c r="Q2385" s="5" t="str">
        <f t="shared" si="224"/>
        <v>web</v>
      </c>
      <c r="R2385" s="14">
        <f t="shared" si="225"/>
        <v>42026.848460648143</v>
      </c>
      <c r="S2385" s="14">
        <f t="shared" si="226"/>
        <v>42056.848460648143</v>
      </c>
      <c r="T2385">
        <f t="shared" si="227"/>
        <v>30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9">
        <f t="shared" si="222"/>
        <v>8.0000000000000002E-3</v>
      </c>
      <c r="P2386" s="5" t="str">
        <f t="shared" si="223"/>
        <v>technology</v>
      </c>
      <c r="Q2386" s="5" t="str">
        <f t="shared" si="224"/>
        <v>web</v>
      </c>
      <c r="R2386" s="14">
        <f t="shared" si="225"/>
        <v>41926.859293981477</v>
      </c>
      <c r="S2386" s="14">
        <f t="shared" si="226"/>
        <v>41956.900960648149</v>
      </c>
      <c r="T2386">
        <f t="shared" si="227"/>
        <v>30.041666666671517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9">
        <f t="shared" si="222"/>
        <v>1.2123076923076924E-2</v>
      </c>
      <c r="P2387" s="5" t="str">
        <f t="shared" si="223"/>
        <v>technology</v>
      </c>
      <c r="Q2387" s="5" t="str">
        <f t="shared" si="224"/>
        <v>web</v>
      </c>
      <c r="R2387" s="14">
        <f t="shared" si="225"/>
        <v>42191.493425925924</v>
      </c>
      <c r="S2387" s="14">
        <f t="shared" si="226"/>
        <v>42221.493425925924</v>
      </c>
      <c r="T2387">
        <f t="shared" si="227"/>
        <v>30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9">
        <f t="shared" si="222"/>
        <v>0</v>
      </c>
      <c r="P2388" s="5" t="str">
        <f t="shared" si="223"/>
        <v>technology</v>
      </c>
      <c r="Q2388" s="5" t="str">
        <f t="shared" si="224"/>
        <v>web</v>
      </c>
      <c r="R2388" s="14">
        <f t="shared" si="225"/>
        <v>41954.629907407405</v>
      </c>
      <c r="S2388" s="14">
        <f t="shared" si="226"/>
        <v>42014.629907407405</v>
      </c>
      <c r="T2388">
        <f t="shared" si="227"/>
        <v>60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9">
        <f t="shared" si="222"/>
        <v>6.8399999999999997E-3</v>
      </c>
      <c r="P2389" s="5" t="str">
        <f t="shared" si="223"/>
        <v>technology</v>
      </c>
      <c r="Q2389" s="5" t="str">
        <f t="shared" si="224"/>
        <v>web</v>
      </c>
      <c r="R2389" s="14">
        <f t="shared" si="225"/>
        <v>42528.418287037035</v>
      </c>
      <c r="S2389" s="14">
        <f t="shared" si="226"/>
        <v>42573.418287037035</v>
      </c>
      <c r="T2389">
        <f t="shared" si="227"/>
        <v>45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9">
        <f t="shared" si="222"/>
        <v>1.2513513513513513E-2</v>
      </c>
      <c r="P2390" s="5" t="str">
        <f t="shared" si="223"/>
        <v>technology</v>
      </c>
      <c r="Q2390" s="5" t="str">
        <f t="shared" si="224"/>
        <v>web</v>
      </c>
      <c r="R2390" s="14">
        <f t="shared" si="225"/>
        <v>41989.645358796297</v>
      </c>
      <c r="S2390" s="14">
        <f t="shared" si="226"/>
        <v>42019.603472222218</v>
      </c>
      <c r="T2390">
        <f t="shared" si="227"/>
        <v>29.958113425920601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9">
        <f t="shared" si="222"/>
        <v>1.8749999999999999E-3</v>
      </c>
      <c r="P2391" s="5" t="str">
        <f t="shared" si="223"/>
        <v>technology</v>
      </c>
      <c r="Q2391" s="5" t="str">
        <f t="shared" si="224"/>
        <v>web</v>
      </c>
      <c r="R2391" s="14">
        <f t="shared" si="225"/>
        <v>42179.445046296292</v>
      </c>
      <c r="S2391" s="14">
        <f t="shared" si="226"/>
        <v>42210.707638888889</v>
      </c>
      <c r="T2391">
        <f t="shared" si="227"/>
        <v>31.262592592596775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9">
        <f t="shared" si="222"/>
        <v>0</v>
      </c>
      <c r="P2392" s="5" t="str">
        <f t="shared" si="223"/>
        <v>technology</v>
      </c>
      <c r="Q2392" s="5" t="str">
        <f t="shared" si="224"/>
        <v>web</v>
      </c>
      <c r="R2392" s="14">
        <f t="shared" si="225"/>
        <v>41968.053981481477</v>
      </c>
      <c r="S2392" s="14">
        <f t="shared" si="226"/>
        <v>42008.053981481477</v>
      </c>
      <c r="T2392">
        <f t="shared" si="227"/>
        <v>40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9">
        <f t="shared" si="222"/>
        <v>1.25E-3</v>
      </c>
      <c r="P2393" s="5" t="str">
        <f t="shared" si="223"/>
        <v>technology</v>
      </c>
      <c r="Q2393" s="5" t="str">
        <f t="shared" si="224"/>
        <v>web</v>
      </c>
      <c r="R2393" s="14">
        <f t="shared" si="225"/>
        <v>42064.586157407401</v>
      </c>
      <c r="S2393" s="14">
        <f t="shared" si="226"/>
        <v>42094.544490740744</v>
      </c>
      <c r="T2393">
        <f t="shared" si="227"/>
        <v>29.958333333343035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9">
        <f t="shared" si="222"/>
        <v>0</v>
      </c>
      <c r="P2394" s="5" t="str">
        <f t="shared" si="223"/>
        <v>technology</v>
      </c>
      <c r="Q2394" s="5" t="str">
        <f t="shared" si="224"/>
        <v>web</v>
      </c>
      <c r="R2394" s="14">
        <f t="shared" si="225"/>
        <v>42275.912303240737</v>
      </c>
      <c r="S2394" s="14">
        <f t="shared" si="226"/>
        <v>42305.912303240737</v>
      </c>
      <c r="T2394">
        <f t="shared" si="227"/>
        <v>30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9">
        <f t="shared" si="222"/>
        <v>5.0000000000000001E-4</v>
      </c>
      <c r="P2395" s="5" t="str">
        <f t="shared" si="223"/>
        <v>technology</v>
      </c>
      <c r="Q2395" s="5" t="str">
        <f t="shared" si="224"/>
        <v>web</v>
      </c>
      <c r="R2395" s="14">
        <f t="shared" si="225"/>
        <v>42194.440011574072</v>
      </c>
      <c r="S2395" s="14">
        <f t="shared" si="226"/>
        <v>42224.440011574072</v>
      </c>
      <c r="T2395">
        <f t="shared" si="227"/>
        <v>30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9">
        <f t="shared" si="222"/>
        <v>5.9999999999999995E-4</v>
      </c>
      <c r="P2396" s="5" t="str">
        <f t="shared" si="223"/>
        <v>technology</v>
      </c>
      <c r="Q2396" s="5" t="str">
        <f t="shared" si="224"/>
        <v>web</v>
      </c>
      <c r="R2396" s="14">
        <f t="shared" si="225"/>
        <v>42031.15385416666</v>
      </c>
      <c r="S2396" s="14">
        <f t="shared" si="226"/>
        <v>42061.15385416666</v>
      </c>
      <c r="T2396">
        <f t="shared" si="227"/>
        <v>30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9">
        <f t="shared" si="222"/>
        <v>0</v>
      </c>
      <c r="P2397" s="5" t="str">
        <f t="shared" si="223"/>
        <v>technology</v>
      </c>
      <c r="Q2397" s="5" t="str">
        <f t="shared" si="224"/>
        <v>web</v>
      </c>
      <c r="R2397" s="14">
        <f t="shared" si="225"/>
        <v>42716.913043981483</v>
      </c>
      <c r="S2397" s="14">
        <f t="shared" si="226"/>
        <v>42745.164583333331</v>
      </c>
      <c r="T2397">
        <f t="shared" si="227"/>
        <v>28.251539351847896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9">
        <f t="shared" si="222"/>
        <v>2E-3</v>
      </c>
      <c r="P2398" s="5" t="str">
        <f t="shared" si="223"/>
        <v>technology</v>
      </c>
      <c r="Q2398" s="5" t="str">
        <f t="shared" si="224"/>
        <v>web</v>
      </c>
      <c r="R2398" s="14">
        <f t="shared" si="225"/>
        <v>42262.640717592592</v>
      </c>
      <c r="S2398" s="14">
        <f t="shared" si="226"/>
        <v>42292.640717592592</v>
      </c>
      <c r="T2398">
        <f t="shared" si="227"/>
        <v>30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9">
        <f t="shared" si="222"/>
        <v>0</v>
      </c>
      <c r="P2399" s="5" t="str">
        <f t="shared" si="223"/>
        <v>technology</v>
      </c>
      <c r="Q2399" s="5" t="str">
        <f t="shared" si="224"/>
        <v>web</v>
      </c>
      <c r="R2399" s="14">
        <f t="shared" si="225"/>
        <v>41976.676574074074</v>
      </c>
      <c r="S2399" s="14">
        <f t="shared" si="226"/>
        <v>42006.676574074074</v>
      </c>
      <c r="T2399">
        <f t="shared" si="227"/>
        <v>30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9">
        <f t="shared" si="222"/>
        <v>0</v>
      </c>
      <c r="P2400" s="5" t="str">
        <f t="shared" si="223"/>
        <v>technology</v>
      </c>
      <c r="Q2400" s="5" t="str">
        <f t="shared" si="224"/>
        <v>web</v>
      </c>
      <c r="R2400" s="14">
        <f t="shared" si="225"/>
        <v>42157.708148148151</v>
      </c>
      <c r="S2400" s="14">
        <f t="shared" si="226"/>
        <v>42187.708148148151</v>
      </c>
      <c r="T2400">
        <f t="shared" si="227"/>
        <v>30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9">
        <f t="shared" si="222"/>
        <v>0</v>
      </c>
      <c r="P2401" s="5" t="str">
        <f t="shared" si="223"/>
        <v>technology</v>
      </c>
      <c r="Q2401" s="5" t="str">
        <f t="shared" si="224"/>
        <v>web</v>
      </c>
      <c r="R2401" s="14">
        <f t="shared" si="225"/>
        <v>41956.644745370366</v>
      </c>
      <c r="S2401" s="14">
        <f t="shared" si="226"/>
        <v>41991.644745370366</v>
      </c>
      <c r="T2401">
        <f t="shared" si="227"/>
        <v>35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9">
        <f t="shared" si="222"/>
        <v>0</v>
      </c>
      <c r="P2402" s="5" t="str">
        <f t="shared" si="223"/>
        <v>technology</v>
      </c>
      <c r="Q2402" s="5" t="str">
        <f t="shared" si="224"/>
        <v>web</v>
      </c>
      <c r="R2402" s="14">
        <f t="shared" si="225"/>
        <v>42444.059768518513</v>
      </c>
      <c r="S2402" s="14">
        <f t="shared" si="226"/>
        <v>42474.059768518513</v>
      </c>
      <c r="T2402">
        <f t="shared" si="227"/>
        <v>30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9">
        <f t="shared" si="222"/>
        <v>7.1785714285714283E-3</v>
      </c>
      <c r="P2403" s="5" t="str">
        <f t="shared" si="223"/>
        <v>food</v>
      </c>
      <c r="Q2403" s="5" t="str">
        <f t="shared" si="224"/>
        <v>food trucks</v>
      </c>
      <c r="R2403" s="14">
        <f t="shared" si="225"/>
        <v>42374.614537037036</v>
      </c>
      <c r="S2403" s="14">
        <f t="shared" si="226"/>
        <v>42434.614537037036</v>
      </c>
      <c r="T2403">
        <f t="shared" si="227"/>
        <v>60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9">
        <f t="shared" si="222"/>
        <v>4.3333333333333331E-3</v>
      </c>
      <c r="P2404" s="5" t="str">
        <f t="shared" si="223"/>
        <v>food</v>
      </c>
      <c r="Q2404" s="5" t="str">
        <f t="shared" si="224"/>
        <v>food trucks</v>
      </c>
      <c r="R2404" s="14">
        <f t="shared" si="225"/>
        <v>42107.47142361111</v>
      </c>
      <c r="S2404" s="14">
        <f t="shared" si="226"/>
        <v>42137.47142361111</v>
      </c>
      <c r="T2404">
        <f t="shared" si="227"/>
        <v>30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9">
        <f t="shared" si="222"/>
        <v>0.16833333333333333</v>
      </c>
      <c r="P2405" s="5" t="str">
        <f t="shared" si="223"/>
        <v>food</v>
      </c>
      <c r="Q2405" s="5" t="str">
        <f t="shared" si="224"/>
        <v>food trucks</v>
      </c>
      <c r="R2405" s="14">
        <f t="shared" si="225"/>
        <v>42399.67428240741</v>
      </c>
      <c r="S2405" s="14">
        <f t="shared" si="226"/>
        <v>42459.632615740738</v>
      </c>
      <c r="T2405">
        <f t="shared" si="227"/>
        <v>59.958333333328483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9">
        <f t="shared" si="222"/>
        <v>0</v>
      </c>
      <c r="P2406" s="5" t="str">
        <f t="shared" si="223"/>
        <v>food</v>
      </c>
      <c r="Q2406" s="5" t="str">
        <f t="shared" si="224"/>
        <v>food trucks</v>
      </c>
      <c r="R2406" s="14">
        <f t="shared" si="225"/>
        <v>42341.831099537034</v>
      </c>
      <c r="S2406" s="14">
        <f t="shared" si="226"/>
        <v>42371.831099537034</v>
      </c>
      <c r="T2406">
        <f t="shared" si="227"/>
        <v>30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9">
        <f t="shared" si="222"/>
        <v>0.22520000000000001</v>
      </c>
      <c r="P2407" s="5" t="str">
        <f t="shared" si="223"/>
        <v>food</v>
      </c>
      <c r="Q2407" s="5" t="str">
        <f t="shared" si="224"/>
        <v>food trucks</v>
      </c>
      <c r="R2407" s="14">
        <f t="shared" si="225"/>
        <v>42595.377025462956</v>
      </c>
      <c r="S2407" s="14">
        <f t="shared" si="226"/>
        <v>42616.377025462956</v>
      </c>
      <c r="T2407">
        <f t="shared" si="227"/>
        <v>21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9">
        <f t="shared" si="222"/>
        <v>0.41384615384615386</v>
      </c>
      <c r="P2408" s="5" t="str">
        <f t="shared" si="223"/>
        <v>food</v>
      </c>
      <c r="Q2408" s="5" t="str">
        <f t="shared" si="224"/>
        <v>food trucks</v>
      </c>
      <c r="R2408" s="14">
        <f t="shared" si="225"/>
        <v>41982.902662037035</v>
      </c>
      <c r="S2408" s="14">
        <f t="shared" si="226"/>
        <v>42022.902662037035</v>
      </c>
      <c r="T2408">
        <f t="shared" si="227"/>
        <v>40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9">
        <f t="shared" si="222"/>
        <v>0.25259090909090909</v>
      </c>
      <c r="P2409" s="5" t="str">
        <f t="shared" si="223"/>
        <v>food</v>
      </c>
      <c r="Q2409" s="5" t="str">
        <f t="shared" si="224"/>
        <v>food trucks</v>
      </c>
      <c r="R2409" s="14">
        <f t="shared" si="225"/>
        <v>42082.367222222216</v>
      </c>
      <c r="S2409" s="14">
        <f t="shared" si="226"/>
        <v>42105.041666666664</v>
      </c>
      <c r="T2409">
        <f t="shared" si="227"/>
        <v>22.674444444448454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9">
        <f t="shared" si="222"/>
        <v>2E-3</v>
      </c>
      <c r="P2410" s="5" t="str">
        <f t="shared" si="223"/>
        <v>food</v>
      </c>
      <c r="Q2410" s="5" t="str">
        <f t="shared" si="224"/>
        <v>food trucks</v>
      </c>
      <c r="R2410" s="14">
        <f t="shared" si="225"/>
        <v>41918.93237268518</v>
      </c>
      <c r="S2410" s="14">
        <f t="shared" si="226"/>
        <v>41948.974039351851</v>
      </c>
      <c r="T2410">
        <f t="shared" si="227"/>
        <v>30.041666666671517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9">
        <f t="shared" si="222"/>
        <v>1.84E-2</v>
      </c>
      <c r="P2411" s="5" t="str">
        <f t="shared" si="223"/>
        <v>food</v>
      </c>
      <c r="Q2411" s="5" t="str">
        <f t="shared" si="224"/>
        <v>food trucks</v>
      </c>
      <c r="R2411" s="14">
        <f t="shared" si="225"/>
        <v>42204.667534722219</v>
      </c>
      <c r="S2411" s="14">
        <f t="shared" si="226"/>
        <v>42234.667534722219</v>
      </c>
      <c r="T2411">
        <f t="shared" si="227"/>
        <v>30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9">
        <f t="shared" si="222"/>
        <v>0</v>
      </c>
      <c r="P2412" s="5" t="str">
        <f t="shared" si="223"/>
        <v>food</v>
      </c>
      <c r="Q2412" s="5" t="str">
        <f t="shared" si="224"/>
        <v>food trucks</v>
      </c>
      <c r="R2412" s="14">
        <f t="shared" si="225"/>
        <v>42224.199942129628</v>
      </c>
      <c r="S2412" s="14">
        <f t="shared" si="226"/>
        <v>42254.199942129628</v>
      </c>
      <c r="T2412">
        <f t="shared" si="227"/>
        <v>30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9">
        <f t="shared" si="222"/>
        <v>6.0400000000000002E-3</v>
      </c>
      <c r="P2413" s="5" t="str">
        <f t="shared" si="223"/>
        <v>food</v>
      </c>
      <c r="Q2413" s="5" t="str">
        <f t="shared" si="224"/>
        <v>food trucks</v>
      </c>
      <c r="R2413" s="14">
        <f t="shared" si="225"/>
        <v>42211.524097222216</v>
      </c>
      <c r="S2413" s="14">
        <f t="shared" si="226"/>
        <v>42241.524097222216</v>
      </c>
      <c r="T2413">
        <f t="shared" si="227"/>
        <v>30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9">
        <f t="shared" si="222"/>
        <v>0</v>
      </c>
      <c r="P2414" s="5" t="str">
        <f t="shared" si="223"/>
        <v>food</v>
      </c>
      <c r="Q2414" s="5" t="str">
        <f t="shared" si="224"/>
        <v>food trucks</v>
      </c>
      <c r="R2414" s="14">
        <f t="shared" si="225"/>
        <v>42655.528622685182</v>
      </c>
      <c r="S2414" s="14">
        <f t="shared" si="226"/>
        <v>42700.570289351854</v>
      </c>
      <c r="T2414">
        <f t="shared" si="227"/>
        <v>45.041666666671517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9">
        <f t="shared" si="222"/>
        <v>8.3333333333333332E-3</v>
      </c>
      <c r="P2415" s="5" t="str">
        <f t="shared" si="223"/>
        <v>food</v>
      </c>
      <c r="Q2415" s="5" t="str">
        <f t="shared" si="224"/>
        <v>food trucks</v>
      </c>
      <c r="R2415" s="14">
        <f t="shared" si="225"/>
        <v>41759.901412037034</v>
      </c>
      <c r="S2415" s="14">
        <f t="shared" si="226"/>
        <v>41790.770833333328</v>
      </c>
      <c r="T2415">
        <f t="shared" si="227"/>
        <v>30.869421296294604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9">
        <f t="shared" si="222"/>
        <v>3.0666666666666665E-2</v>
      </c>
      <c r="P2416" s="5" t="str">
        <f t="shared" si="223"/>
        <v>food</v>
      </c>
      <c r="Q2416" s="5" t="str">
        <f t="shared" si="224"/>
        <v>food trucks</v>
      </c>
      <c r="R2416" s="14">
        <f t="shared" si="225"/>
        <v>42198.486805555549</v>
      </c>
      <c r="S2416" s="14">
        <f t="shared" si="226"/>
        <v>42237.957638888889</v>
      </c>
      <c r="T2416">
        <f t="shared" si="227"/>
        <v>39.470833333340124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9">
        <f t="shared" si="222"/>
        <v>5.5833333333333334E-3</v>
      </c>
      <c r="P2417" s="5" t="str">
        <f t="shared" si="223"/>
        <v>food</v>
      </c>
      <c r="Q2417" s="5" t="str">
        <f t="shared" si="224"/>
        <v>food trucks</v>
      </c>
      <c r="R2417" s="14">
        <f t="shared" si="225"/>
        <v>42536.654467592591</v>
      </c>
      <c r="S2417" s="14">
        <f t="shared" si="226"/>
        <v>42566.654467592591</v>
      </c>
      <c r="T2417">
        <f t="shared" si="227"/>
        <v>30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9">
        <f t="shared" si="222"/>
        <v>2.5000000000000001E-4</v>
      </c>
      <c r="P2418" s="5" t="str">
        <f t="shared" si="223"/>
        <v>food</v>
      </c>
      <c r="Q2418" s="5" t="str">
        <f t="shared" si="224"/>
        <v>food trucks</v>
      </c>
      <c r="R2418" s="14">
        <f t="shared" si="225"/>
        <v>42019.529432870368</v>
      </c>
      <c r="S2418" s="14">
        <f t="shared" si="226"/>
        <v>42077.416666666664</v>
      </c>
      <c r="T2418">
        <f t="shared" si="227"/>
        <v>57.887233796296641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9">
        <f t="shared" si="222"/>
        <v>0</v>
      </c>
      <c r="P2419" s="5" t="str">
        <f t="shared" si="223"/>
        <v>food</v>
      </c>
      <c r="Q2419" s="5" t="str">
        <f t="shared" si="224"/>
        <v>food trucks</v>
      </c>
      <c r="R2419" s="14">
        <f t="shared" si="225"/>
        <v>41831.675775462958</v>
      </c>
      <c r="S2419" s="14">
        <f t="shared" si="226"/>
        <v>41861.675775462958</v>
      </c>
      <c r="T2419">
        <f t="shared" si="227"/>
        <v>30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9">
        <f t="shared" si="222"/>
        <v>2.0000000000000001E-4</v>
      </c>
      <c r="P2420" s="5" t="str">
        <f t="shared" si="223"/>
        <v>food</v>
      </c>
      <c r="Q2420" s="5" t="str">
        <f t="shared" si="224"/>
        <v>food trucks</v>
      </c>
      <c r="R2420" s="14">
        <f t="shared" si="225"/>
        <v>42027.648657407401</v>
      </c>
      <c r="S2420" s="14">
        <f t="shared" si="226"/>
        <v>42087.606990740744</v>
      </c>
      <c r="T2420">
        <f t="shared" si="227"/>
        <v>59.958333333343035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9">
        <f t="shared" si="222"/>
        <v>0</v>
      </c>
      <c r="P2421" s="5" t="str">
        <f t="shared" si="223"/>
        <v>food</v>
      </c>
      <c r="Q2421" s="5" t="str">
        <f t="shared" si="224"/>
        <v>food trucks</v>
      </c>
      <c r="R2421" s="14">
        <f t="shared" si="225"/>
        <v>41993.529965277776</v>
      </c>
      <c r="S2421" s="14">
        <f t="shared" si="226"/>
        <v>42053.529965277776</v>
      </c>
      <c r="T2421">
        <f t="shared" si="227"/>
        <v>60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9">
        <f t="shared" si="222"/>
        <v>0.14825133372851215</v>
      </c>
      <c r="P2422" s="5" t="str">
        <f t="shared" si="223"/>
        <v>food</v>
      </c>
      <c r="Q2422" s="5" t="str">
        <f t="shared" si="224"/>
        <v>food trucks</v>
      </c>
      <c r="R2422" s="14">
        <f t="shared" si="225"/>
        <v>41892.820543981477</v>
      </c>
      <c r="S2422" s="14">
        <f t="shared" si="226"/>
        <v>41952.862210648142</v>
      </c>
      <c r="T2422">
        <f t="shared" si="227"/>
        <v>60.041666666664241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9">
        <f t="shared" si="222"/>
        <v>1.6666666666666666E-4</v>
      </c>
      <c r="P2423" s="5" t="str">
        <f t="shared" si="223"/>
        <v>food</v>
      </c>
      <c r="Q2423" s="5" t="str">
        <f t="shared" si="224"/>
        <v>food trucks</v>
      </c>
      <c r="R2423" s="14">
        <f t="shared" si="225"/>
        <v>42026.479120370372</v>
      </c>
      <c r="S2423" s="14">
        <f t="shared" si="226"/>
        <v>42056.479120370372</v>
      </c>
      <c r="T2423">
        <f t="shared" si="227"/>
        <v>30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9">
        <f t="shared" si="222"/>
        <v>2E-3</v>
      </c>
      <c r="P2424" s="5" t="str">
        <f t="shared" si="223"/>
        <v>food</v>
      </c>
      <c r="Q2424" s="5" t="str">
        <f t="shared" si="224"/>
        <v>food trucks</v>
      </c>
      <c r="R2424" s="14">
        <f t="shared" si="225"/>
        <v>42044.516620370363</v>
      </c>
      <c r="S2424" s="14">
        <f t="shared" si="226"/>
        <v>42074.474953703706</v>
      </c>
      <c r="T2424">
        <f t="shared" si="227"/>
        <v>29.958333333343035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9">
        <f t="shared" si="222"/>
        <v>1.3333333333333334E-4</v>
      </c>
      <c r="P2425" s="5" t="str">
        <f t="shared" si="223"/>
        <v>food</v>
      </c>
      <c r="Q2425" s="5" t="str">
        <f t="shared" si="224"/>
        <v>food trucks</v>
      </c>
      <c r="R2425" s="14">
        <f t="shared" si="225"/>
        <v>41974.496412037035</v>
      </c>
      <c r="S2425" s="14">
        <f t="shared" si="226"/>
        <v>42004.496412037035</v>
      </c>
      <c r="T2425">
        <f t="shared" si="227"/>
        <v>30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9">
        <f t="shared" si="222"/>
        <v>1.24E-2</v>
      </c>
      <c r="P2426" s="5" t="str">
        <f t="shared" si="223"/>
        <v>food</v>
      </c>
      <c r="Q2426" s="5" t="str">
        <f t="shared" si="224"/>
        <v>food trucks</v>
      </c>
      <c r="R2426" s="14">
        <f t="shared" si="225"/>
        <v>41909.684120370366</v>
      </c>
      <c r="S2426" s="14">
        <f t="shared" si="226"/>
        <v>41939.684120370366</v>
      </c>
      <c r="T2426">
        <f t="shared" si="227"/>
        <v>30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9">
        <f t="shared" si="222"/>
        <v>2.8571428571428574E-4</v>
      </c>
      <c r="P2427" s="5" t="str">
        <f t="shared" si="223"/>
        <v>food</v>
      </c>
      <c r="Q2427" s="5" t="str">
        <f t="shared" si="224"/>
        <v>food trucks</v>
      </c>
      <c r="R2427" s="14">
        <f t="shared" si="225"/>
        <v>42502.705428240741</v>
      </c>
      <c r="S2427" s="14">
        <f t="shared" si="226"/>
        <v>42517.711111111108</v>
      </c>
      <c r="T2427">
        <f t="shared" si="227"/>
        <v>15.005682870367309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9">
        <f t="shared" si="222"/>
        <v>0</v>
      </c>
      <c r="P2428" s="5" t="str">
        <f t="shared" si="223"/>
        <v>food</v>
      </c>
      <c r="Q2428" s="5" t="str">
        <f t="shared" si="224"/>
        <v>food trucks</v>
      </c>
      <c r="R2428" s="14">
        <f t="shared" si="225"/>
        <v>42163.961712962962</v>
      </c>
      <c r="S2428" s="14">
        <f t="shared" si="226"/>
        <v>42223.961712962962</v>
      </c>
      <c r="T2428">
        <f t="shared" si="227"/>
        <v>60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9">
        <f t="shared" si="222"/>
        <v>2.0000000000000002E-5</v>
      </c>
      <c r="P2429" s="5" t="str">
        <f t="shared" si="223"/>
        <v>food</v>
      </c>
      <c r="Q2429" s="5" t="str">
        <f t="shared" si="224"/>
        <v>food trucks</v>
      </c>
      <c r="R2429" s="14">
        <f t="shared" si="225"/>
        <v>42412.110335648147</v>
      </c>
      <c r="S2429" s="14">
        <f t="shared" si="226"/>
        <v>42452.068668981483</v>
      </c>
      <c r="T2429">
        <f t="shared" si="227"/>
        <v>39.958333333335759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9">
        <f t="shared" si="222"/>
        <v>2.8571428571428571E-5</v>
      </c>
      <c r="P2430" s="5" t="str">
        <f t="shared" si="223"/>
        <v>food</v>
      </c>
      <c r="Q2430" s="5" t="str">
        <f t="shared" si="224"/>
        <v>food trucks</v>
      </c>
      <c r="R2430" s="14">
        <f t="shared" si="225"/>
        <v>42045.575821759259</v>
      </c>
      <c r="S2430" s="14">
        <f t="shared" si="226"/>
        <v>42075.534155092588</v>
      </c>
      <c r="T2430">
        <f t="shared" si="227"/>
        <v>29.958333333328483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9">
        <f t="shared" si="222"/>
        <v>1.4321428571428572E-2</v>
      </c>
      <c r="P2431" s="5" t="str">
        <f t="shared" si="223"/>
        <v>food</v>
      </c>
      <c r="Q2431" s="5" t="str">
        <f t="shared" si="224"/>
        <v>food trucks</v>
      </c>
      <c r="R2431" s="14">
        <f t="shared" si="225"/>
        <v>42734.670902777776</v>
      </c>
      <c r="S2431" s="14">
        <f t="shared" si="226"/>
        <v>42771.488888888889</v>
      </c>
      <c r="T2431">
        <f t="shared" si="227"/>
        <v>36.817986111112987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9">
        <f t="shared" si="222"/>
        <v>7.0000000000000001E-3</v>
      </c>
      <c r="P2432" s="5" t="str">
        <f t="shared" si="223"/>
        <v>food</v>
      </c>
      <c r="Q2432" s="5" t="str">
        <f t="shared" si="224"/>
        <v>food trucks</v>
      </c>
      <c r="R2432" s="14">
        <f t="shared" si="225"/>
        <v>42381.922499999993</v>
      </c>
      <c r="S2432" s="14">
        <f t="shared" si="226"/>
        <v>42411.922499999993</v>
      </c>
      <c r="T2432">
        <f t="shared" si="227"/>
        <v>30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9">
        <f t="shared" si="222"/>
        <v>2.0000000000000002E-5</v>
      </c>
      <c r="P2433" s="5" t="str">
        <f t="shared" si="223"/>
        <v>food</v>
      </c>
      <c r="Q2433" s="5" t="str">
        <f t="shared" si="224"/>
        <v>food trucks</v>
      </c>
      <c r="R2433" s="14">
        <f t="shared" si="225"/>
        <v>42488.891354166662</v>
      </c>
      <c r="S2433" s="14">
        <f t="shared" si="226"/>
        <v>42548.891354166662</v>
      </c>
      <c r="T2433">
        <f t="shared" si="227"/>
        <v>60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9">
        <f t="shared" si="222"/>
        <v>1.4285714285714287E-4</v>
      </c>
      <c r="P2434" s="5" t="str">
        <f t="shared" si="223"/>
        <v>food</v>
      </c>
      <c r="Q2434" s="5" t="str">
        <f t="shared" si="224"/>
        <v>food trucks</v>
      </c>
      <c r="R2434" s="14">
        <f t="shared" si="225"/>
        <v>42041.010381944441</v>
      </c>
      <c r="S2434" s="14">
        <f t="shared" si="226"/>
        <v>42071.010381944441</v>
      </c>
      <c r="T2434">
        <f t="shared" si="227"/>
        <v>30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9">
        <f t="shared" ref="O2435:O2498" si="228">E2435/D2435</f>
        <v>0</v>
      </c>
      <c r="P2435" s="5" t="str">
        <f t="shared" ref="P2435:P2498" si="229">LEFT(N2435, SEARCH("/",N2435,1)-1)</f>
        <v>food</v>
      </c>
      <c r="Q2435" s="5" t="str">
        <f t="shared" ref="Q2435:Q2498" si="230">RIGHT(N2435,LEN(N2435)-FIND("/",N2435))</f>
        <v>food trucks</v>
      </c>
      <c r="R2435" s="14">
        <f t="shared" ref="R2435:R2498" si="231">(J2435/86400)+25569+(-5/24)</f>
        <v>42397.691469907404</v>
      </c>
      <c r="S2435" s="14">
        <f t="shared" ref="S2435:S2498" si="232">(I2435/86400)+25569+(-5/24)</f>
        <v>42427.691469907404</v>
      </c>
      <c r="T2435">
        <f t="shared" ref="T2435:T2498" si="233">S2435-R2435</f>
        <v>30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9">
        <f t="shared" si="228"/>
        <v>1.2999999999999999E-3</v>
      </c>
      <c r="P2436" s="5" t="str">
        <f t="shared" si="229"/>
        <v>food</v>
      </c>
      <c r="Q2436" s="5" t="str">
        <f t="shared" si="230"/>
        <v>food trucks</v>
      </c>
      <c r="R2436" s="14">
        <f t="shared" si="231"/>
        <v>42179.977708333332</v>
      </c>
      <c r="S2436" s="14">
        <f t="shared" si="232"/>
        <v>42219.977708333332</v>
      </c>
      <c r="T2436">
        <f t="shared" si="233"/>
        <v>40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9">
        <f t="shared" si="228"/>
        <v>4.8960000000000002E-3</v>
      </c>
      <c r="P2437" s="5" t="str">
        <f t="shared" si="229"/>
        <v>food</v>
      </c>
      <c r="Q2437" s="5" t="str">
        <f t="shared" si="230"/>
        <v>food trucks</v>
      </c>
      <c r="R2437" s="14">
        <f t="shared" si="231"/>
        <v>42252.069282407407</v>
      </c>
      <c r="S2437" s="14">
        <f t="shared" si="232"/>
        <v>42282.069282407407</v>
      </c>
      <c r="T2437">
        <f t="shared" si="233"/>
        <v>30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9">
        <f t="shared" si="228"/>
        <v>3.8461538461538462E-4</v>
      </c>
      <c r="P2438" s="5" t="str">
        <f t="shared" si="229"/>
        <v>food</v>
      </c>
      <c r="Q2438" s="5" t="str">
        <f t="shared" si="230"/>
        <v>food trucks</v>
      </c>
      <c r="R2438" s="14">
        <f t="shared" si="231"/>
        <v>42338.407060185178</v>
      </c>
      <c r="S2438" s="14">
        <f t="shared" si="232"/>
        <v>42398.407060185178</v>
      </c>
      <c r="T2438">
        <f t="shared" si="233"/>
        <v>60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9">
        <f t="shared" si="228"/>
        <v>0</v>
      </c>
      <c r="P2439" s="5" t="str">
        <f t="shared" si="229"/>
        <v>food</v>
      </c>
      <c r="Q2439" s="5" t="str">
        <f t="shared" si="230"/>
        <v>food trucks</v>
      </c>
      <c r="R2439" s="14">
        <f t="shared" si="231"/>
        <v>42031.756805555553</v>
      </c>
      <c r="S2439" s="14">
        <f t="shared" si="232"/>
        <v>42080.541666666664</v>
      </c>
      <c r="T2439">
        <f t="shared" si="233"/>
        <v>48.78486111111124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9">
        <f t="shared" si="228"/>
        <v>3.3333333333333335E-3</v>
      </c>
      <c r="P2440" s="5" t="str">
        <f t="shared" si="229"/>
        <v>food</v>
      </c>
      <c r="Q2440" s="5" t="str">
        <f t="shared" si="230"/>
        <v>food trucks</v>
      </c>
      <c r="R2440" s="14">
        <f t="shared" si="231"/>
        <v>42285.706736111104</v>
      </c>
      <c r="S2440" s="14">
        <f t="shared" si="232"/>
        <v>42345.748402777775</v>
      </c>
      <c r="T2440">
        <f t="shared" si="233"/>
        <v>60.041666666671517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9">
        <f t="shared" si="228"/>
        <v>0</v>
      </c>
      <c r="P2441" s="5" t="str">
        <f t="shared" si="229"/>
        <v>food</v>
      </c>
      <c r="Q2441" s="5" t="str">
        <f t="shared" si="230"/>
        <v>food trucks</v>
      </c>
      <c r="R2441" s="14">
        <f t="shared" si="231"/>
        <v>42265.610289351847</v>
      </c>
      <c r="S2441" s="14">
        <f t="shared" si="232"/>
        <v>42295.610289351847</v>
      </c>
      <c r="T2441">
        <f t="shared" si="233"/>
        <v>30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9">
        <f t="shared" si="228"/>
        <v>2E-3</v>
      </c>
      <c r="P2442" s="5" t="str">
        <f t="shared" si="229"/>
        <v>food</v>
      </c>
      <c r="Q2442" s="5" t="str">
        <f t="shared" si="230"/>
        <v>food trucks</v>
      </c>
      <c r="R2442" s="14">
        <f t="shared" si="231"/>
        <v>42383.691122685188</v>
      </c>
      <c r="S2442" s="14">
        <f t="shared" si="232"/>
        <v>42413.691122685188</v>
      </c>
      <c r="T2442">
        <f t="shared" si="233"/>
        <v>30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9">
        <f t="shared" si="228"/>
        <v>1.0788</v>
      </c>
      <c r="P2443" s="5" t="str">
        <f t="shared" si="229"/>
        <v>food</v>
      </c>
      <c r="Q2443" s="5" t="str">
        <f t="shared" si="230"/>
        <v>small batch</v>
      </c>
      <c r="R2443" s="14">
        <f t="shared" si="231"/>
        <v>42186.917291666665</v>
      </c>
      <c r="S2443" s="14">
        <f t="shared" si="232"/>
        <v>42207.999305555553</v>
      </c>
      <c r="T2443">
        <f t="shared" si="233"/>
        <v>21.082013888888469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9">
        <f t="shared" si="228"/>
        <v>1.2594166666666666</v>
      </c>
      <c r="P2444" s="5" t="str">
        <f t="shared" si="229"/>
        <v>food</v>
      </c>
      <c r="Q2444" s="5" t="str">
        <f t="shared" si="230"/>
        <v>small batch</v>
      </c>
      <c r="R2444" s="14">
        <f t="shared" si="231"/>
        <v>42052.458657407406</v>
      </c>
      <c r="S2444" s="14">
        <f t="shared" si="232"/>
        <v>42082.416990740741</v>
      </c>
      <c r="T2444">
        <f t="shared" si="233"/>
        <v>29.958333333335759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9">
        <f t="shared" si="228"/>
        <v>2.0251494999999999</v>
      </c>
      <c r="P2445" s="5" t="str">
        <f t="shared" si="229"/>
        <v>food</v>
      </c>
      <c r="Q2445" s="5" t="str">
        <f t="shared" si="230"/>
        <v>small batch</v>
      </c>
      <c r="R2445" s="14">
        <f t="shared" si="231"/>
        <v>41836.416921296295</v>
      </c>
      <c r="S2445" s="14">
        <f t="shared" si="232"/>
        <v>41866.416921296295</v>
      </c>
      <c r="T2445">
        <f t="shared" si="233"/>
        <v>30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9">
        <f t="shared" si="228"/>
        <v>1.0860000000000001</v>
      </c>
      <c r="P2446" s="5" t="str">
        <f t="shared" si="229"/>
        <v>food</v>
      </c>
      <c r="Q2446" s="5" t="str">
        <f t="shared" si="230"/>
        <v>small batch</v>
      </c>
      <c r="R2446" s="14">
        <f t="shared" si="231"/>
        <v>42485.54619212963</v>
      </c>
      <c r="S2446" s="14">
        <f t="shared" si="232"/>
        <v>42515.54619212963</v>
      </c>
      <c r="T2446">
        <f t="shared" si="233"/>
        <v>30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9">
        <f t="shared" si="228"/>
        <v>1.728</v>
      </c>
      <c r="P2447" s="5" t="str">
        <f t="shared" si="229"/>
        <v>food</v>
      </c>
      <c r="Q2447" s="5" t="str">
        <f t="shared" si="230"/>
        <v>small batch</v>
      </c>
      <c r="R2447" s="14">
        <f t="shared" si="231"/>
        <v>42242.981724537036</v>
      </c>
      <c r="S2447" s="14">
        <f t="shared" si="232"/>
        <v>42272.981724537036</v>
      </c>
      <c r="T2447">
        <f t="shared" si="233"/>
        <v>30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9">
        <f t="shared" si="228"/>
        <v>1.6798</v>
      </c>
      <c r="P2448" s="5" t="str">
        <f t="shared" si="229"/>
        <v>food</v>
      </c>
      <c r="Q2448" s="5" t="str">
        <f t="shared" si="230"/>
        <v>small batch</v>
      </c>
      <c r="R2448" s="14">
        <f t="shared" si="231"/>
        <v>42670.394340277773</v>
      </c>
      <c r="S2448" s="14">
        <f t="shared" si="232"/>
        <v>42700.436006944445</v>
      </c>
      <c r="T2448">
        <f t="shared" si="233"/>
        <v>30.041666666671517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9">
        <f t="shared" si="228"/>
        <v>4.2720000000000002</v>
      </c>
      <c r="P2449" s="5" t="str">
        <f t="shared" si="229"/>
        <v>food</v>
      </c>
      <c r="Q2449" s="5" t="str">
        <f t="shared" si="230"/>
        <v>small batch</v>
      </c>
      <c r="R2449" s="14">
        <f t="shared" si="231"/>
        <v>42654.26149305555</v>
      </c>
      <c r="S2449" s="14">
        <f t="shared" si="232"/>
        <v>42685.958333333336</v>
      </c>
      <c r="T2449">
        <f t="shared" si="233"/>
        <v>31.696840277785668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9">
        <f t="shared" si="228"/>
        <v>1.075</v>
      </c>
      <c r="P2450" s="5" t="str">
        <f t="shared" si="229"/>
        <v>food</v>
      </c>
      <c r="Q2450" s="5" t="str">
        <f t="shared" si="230"/>
        <v>small batch</v>
      </c>
      <c r="R2450" s="14">
        <f t="shared" si="231"/>
        <v>42607.107789351845</v>
      </c>
      <c r="S2450" s="14">
        <f t="shared" si="232"/>
        <v>42613.025000000001</v>
      </c>
      <c r="T2450">
        <f t="shared" si="233"/>
        <v>5.9172106481564697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9">
        <f t="shared" si="228"/>
        <v>1.08</v>
      </c>
      <c r="P2451" s="5" t="str">
        <f t="shared" si="229"/>
        <v>food</v>
      </c>
      <c r="Q2451" s="5" t="str">
        <f t="shared" si="230"/>
        <v>small batch</v>
      </c>
      <c r="R2451" s="14">
        <f t="shared" si="231"/>
        <v>41942.934201388889</v>
      </c>
      <c r="S2451" s="14">
        <f t="shared" si="232"/>
        <v>41972.975868055553</v>
      </c>
      <c r="T2451">
        <f t="shared" si="233"/>
        <v>30.041666666664241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9">
        <f t="shared" si="228"/>
        <v>1.0153353333333335</v>
      </c>
      <c r="P2452" s="5" t="str">
        <f t="shared" si="229"/>
        <v>food</v>
      </c>
      <c r="Q2452" s="5" t="str">
        <f t="shared" si="230"/>
        <v>small batch</v>
      </c>
      <c r="R2452" s="14">
        <f t="shared" si="231"/>
        <v>41901.864074074074</v>
      </c>
      <c r="S2452" s="14">
        <f t="shared" si="232"/>
        <v>41939.924305555549</v>
      </c>
      <c r="T2452">
        <f t="shared" si="233"/>
        <v>38.060231481475057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9">
        <f t="shared" si="228"/>
        <v>1.1545000000000001</v>
      </c>
      <c r="P2453" s="5" t="str">
        <f t="shared" si="229"/>
        <v>food</v>
      </c>
      <c r="Q2453" s="5" t="str">
        <f t="shared" si="230"/>
        <v>small batch</v>
      </c>
      <c r="R2453" s="14">
        <f t="shared" si="231"/>
        <v>42779.700115740743</v>
      </c>
      <c r="S2453" s="14">
        <f t="shared" si="232"/>
        <v>42799.700115740743</v>
      </c>
      <c r="T2453">
        <f t="shared" si="233"/>
        <v>20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9">
        <f t="shared" si="228"/>
        <v>1.335</v>
      </c>
      <c r="P2454" s="5" t="str">
        <f t="shared" si="229"/>
        <v>food</v>
      </c>
      <c r="Q2454" s="5" t="str">
        <f t="shared" si="230"/>
        <v>small batch</v>
      </c>
      <c r="R2454" s="14">
        <f t="shared" si="231"/>
        <v>42338.635416666664</v>
      </c>
      <c r="S2454" s="14">
        <f t="shared" si="232"/>
        <v>42367.749999999993</v>
      </c>
      <c r="T2454">
        <f t="shared" si="233"/>
        <v>29.114583333328483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9">
        <f t="shared" si="228"/>
        <v>1.5469999999999999</v>
      </c>
      <c r="P2455" s="5" t="str">
        <f t="shared" si="229"/>
        <v>food</v>
      </c>
      <c r="Q2455" s="5" t="str">
        <f t="shared" si="230"/>
        <v>small batch</v>
      </c>
      <c r="R2455" s="14">
        <f t="shared" si="231"/>
        <v>42738.483900462961</v>
      </c>
      <c r="S2455" s="14">
        <f t="shared" si="232"/>
        <v>42768.483900462961</v>
      </c>
      <c r="T2455">
        <f t="shared" si="233"/>
        <v>30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9">
        <f t="shared" si="228"/>
        <v>1.0084571428571429</v>
      </c>
      <c r="P2456" s="5" t="str">
        <f t="shared" si="229"/>
        <v>food</v>
      </c>
      <c r="Q2456" s="5" t="str">
        <f t="shared" si="230"/>
        <v>small batch</v>
      </c>
      <c r="R2456" s="14">
        <f t="shared" si="231"/>
        <v>42769.993148148147</v>
      </c>
      <c r="S2456" s="14">
        <f t="shared" si="232"/>
        <v>42804.993148148147</v>
      </c>
      <c r="T2456">
        <f t="shared" si="233"/>
        <v>35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9">
        <f t="shared" si="228"/>
        <v>1.82</v>
      </c>
      <c r="P2457" s="5" t="str">
        <f t="shared" si="229"/>
        <v>food</v>
      </c>
      <c r="Q2457" s="5" t="str">
        <f t="shared" si="230"/>
        <v>small batch</v>
      </c>
      <c r="R2457" s="14">
        <f t="shared" si="231"/>
        <v>42452.573495370372</v>
      </c>
      <c r="S2457" s="14">
        <f t="shared" si="232"/>
        <v>42480.573495370372</v>
      </c>
      <c r="T2457">
        <f t="shared" si="233"/>
        <v>28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9">
        <f t="shared" si="228"/>
        <v>1.8086666666666666</v>
      </c>
      <c r="P2458" s="5" t="str">
        <f t="shared" si="229"/>
        <v>food</v>
      </c>
      <c r="Q2458" s="5" t="str">
        <f t="shared" si="230"/>
        <v>small batch</v>
      </c>
      <c r="R2458" s="14">
        <f t="shared" si="231"/>
        <v>42761.752766203703</v>
      </c>
      <c r="S2458" s="14">
        <f t="shared" si="232"/>
        <v>42791.752766203703</v>
      </c>
      <c r="T2458">
        <f t="shared" si="233"/>
        <v>30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9">
        <f t="shared" si="228"/>
        <v>1.0230434782608695</v>
      </c>
      <c r="P2459" s="5" t="str">
        <f t="shared" si="229"/>
        <v>food</v>
      </c>
      <c r="Q2459" s="5" t="str">
        <f t="shared" si="230"/>
        <v>small batch</v>
      </c>
      <c r="R2459" s="14">
        <f t="shared" si="231"/>
        <v>42423.394166666665</v>
      </c>
      <c r="S2459" s="14">
        <f t="shared" si="232"/>
        <v>42453.352500000001</v>
      </c>
      <c r="T2459">
        <f t="shared" si="233"/>
        <v>29.958333333335759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9">
        <f t="shared" si="228"/>
        <v>1.1017999999999999</v>
      </c>
      <c r="P2460" s="5" t="str">
        <f t="shared" si="229"/>
        <v>food</v>
      </c>
      <c r="Q2460" s="5" t="str">
        <f t="shared" si="230"/>
        <v>small batch</v>
      </c>
      <c r="R2460" s="14">
        <f t="shared" si="231"/>
        <v>42495.663402777776</v>
      </c>
      <c r="S2460" s="14">
        <f t="shared" si="232"/>
        <v>42530.583333333336</v>
      </c>
      <c r="T2460">
        <f t="shared" si="233"/>
        <v>34.919930555559404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9">
        <f t="shared" si="228"/>
        <v>1.0225</v>
      </c>
      <c r="P2461" s="5" t="str">
        <f t="shared" si="229"/>
        <v>food</v>
      </c>
      <c r="Q2461" s="5" t="str">
        <f t="shared" si="230"/>
        <v>small batch</v>
      </c>
      <c r="R2461" s="14">
        <f t="shared" si="231"/>
        <v>42407.429224537038</v>
      </c>
      <c r="S2461" s="14">
        <f t="shared" si="232"/>
        <v>42452.387557870366</v>
      </c>
      <c r="T2461">
        <f t="shared" si="233"/>
        <v>44.958333333328483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9">
        <f t="shared" si="228"/>
        <v>1.0078823529411765</v>
      </c>
      <c r="P2462" s="5" t="str">
        <f t="shared" si="229"/>
        <v>food</v>
      </c>
      <c r="Q2462" s="5" t="str">
        <f t="shared" si="230"/>
        <v>small batch</v>
      </c>
      <c r="R2462" s="14">
        <f t="shared" si="231"/>
        <v>42703.978784722225</v>
      </c>
      <c r="S2462" s="14">
        <f t="shared" si="232"/>
        <v>42737.970138888886</v>
      </c>
      <c r="T2462">
        <f t="shared" si="233"/>
        <v>33.99135416666104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9">
        <f t="shared" si="228"/>
        <v>1.038</v>
      </c>
      <c r="P2463" s="5" t="str">
        <f t="shared" si="229"/>
        <v>music</v>
      </c>
      <c r="Q2463" s="5" t="str">
        <f t="shared" si="230"/>
        <v>indie rock</v>
      </c>
      <c r="R2463" s="14">
        <f t="shared" si="231"/>
        <v>40783.804363425923</v>
      </c>
      <c r="S2463" s="14">
        <f t="shared" si="232"/>
        <v>40816.916666666664</v>
      </c>
      <c r="T2463">
        <f t="shared" si="233"/>
        <v>33.112303240741312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9">
        <f t="shared" si="228"/>
        <v>1.1070833333333334</v>
      </c>
      <c r="P2464" s="5" t="str">
        <f t="shared" si="229"/>
        <v>music</v>
      </c>
      <c r="Q2464" s="5" t="str">
        <f t="shared" si="230"/>
        <v>indie rock</v>
      </c>
      <c r="R2464" s="14">
        <f t="shared" si="231"/>
        <v>41088.977962962963</v>
      </c>
      <c r="S2464" s="14">
        <f t="shared" si="232"/>
        <v>41108.977962962963</v>
      </c>
      <c r="T2464">
        <f t="shared" si="233"/>
        <v>20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9">
        <f t="shared" si="228"/>
        <v>1.1625000000000001</v>
      </c>
      <c r="P2465" s="5" t="str">
        <f t="shared" si="229"/>
        <v>music</v>
      </c>
      <c r="Q2465" s="5" t="str">
        <f t="shared" si="230"/>
        <v>indie rock</v>
      </c>
      <c r="R2465" s="14">
        <f t="shared" si="231"/>
        <v>41340.903067129628</v>
      </c>
      <c r="S2465" s="14">
        <f t="shared" si="232"/>
        <v>41380.583333333328</v>
      </c>
      <c r="T2465">
        <f t="shared" si="233"/>
        <v>39.680266203700739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9">
        <f t="shared" si="228"/>
        <v>1.111</v>
      </c>
      <c r="P2466" s="5" t="str">
        <f t="shared" si="229"/>
        <v>music</v>
      </c>
      <c r="Q2466" s="5" t="str">
        <f t="shared" si="230"/>
        <v>indie rock</v>
      </c>
      <c r="R2466" s="14">
        <f t="shared" si="231"/>
        <v>42248.692094907405</v>
      </c>
      <c r="S2466" s="14">
        <f t="shared" si="232"/>
        <v>42277.603472222218</v>
      </c>
      <c r="T2466">
        <f t="shared" si="233"/>
        <v>28.911377314812853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9">
        <f t="shared" si="228"/>
        <v>1.8014285714285714</v>
      </c>
      <c r="P2467" s="5" t="str">
        <f t="shared" si="229"/>
        <v>music</v>
      </c>
      <c r="Q2467" s="5" t="str">
        <f t="shared" si="230"/>
        <v>indie rock</v>
      </c>
      <c r="R2467" s="14">
        <f t="shared" si="231"/>
        <v>41145.510972222219</v>
      </c>
      <c r="S2467" s="14">
        <f t="shared" si="232"/>
        <v>41175.510972222219</v>
      </c>
      <c r="T2467">
        <f t="shared" si="233"/>
        <v>30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9">
        <f t="shared" si="228"/>
        <v>1</v>
      </c>
      <c r="P2468" s="5" t="str">
        <f t="shared" si="229"/>
        <v>music</v>
      </c>
      <c r="Q2468" s="5" t="str">
        <f t="shared" si="230"/>
        <v>indie rock</v>
      </c>
      <c r="R2468" s="14">
        <f t="shared" si="231"/>
        <v>41372.894131944442</v>
      </c>
      <c r="S2468" s="14">
        <f t="shared" si="232"/>
        <v>41402.894131944442</v>
      </c>
      <c r="T2468">
        <f t="shared" si="233"/>
        <v>30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9">
        <f t="shared" si="228"/>
        <v>1.1850000000000001</v>
      </c>
      <c r="P2469" s="5" t="str">
        <f t="shared" si="229"/>
        <v>music</v>
      </c>
      <c r="Q2469" s="5" t="str">
        <f t="shared" si="230"/>
        <v>indie rock</v>
      </c>
      <c r="R2469" s="14">
        <f t="shared" si="231"/>
        <v>41025.665868055556</v>
      </c>
      <c r="S2469" s="14">
        <f t="shared" si="232"/>
        <v>41039.5</v>
      </c>
      <c r="T2469">
        <f t="shared" si="233"/>
        <v>13.83413194444438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9">
        <f t="shared" si="228"/>
        <v>1.0721700000000001</v>
      </c>
      <c r="P2470" s="5" t="str">
        <f t="shared" si="229"/>
        <v>music</v>
      </c>
      <c r="Q2470" s="5" t="str">
        <f t="shared" si="230"/>
        <v>indie rock</v>
      </c>
      <c r="R2470" s="14">
        <f t="shared" si="231"/>
        <v>41173.945844907408</v>
      </c>
      <c r="S2470" s="14">
        <f t="shared" si="232"/>
        <v>41210</v>
      </c>
      <c r="T2470">
        <f t="shared" si="233"/>
        <v>36.054155092591827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9">
        <f t="shared" si="228"/>
        <v>1.1366666666666667</v>
      </c>
      <c r="P2471" s="5" t="str">
        <f t="shared" si="229"/>
        <v>music</v>
      </c>
      <c r="Q2471" s="5" t="str">
        <f t="shared" si="230"/>
        <v>indie rock</v>
      </c>
      <c r="R2471" s="14">
        <f t="shared" si="231"/>
        <v>40557.221400462957</v>
      </c>
      <c r="S2471" s="14">
        <f t="shared" si="232"/>
        <v>40582.221400462957</v>
      </c>
      <c r="T2471">
        <f t="shared" si="233"/>
        <v>25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9">
        <f t="shared" si="228"/>
        <v>1.0316400000000001</v>
      </c>
      <c r="P2472" s="5" t="str">
        <f t="shared" si="229"/>
        <v>music</v>
      </c>
      <c r="Q2472" s="5" t="str">
        <f t="shared" si="230"/>
        <v>indie rock</v>
      </c>
      <c r="R2472" s="14">
        <f t="shared" si="231"/>
        <v>41022.866377314815</v>
      </c>
      <c r="S2472" s="14">
        <f t="shared" si="232"/>
        <v>41052.866377314815</v>
      </c>
      <c r="T2472">
        <f t="shared" si="233"/>
        <v>30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9">
        <f t="shared" si="228"/>
        <v>1.28</v>
      </c>
      <c r="P2473" s="5" t="str">
        <f t="shared" si="229"/>
        <v>music</v>
      </c>
      <c r="Q2473" s="5" t="str">
        <f t="shared" si="230"/>
        <v>indie rock</v>
      </c>
      <c r="R2473" s="14">
        <f t="shared" si="231"/>
        <v>40893.784629629627</v>
      </c>
      <c r="S2473" s="14">
        <f t="shared" si="232"/>
        <v>40933.784629629627</v>
      </c>
      <c r="T2473">
        <f t="shared" si="233"/>
        <v>40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9">
        <f t="shared" si="228"/>
        <v>1.3576026666666667</v>
      </c>
      <c r="P2474" s="5" t="str">
        <f t="shared" si="229"/>
        <v>music</v>
      </c>
      <c r="Q2474" s="5" t="str">
        <f t="shared" si="230"/>
        <v>indie rock</v>
      </c>
      <c r="R2474" s="14">
        <f t="shared" si="231"/>
        <v>40353.907175925924</v>
      </c>
      <c r="S2474" s="14">
        <f t="shared" si="232"/>
        <v>40424.835416666661</v>
      </c>
      <c r="T2474">
        <f t="shared" si="233"/>
        <v>70.928240740737238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9">
        <f t="shared" si="228"/>
        <v>1</v>
      </c>
      <c r="P2475" s="5" t="str">
        <f t="shared" si="229"/>
        <v>music</v>
      </c>
      <c r="Q2475" s="5" t="str">
        <f t="shared" si="230"/>
        <v>indie rock</v>
      </c>
      <c r="R2475" s="14">
        <f t="shared" si="231"/>
        <v>41193.540150462963</v>
      </c>
      <c r="S2475" s="14">
        <f t="shared" si="232"/>
        <v>41223.581817129627</v>
      </c>
      <c r="T2475">
        <f t="shared" si="233"/>
        <v>30.041666666664241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9">
        <f t="shared" si="228"/>
        <v>1.0000360000000001</v>
      </c>
      <c r="P2476" s="5" t="str">
        <f t="shared" si="229"/>
        <v>music</v>
      </c>
      <c r="Q2476" s="5" t="str">
        <f t="shared" si="230"/>
        <v>indie rock</v>
      </c>
      <c r="R2476" s="14">
        <f t="shared" si="231"/>
        <v>40416.80296296296</v>
      </c>
      <c r="S2476" s="14">
        <f t="shared" si="232"/>
        <v>40461.80296296296</v>
      </c>
      <c r="T2476">
        <f t="shared" si="233"/>
        <v>45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9">
        <f t="shared" si="228"/>
        <v>1.0471999999999999</v>
      </c>
      <c r="P2477" s="5" t="str">
        <f t="shared" si="229"/>
        <v>music</v>
      </c>
      <c r="Q2477" s="5" t="str">
        <f t="shared" si="230"/>
        <v>indie rock</v>
      </c>
      <c r="R2477" s="14">
        <f t="shared" si="231"/>
        <v>40310.079340277771</v>
      </c>
      <c r="S2477" s="14">
        <f t="shared" si="232"/>
        <v>40369.708333333328</v>
      </c>
      <c r="T2477">
        <f t="shared" si="233"/>
        <v>59.628993055557657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9">
        <f t="shared" si="228"/>
        <v>1.050225</v>
      </c>
      <c r="P2478" s="5" t="str">
        <f t="shared" si="229"/>
        <v>music</v>
      </c>
      <c r="Q2478" s="5" t="str">
        <f t="shared" si="230"/>
        <v>indie rock</v>
      </c>
      <c r="R2478" s="14">
        <f t="shared" si="231"/>
        <v>41913.120023148142</v>
      </c>
      <c r="S2478" s="14">
        <f t="shared" si="232"/>
        <v>41946.161689814813</v>
      </c>
      <c r="T2478">
        <f t="shared" si="233"/>
        <v>33.041666666671517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9">
        <f t="shared" si="228"/>
        <v>1.7133333333333334</v>
      </c>
      <c r="P2479" s="5" t="str">
        <f t="shared" si="229"/>
        <v>music</v>
      </c>
      <c r="Q2479" s="5" t="str">
        <f t="shared" si="230"/>
        <v>indie rock</v>
      </c>
      <c r="R2479" s="14">
        <f t="shared" si="231"/>
        <v>41088.483159722222</v>
      </c>
      <c r="S2479" s="14">
        <f t="shared" si="232"/>
        <v>41133.483159722222</v>
      </c>
      <c r="T2479">
        <f t="shared" si="233"/>
        <v>45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9">
        <f t="shared" si="228"/>
        <v>1.2749999999999999</v>
      </c>
      <c r="P2480" s="5" t="str">
        <f t="shared" si="229"/>
        <v>music</v>
      </c>
      <c r="Q2480" s="5" t="str">
        <f t="shared" si="230"/>
        <v>indie rock</v>
      </c>
      <c r="R2480" s="14">
        <f t="shared" si="231"/>
        <v>41257.742048611108</v>
      </c>
      <c r="S2480" s="14">
        <f t="shared" si="232"/>
        <v>41287.742048611108</v>
      </c>
      <c r="T2480">
        <f t="shared" si="233"/>
        <v>30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9">
        <f t="shared" si="228"/>
        <v>1.3344333333333334</v>
      </c>
      <c r="P2481" s="5" t="str">
        <f t="shared" si="229"/>
        <v>music</v>
      </c>
      <c r="Q2481" s="5" t="str">
        <f t="shared" si="230"/>
        <v>indie rock</v>
      </c>
      <c r="R2481" s="14">
        <f t="shared" si="231"/>
        <v>41107.518449074072</v>
      </c>
      <c r="S2481" s="14">
        <f t="shared" si="232"/>
        <v>41117.875</v>
      </c>
      <c r="T2481">
        <f t="shared" si="233"/>
        <v>10.356550925927877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9">
        <f t="shared" si="228"/>
        <v>1</v>
      </c>
      <c r="P2482" s="5" t="str">
        <f t="shared" si="229"/>
        <v>music</v>
      </c>
      <c r="Q2482" s="5" t="str">
        <f t="shared" si="230"/>
        <v>indie rock</v>
      </c>
      <c r="R2482" s="14">
        <f t="shared" si="231"/>
        <v>42227.727824074071</v>
      </c>
      <c r="S2482" s="14">
        <f t="shared" si="232"/>
        <v>42287.727824074071</v>
      </c>
      <c r="T2482">
        <f t="shared" si="233"/>
        <v>60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9">
        <f t="shared" si="228"/>
        <v>1.1291099999999998</v>
      </c>
      <c r="P2483" s="5" t="str">
        <f t="shared" si="229"/>
        <v>music</v>
      </c>
      <c r="Q2483" s="5" t="str">
        <f t="shared" si="230"/>
        <v>indie rock</v>
      </c>
      <c r="R2483" s="14">
        <f t="shared" si="231"/>
        <v>40999.437592592592</v>
      </c>
      <c r="S2483" s="14">
        <f t="shared" si="232"/>
        <v>41029.437592592592</v>
      </c>
      <c r="T2483">
        <f t="shared" si="233"/>
        <v>30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9">
        <f t="shared" si="228"/>
        <v>1.0009999999999999</v>
      </c>
      <c r="P2484" s="5" t="str">
        <f t="shared" si="229"/>
        <v>music</v>
      </c>
      <c r="Q2484" s="5" t="str">
        <f t="shared" si="230"/>
        <v>indie rock</v>
      </c>
      <c r="R2484" s="14">
        <f t="shared" si="231"/>
        <v>40711.573877314811</v>
      </c>
      <c r="S2484" s="14">
        <f t="shared" si="232"/>
        <v>40756.573877314811</v>
      </c>
      <c r="T2484">
        <f t="shared" si="233"/>
        <v>45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9">
        <f t="shared" si="228"/>
        <v>1.1372727272727272</v>
      </c>
      <c r="P2485" s="5" t="str">
        <f t="shared" si="229"/>
        <v>music</v>
      </c>
      <c r="Q2485" s="5" t="str">
        <f t="shared" si="230"/>
        <v>indie rock</v>
      </c>
      <c r="R2485" s="14">
        <f t="shared" si="231"/>
        <v>40970.541701388887</v>
      </c>
      <c r="S2485" s="14">
        <f t="shared" si="232"/>
        <v>41030.500034722216</v>
      </c>
      <c r="T2485">
        <f t="shared" si="233"/>
        <v>59.958333333328483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9">
        <f t="shared" si="228"/>
        <v>1.1931742857142855</v>
      </c>
      <c r="P2486" s="5" t="str">
        <f t="shared" si="229"/>
        <v>music</v>
      </c>
      <c r="Q2486" s="5" t="str">
        <f t="shared" si="230"/>
        <v>indie rock</v>
      </c>
      <c r="R2486" s="14">
        <f t="shared" si="231"/>
        <v>40771.708368055552</v>
      </c>
      <c r="S2486" s="14">
        <f t="shared" si="232"/>
        <v>40801.708368055552</v>
      </c>
      <c r="T2486">
        <f t="shared" si="233"/>
        <v>30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9">
        <f t="shared" si="228"/>
        <v>1.0325</v>
      </c>
      <c r="P2487" s="5" t="str">
        <f t="shared" si="229"/>
        <v>music</v>
      </c>
      <c r="Q2487" s="5" t="str">
        <f t="shared" si="230"/>
        <v>indie rock</v>
      </c>
      <c r="R2487" s="14">
        <f t="shared" si="231"/>
        <v>40793.790266203701</v>
      </c>
      <c r="S2487" s="14">
        <f t="shared" si="232"/>
        <v>40828.790266203701</v>
      </c>
      <c r="T2487">
        <f t="shared" si="233"/>
        <v>35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9">
        <f t="shared" si="228"/>
        <v>2.6566666666666667</v>
      </c>
      <c r="P2488" s="5" t="str">
        <f t="shared" si="229"/>
        <v>music</v>
      </c>
      <c r="Q2488" s="5" t="str">
        <f t="shared" si="230"/>
        <v>indie rock</v>
      </c>
      <c r="R2488" s="14">
        <f t="shared" si="231"/>
        <v>40991.499722222223</v>
      </c>
      <c r="S2488" s="14">
        <f t="shared" si="232"/>
        <v>41021.499722222223</v>
      </c>
      <c r="T2488">
        <f t="shared" si="233"/>
        <v>30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9">
        <f t="shared" si="228"/>
        <v>1.0005066666666667</v>
      </c>
      <c r="P2489" s="5" t="str">
        <f t="shared" si="229"/>
        <v>music</v>
      </c>
      <c r="Q2489" s="5" t="str">
        <f t="shared" si="230"/>
        <v>indie rock</v>
      </c>
      <c r="R2489" s="14">
        <f t="shared" si="231"/>
        <v>41025.874965277777</v>
      </c>
      <c r="S2489" s="14">
        <f t="shared" si="232"/>
        <v>41055.874965277777</v>
      </c>
      <c r="T2489">
        <f t="shared" si="233"/>
        <v>30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9">
        <f t="shared" si="228"/>
        <v>1.0669999999999999</v>
      </c>
      <c r="P2490" s="5" t="str">
        <f t="shared" si="229"/>
        <v>music</v>
      </c>
      <c r="Q2490" s="5" t="str">
        <f t="shared" si="230"/>
        <v>indie rock</v>
      </c>
      <c r="R2490" s="14">
        <f t="shared" si="231"/>
        <v>40833.424861111111</v>
      </c>
      <c r="S2490" s="14">
        <f t="shared" si="232"/>
        <v>40863.466527777775</v>
      </c>
      <c r="T2490">
        <f t="shared" si="233"/>
        <v>30.041666666664241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9">
        <f t="shared" si="228"/>
        <v>1.3367142857142857</v>
      </c>
      <c r="P2491" s="5" t="str">
        <f t="shared" si="229"/>
        <v>music</v>
      </c>
      <c r="Q2491" s="5" t="str">
        <f t="shared" si="230"/>
        <v>indie rock</v>
      </c>
      <c r="R2491" s="14">
        <f t="shared" si="231"/>
        <v>41373.481932870367</v>
      </c>
      <c r="S2491" s="14">
        <f t="shared" si="232"/>
        <v>41403.481932870367</v>
      </c>
      <c r="T2491">
        <f t="shared" si="233"/>
        <v>30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9">
        <f t="shared" si="228"/>
        <v>1.214</v>
      </c>
      <c r="P2492" s="5" t="str">
        <f t="shared" si="229"/>
        <v>music</v>
      </c>
      <c r="Q2492" s="5" t="str">
        <f t="shared" si="230"/>
        <v>indie rock</v>
      </c>
      <c r="R2492" s="14">
        <f t="shared" si="231"/>
        <v>41023.01939814815</v>
      </c>
      <c r="S2492" s="14">
        <f t="shared" si="232"/>
        <v>41083.01939814815</v>
      </c>
      <c r="T2492">
        <f t="shared" si="233"/>
        <v>60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9">
        <f t="shared" si="228"/>
        <v>1.032</v>
      </c>
      <c r="P2493" s="5" t="str">
        <f t="shared" si="229"/>
        <v>music</v>
      </c>
      <c r="Q2493" s="5" t="str">
        <f t="shared" si="230"/>
        <v>indie rock</v>
      </c>
      <c r="R2493" s="14">
        <f t="shared" si="231"/>
        <v>40542.630949074075</v>
      </c>
      <c r="S2493" s="14">
        <f t="shared" si="232"/>
        <v>40558.868750000001</v>
      </c>
      <c r="T2493">
        <f t="shared" si="233"/>
        <v>16.237800925926422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9">
        <f t="shared" si="228"/>
        <v>1.25</v>
      </c>
      <c r="P2494" s="5" t="str">
        <f t="shared" si="229"/>
        <v>music</v>
      </c>
      <c r="Q2494" s="5" t="str">
        <f t="shared" si="230"/>
        <v>indie rock</v>
      </c>
      <c r="R2494" s="14">
        <f t="shared" si="231"/>
        <v>41024.777638888889</v>
      </c>
      <c r="S2494" s="14">
        <f t="shared" si="232"/>
        <v>41076.207638888889</v>
      </c>
      <c r="T2494">
        <f t="shared" si="233"/>
        <v>51.430000000000291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9">
        <f t="shared" si="228"/>
        <v>1.2869999999999999</v>
      </c>
      <c r="P2495" s="5" t="str">
        <f t="shared" si="229"/>
        <v>music</v>
      </c>
      <c r="Q2495" s="5" t="str">
        <f t="shared" si="230"/>
        <v>indie rock</v>
      </c>
      <c r="R2495" s="14">
        <f t="shared" si="231"/>
        <v>41347.959953703699</v>
      </c>
      <c r="S2495" s="14">
        <f t="shared" si="232"/>
        <v>41392.959953703699</v>
      </c>
      <c r="T2495">
        <f t="shared" si="233"/>
        <v>45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9">
        <f t="shared" si="228"/>
        <v>1.0100533333333332</v>
      </c>
      <c r="P2496" s="5" t="str">
        <f t="shared" si="229"/>
        <v>music</v>
      </c>
      <c r="Q2496" s="5" t="str">
        <f t="shared" si="230"/>
        <v>indie rock</v>
      </c>
      <c r="R2496" s="14">
        <f t="shared" si="231"/>
        <v>41022.436851851853</v>
      </c>
      <c r="S2496" s="14">
        <f t="shared" si="232"/>
        <v>41052.436851851853</v>
      </c>
      <c r="T2496">
        <f t="shared" si="233"/>
        <v>30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9">
        <f t="shared" si="228"/>
        <v>1.2753666666666665</v>
      </c>
      <c r="P2497" s="5" t="str">
        <f t="shared" si="229"/>
        <v>music</v>
      </c>
      <c r="Q2497" s="5" t="str">
        <f t="shared" si="230"/>
        <v>indie rock</v>
      </c>
      <c r="R2497" s="14">
        <f t="shared" si="231"/>
        <v>41036.738136574073</v>
      </c>
      <c r="S2497" s="14">
        <f t="shared" si="232"/>
        <v>41066.738136574073</v>
      </c>
      <c r="T2497">
        <f t="shared" si="233"/>
        <v>30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9">
        <f t="shared" si="228"/>
        <v>1</v>
      </c>
      <c r="P2498" s="5" t="str">
        <f t="shared" si="229"/>
        <v>music</v>
      </c>
      <c r="Q2498" s="5" t="str">
        <f t="shared" si="230"/>
        <v>indie rock</v>
      </c>
      <c r="R2498" s="14">
        <f t="shared" si="231"/>
        <v>41327.788101851846</v>
      </c>
      <c r="S2498" s="14">
        <f t="shared" si="232"/>
        <v>41362.746435185181</v>
      </c>
      <c r="T2498">
        <f t="shared" si="233"/>
        <v>34.958333333335759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9">
        <f t="shared" ref="O2499:O2562" si="234">E2499/D2499</f>
        <v>1.127715</v>
      </c>
      <c r="P2499" s="5" t="str">
        <f t="shared" ref="P2499:P2562" si="235">LEFT(N2499, SEARCH("/",N2499,1)-1)</f>
        <v>music</v>
      </c>
      <c r="Q2499" s="5" t="str">
        <f t="shared" ref="Q2499:Q2562" si="236">RIGHT(N2499,LEN(N2499)-FIND("/",N2499))</f>
        <v>indie rock</v>
      </c>
      <c r="R2499" s="14">
        <f t="shared" ref="R2499:R2562" si="237">(J2499/86400)+25569+(-5/24)</f>
        <v>40730.670578703699</v>
      </c>
      <c r="S2499" s="14">
        <f t="shared" ref="S2499:S2562" si="238">(I2499/86400)+25569+(-5/24)</f>
        <v>40760.670578703699</v>
      </c>
      <c r="T2499">
        <f t="shared" ref="T2499:T2562" si="239">S2499-R2499</f>
        <v>30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9">
        <f t="shared" si="234"/>
        <v>1.056</v>
      </c>
      <c r="P2500" s="5" t="str">
        <f t="shared" si="235"/>
        <v>music</v>
      </c>
      <c r="Q2500" s="5" t="str">
        <f t="shared" si="236"/>
        <v>indie rock</v>
      </c>
      <c r="R2500" s="14">
        <f t="shared" si="237"/>
        <v>42017.759108796294</v>
      </c>
      <c r="S2500" s="14">
        <f t="shared" si="238"/>
        <v>42031.759108796294</v>
      </c>
      <c r="T2500">
        <f t="shared" si="239"/>
        <v>14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9">
        <f t="shared" si="234"/>
        <v>2.0262500000000001</v>
      </c>
      <c r="P2501" s="5" t="str">
        <f t="shared" si="235"/>
        <v>music</v>
      </c>
      <c r="Q2501" s="5" t="str">
        <f t="shared" si="236"/>
        <v>indie rock</v>
      </c>
      <c r="R2501" s="14">
        <f t="shared" si="237"/>
        <v>41226.440243055556</v>
      </c>
      <c r="S2501" s="14">
        <f t="shared" si="238"/>
        <v>41274.541666666664</v>
      </c>
      <c r="T2501">
        <f t="shared" si="239"/>
        <v>48.101423611107748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9">
        <f t="shared" si="234"/>
        <v>1.1333333333333333</v>
      </c>
      <c r="P2502" s="5" t="str">
        <f t="shared" si="235"/>
        <v>music</v>
      </c>
      <c r="Q2502" s="5" t="str">
        <f t="shared" si="236"/>
        <v>indie rock</v>
      </c>
      <c r="R2502" s="14">
        <f t="shared" si="237"/>
        <v>41053.564525462956</v>
      </c>
      <c r="S2502" s="14">
        <f t="shared" si="238"/>
        <v>41083.564525462956</v>
      </c>
      <c r="T2502">
        <f t="shared" si="239"/>
        <v>30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9">
        <f t="shared" si="234"/>
        <v>2.5545454545454545E-2</v>
      </c>
      <c r="P2503" s="5" t="str">
        <f t="shared" si="235"/>
        <v>food</v>
      </c>
      <c r="Q2503" s="5" t="str">
        <f t="shared" si="236"/>
        <v>restaurants</v>
      </c>
      <c r="R2503" s="14">
        <f t="shared" si="237"/>
        <v>42244.568333333336</v>
      </c>
      <c r="S2503" s="14">
        <f t="shared" si="238"/>
        <v>42274.568333333336</v>
      </c>
      <c r="T2503">
        <f t="shared" si="239"/>
        <v>30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9">
        <f t="shared" si="234"/>
        <v>7.8181818181818181E-4</v>
      </c>
      <c r="P2504" s="5" t="str">
        <f t="shared" si="235"/>
        <v>food</v>
      </c>
      <c r="Q2504" s="5" t="str">
        <f t="shared" si="236"/>
        <v>restaurants</v>
      </c>
      <c r="R2504" s="14">
        <f t="shared" si="237"/>
        <v>41858.617106481477</v>
      </c>
      <c r="S2504" s="14">
        <f t="shared" si="238"/>
        <v>41903.617106481477</v>
      </c>
      <c r="T2504">
        <f t="shared" si="239"/>
        <v>45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9">
        <f t="shared" si="234"/>
        <v>0</v>
      </c>
      <c r="P2505" s="5" t="str">
        <f t="shared" si="235"/>
        <v>food</v>
      </c>
      <c r="Q2505" s="5" t="str">
        <f t="shared" si="236"/>
        <v>restaurants</v>
      </c>
      <c r="R2505" s="14">
        <f t="shared" si="237"/>
        <v>42498.691064814811</v>
      </c>
      <c r="S2505" s="14">
        <f t="shared" si="238"/>
        <v>42528.67083333333</v>
      </c>
      <c r="T2505">
        <f t="shared" si="239"/>
        <v>29.97976851851854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9">
        <f t="shared" si="234"/>
        <v>0</v>
      </c>
      <c r="P2506" s="5" t="str">
        <f t="shared" si="235"/>
        <v>food</v>
      </c>
      <c r="Q2506" s="5" t="str">
        <f t="shared" si="236"/>
        <v>restaurants</v>
      </c>
      <c r="R2506" s="14">
        <f t="shared" si="237"/>
        <v>41927.807106481479</v>
      </c>
      <c r="S2506" s="14">
        <f t="shared" si="238"/>
        <v>41957.848773148151</v>
      </c>
      <c r="T2506">
        <f t="shared" si="239"/>
        <v>30.041666666671517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9">
        <f t="shared" si="234"/>
        <v>0</v>
      </c>
      <c r="P2507" s="5" t="str">
        <f t="shared" si="235"/>
        <v>food</v>
      </c>
      <c r="Q2507" s="5" t="str">
        <f t="shared" si="236"/>
        <v>restaurants</v>
      </c>
      <c r="R2507" s="14">
        <f t="shared" si="237"/>
        <v>42046.847407407404</v>
      </c>
      <c r="S2507" s="14">
        <f t="shared" si="238"/>
        <v>42076.80574074074</v>
      </c>
      <c r="T2507">
        <f t="shared" si="239"/>
        <v>29.958333333335759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9">
        <f t="shared" si="234"/>
        <v>6.0000000000000001E-3</v>
      </c>
      <c r="P2508" s="5" t="str">
        <f t="shared" si="235"/>
        <v>food</v>
      </c>
      <c r="Q2508" s="5" t="str">
        <f t="shared" si="236"/>
        <v>restaurants</v>
      </c>
      <c r="R2508" s="14">
        <f t="shared" si="237"/>
        <v>42258.088761574072</v>
      </c>
      <c r="S2508" s="14">
        <f t="shared" si="238"/>
        <v>42280.666666666664</v>
      </c>
      <c r="T2508">
        <f t="shared" si="239"/>
        <v>22.577905092592118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9">
        <f t="shared" si="234"/>
        <v>0</v>
      </c>
      <c r="P2509" s="5" t="str">
        <f t="shared" si="235"/>
        <v>food</v>
      </c>
      <c r="Q2509" s="5" t="str">
        <f t="shared" si="236"/>
        <v>restaurants</v>
      </c>
      <c r="R2509" s="14">
        <f t="shared" si="237"/>
        <v>42104.864629629628</v>
      </c>
      <c r="S2509" s="14">
        <f t="shared" si="238"/>
        <v>42134.864629629628</v>
      </c>
      <c r="T2509">
        <f t="shared" si="239"/>
        <v>30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9">
        <f t="shared" si="234"/>
        <v>0</v>
      </c>
      <c r="P2510" s="5" t="str">
        <f t="shared" si="235"/>
        <v>food</v>
      </c>
      <c r="Q2510" s="5" t="str">
        <f t="shared" si="236"/>
        <v>restaurants</v>
      </c>
      <c r="R2510" s="14">
        <f t="shared" si="237"/>
        <v>41835.743449074071</v>
      </c>
      <c r="S2510" s="14">
        <f t="shared" si="238"/>
        <v>41865.743449074071</v>
      </c>
      <c r="T2510">
        <f t="shared" si="239"/>
        <v>30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9">
        <f t="shared" si="234"/>
        <v>1.0526315789473684E-2</v>
      </c>
      <c r="P2511" s="5" t="str">
        <f t="shared" si="235"/>
        <v>food</v>
      </c>
      <c r="Q2511" s="5" t="str">
        <f t="shared" si="236"/>
        <v>restaurants</v>
      </c>
      <c r="R2511" s="14">
        <f t="shared" si="237"/>
        <v>42058.601261574069</v>
      </c>
      <c r="S2511" s="14">
        <f t="shared" si="238"/>
        <v>42114.559594907405</v>
      </c>
      <c r="T2511">
        <f t="shared" si="239"/>
        <v>55.958333333335759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9">
        <f t="shared" si="234"/>
        <v>1.5E-3</v>
      </c>
      <c r="P2512" s="5" t="str">
        <f t="shared" si="235"/>
        <v>food</v>
      </c>
      <c r="Q2512" s="5" t="str">
        <f t="shared" si="236"/>
        <v>restaurants</v>
      </c>
      <c r="R2512" s="14">
        <f t="shared" si="237"/>
        <v>42078.789027777777</v>
      </c>
      <c r="S2512" s="14">
        <f t="shared" si="238"/>
        <v>42138.789027777777</v>
      </c>
      <c r="T2512">
        <f t="shared" si="239"/>
        <v>60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9">
        <f t="shared" si="234"/>
        <v>0</v>
      </c>
      <c r="P2513" s="5" t="str">
        <f t="shared" si="235"/>
        <v>food</v>
      </c>
      <c r="Q2513" s="5" t="str">
        <f t="shared" si="236"/>
        <v>restaurants</v>
      </c>
      <c r="R2513" s="14">
        <f t="shared" si="237"/>
        <v>42371.238576388881</v>
      </c>
      <c r="S2513" s="14">
        <f t="shared" si="238"/>
        <v>42401.238576388881</v>
      </c>
      <c r="T2513">
        <f t="shared" si="239"/>
        <v>30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9">
        <f t="shared" si="234"/>
        <v>0</v>
      </c>
      <c r="P2514" s="5" t="str">
        <f t="shared" si="235"/>
        <v>food</v>
      </c>
      <c r="Q2514" s="5" t="str">
        <f t="shared" si="236"/>
        <v>restaurants</v>
      </c>
      <c r="R2514" s="14">
        <f t="shared" si="237"/>
        <v>41971.668530092589</v>
      </c>
      <c r="S2514" s="14">
        <f t="shared" si="238"/>
        <v>41986.668530092589</v>
      </c>
      <c r="T2514">
        <f t="shared" si="239"/>
        <v>15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9">
        <f t="shared" si="234"/>
        <v>0</v>
      </c>
      <c r="P2515" s="5" t="str">
        <f t="shared" si="235"/>
        <v>food</v>
      </c>
      <c r="Q2515" s="5" t="str">
        <f t="shared" si="236"/>
        <v>restaurants</v>
      </c>
      <c r="R2515" s="14">
        <f t="shared" si="237"/>
        <v>42731.798483796294</v>
      </c>
      <c r="S2515" s="14">
        <f t="shared" si="238"/>
        <v>42791.798483796294</v>
      </c>
      <c r="T2515">
        <f t="shared" si="239"/>
        <v>60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9">
        <f t="shared" si="234"/>
        <v>1.7500000000000002E-2</v>
      </c>
      <c r="P2516" s="5" t="str">
        <f t="shared" si="235"/>
        <v>food</v>
      </c>
      <c r="Q2516" s="5" t="str">
        <f t="shared" si="236"/>
        <v>restaurants</v>
      </c>
      <c r="R2516" s="14">
        <f t="shared" si="237"/>
        <v>41854.181446759256</v>
      </c>
      <c r="S2516" s="14">
        <f t="shared" si="238"/>
        <v>41871.181446759256</v>
      </c>
      <c r="T2516">
        <f t="shared" si="239"/>
        <v>17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9">
        <f t="shared" si="234"/>
        <v>0.186</v>
      </c>
      <c r="P2517" s="5" t="str">
        <f t="shared" si="235"/>
        <v>food</v>
      </c>
      <c r="Q2517" s="5" t="str">
        <f t="shared" si="236"/>
        <v>restaurants</v>
      </c>
      <c r="R2517" s="14">
        <f t="shared" si="237"/>
        <v>42027.63140046296</v>
      </c>
      <c r="S2517" s="14">
        <f t="shared" si="238"/>
        <v>42057.63140046296</v>
      </c>
      <c r="T2517">
        <f t="shared" si="239"/>
        <v>30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9">
        <f t="shared" si="234"/>
        <v>0</v>
      </c>
      <c r="P2518" s="5" t="str">
        <f t="shared" si="235"/>
        <v>food</v>
      </c>
      <c r="Q2518" s="5" t="str">
        <f t="shared" si="236"/>
        <v>restaurants</v>
      </c>
      <c r="R2518" s="14">
        <f t="shared" si="237"/>
        <v>41942.445046296292</v>
      </c>
      <c r="S2518" s="14">
        <f t="shared" si="238"/>
        <v>41972.486712962964</v>
      </c>
      <c r="T2518">
        <f t="shared" si="239"/>
        <v>30.041666666671517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9">
        <f t="shared" si="234"/>
        <v>9.8166666666666666E-2</v>
      </c>
      <c r="P2519" s="5" t="str">
        <f t="shared" si="235"/>
        <v>food</v>
      </c>
      <c r="Q2519" s="5" t="str">
        <f t="shared" si="236"/>
        <v>restaurants</v>
      </c>
      <c r="R2519" s="14">
        <f t="shared" si="237"/>
        <v>42052.594097222223</v>
      </c>
      <c r="S2519" s="14">
        <f t="shared" si="238"/>
        <v>42082.552430555552</v>
      </c>
      <c r="T2519">
        <f t="shared" si="239"/>
        <v>29.958333333328483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9">
        <f t="shared" si="234"/>
        <v>0</v>
      </c>
      <c r="P2520" s="5" t="str">
        <f t="shared" si="235"/>
        <v>food</v>
      </c>
      <c r="Q2520" s="5" t="str">
        <f t="shared" si="236"/>
        <v>restaurants</v>
      </c>
      <c r="R2520" s="14">
        <f t="shared" si="237"/>
        <v>41926.472546296296</v>
      </c>
      <c r="S2520" s="14">
        <f t="shared" si="238"/>
        <v>41956.51421296296</v>
      </c>
      <c r="T2520">
        <f t="shared" si="239"/>
        <v>30.041666666664241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9">
        <f t="shared" si="234"/>
        <v>4.3333333333333331E-4</v>
      </c>
      <c r="P2521" s="5" t="str">
        <f t="shared" si="235"/>
        <v>food</v>
      </c>
      <c r="Q2521" s="5" t="str">
        <f t="shared" si="236"/>
        <v>restaurants</v>
      </c>
      <c r="R2521" s="14">
        <f t="shared" si="237"/>
        <v>41808.946805555555</v>
      </c>
      <c r="S2521" s="14">
        <f t="shared" si="238"/>
        <v>41838.946805555555</v>
      </c>
      <c r="T2521">
        <f t="shared" si="239"/>
        <v>30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9">
        <f t="shared" si="234"/>
        <v>0</v>
      </c>
      <c r="P2522" s="5" t="str">
        <f t="shared" si="235"/>
        <v>food</v>
      </c>
      <c r="Q2522" s="5" t="str">
        <f t="shared" si="236"/>
        <v>restaurants</v>
      </c>
      <c r="R2522" s="14">
        <f t="shared" si="237"/>
        <v>42612.392187500001</v>
      </c>
      <c r="S2522" s="14">
        <f t="shared" si="238"/>
        <v>42658.597916666666</v>
      </c>
      <c r="T2522">
        <f t="shared" si="239"/>
        <v>46.205729166664241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9">
        <f t="shared" si="234"/>
        <v>1.0948792000000001</v>
      </c>
      <c r="P2523" s="5" t="str">
        <f t="shared" si="235"/>
        <v>music</v>
      </c>
      <c r="Q2523" s="5" t="str">
        <f t="shared" si="236"/>
        <v>classical music</v>
      </c>
      <c r="R2523" s="14">
        <f t="shared" si="237"/>
        <v>42269.75950231481</v>
      </c>
      <c r="S2523" s="14">
        <f t="shared" si="238"/>
        <v>42290.75950231481</v>
      </c>
      <c r="T2523">
        <f t="shared" si="239"/>
        <v>21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9">
        <f t="shared" si="234"/>
        <v>1</v>
      </c>
      <c r="P2524" s="5" t="str">
        <f t="shared" si="235"/>
        <v>music</v>
      </c>
      <c r="Q2524" s="5" t="str">
        <f t="shared" si="236"/>
        <v>classical music</v>
      </c>
      <c r="R2524" s="14">
        <f t="shared" si="237"/>
        <v>42460.365277777775</v>
      </c>
      <c r="S2524" s="14">
        <f t="shared" si="238"/>
        <v>42482.411111111105</v>
      </c>
      <c r="T2524">
        <f t="shared" si="239"/>
        <v>22.045833333329938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9">
        <f t="shared" si="234"/>
        <v>1.5644444444444445</v>
      </c>
      <c r="P2525" s="5" t="str">
        <f t="shared" si="235"/>
        <v>music</v>
      </c>
      <c r="Q2525" s="5" t="str">
        <f t="shared" si="236"/>
        <v>classical music</v>
      </c>
      <c r="R2525" s="14">
        <f t="shared" si="237"/>
        <v>41930.767268518517</v>
      </c>
      <c r="S2525" s="14">
        <f t="shared" si="238"/>
        <v>41960.808935185181</v>
      </c>
      <c r="T2525">
        <f t="shared" si="239"/>
        <v>30.041666666664241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9">
        <f t="shared" si="234"/>
        <v>1.016</v>
      </c>
      <c r="P2526" s="5" t="str">
        <f t="shared" si="235"/>
        <v>music</v>
      </c>
      <c r="Q2526" s="5" t="str">
        <f t="shared" si="236"/>
        <v>classical music</v>
      </c>
      <c r="R2526" s="14">
        <f t="shared" si="237"/>
        <v>41961.599039351851</v>
      </c>
      <c r="S2526" s="14">
        <f t="shared" si="238"/>
        <v>41993.979166666664</v>
      </c>
      <c r="T2526">
        <f t="shared" si="239"/>
        <v>32.380127314812853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9">
        <f t="shared" si="234"/>
        <v>1.00325</v>
      </c>
      <c r="P2527" s="5" t="str">
        <f t="shared" si="235"/>
        <v>music</v>
      </c>
      <c r="Q2527" s="5" t="str">
        <f t="shared" si="236"/>
        <v>classical music</v>
      </c>
      <c r="R2527" s="14">
        <f t="shared" si="237"/>
        <v>41058.636238425919</v>
      </c>
      <c r="S2527" s="14">
        <f t="shared" si="238"/>
        <v>41088.636238425919</v>
      </c>
      <c r="T2527">
        <f t="shared" si="239"/>
        <v>30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9">
        <f t="shared" si="234"/>
        <v>1.1294999999999999</v>
      </c>
      <c r="P2528" s="5" t="str">
        <f t="shared" si="235"/>
        <v>music</v>
      </c>
      <c r="Q2528" s="5" t="str">
        <f t="shared" si="236"/>
        <v>classical music</v>
      </c>
      <c r="R2528" s="14">
        <f t="shared" si="237"/>
        <v>41952.882800925923</v>
      </c>
      <c r="S2528" s="14">
        <f t="shared" si="238"/>
        <v>41980.999305555553</v>
      </c>
      <c r="T2528">
        <f t="shared" si="239"/>
        <v>28.116504629630072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9">
        <f t="shared" si="234"/>
        <v>1.02125</v>
      </c>
      <c r="P2529" s="5" t="str">
        <f t="shared" si="235"/>
        <v>music</v>
      </c>
      <c r="Q2529" s="5" t="str">
        <f t="shared" si="236"/>
        <v>classical music</v>
      </c>
      <c r="R2529" s="14">
        <f t="shared" si="237"/>
        <v>41546.542719907404</v>
      </c>
      <c r="S2529" s="14">
        <f t="shared" si="238"/>
        <v>41564.957638888889</v>
      </c>
      <c r="T2529">
        <f t="shared" si="239"/>
        <v>18.414918981485243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9">
        <f t="shared" si="234"/>
        <v>1.0724974999999999</v>
      </c>
      <c r="P2530" s="5" t="str">
        <f t="shared" si="235"/>
        <v>music</v>
      </c>
      <c r="Q2530" s="5" t="str">
        <f t="shared" si="236"/>
        <v>classical music</v>
      </c>
      <c r="R2530" s="14">
        <f t="shared" si="237"/>
        <v>42217.626192129632</v>
      </c>
      <c r="S2530" s="14">
        <f t="shared" si="238"/>
        <v>42236.249999999993</v>
      </c>
      <c r="T2530">
        <f t="shared" si="239"/>
        <v>18.623807870360906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9">
        <f t="shared" si="234"/>
        <v>1.0428333333333333</v>
      </c>
      <c r="P2531" s="5" t="str">
        <f t="shared" si="235"/>
        <v>music</v>
      </c>
      <c r="Q2531" s="5" t="str">
        <f t="shared" si="236"/>
        <v>classical music</v>
      </c>
      <c r="R2531" s="14">
        <f t="shared" si="237"/>
        <v>40947.872395833328</v>
      </c>
      <c r="S2531" s="14">
        <f t="shared" si="238"/>
        <v>40992.830729166664</v>
      </c>
      <c r="T2531">
        <f t="shared" si="239"/>
        <v>44.958333333335759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9">
        <f t="shared" si="234"/>
        <v>1</v>
      </c>
      <c r="P2532" s="5" t="str">
        <f t="shared" si="235"/>
        <v>music</v>
      </c>
      <c r="Q2532" s="5" t="str">
        <f t="shared" si="236"/>
        <v>classical music</v>
      </c>
      <c r="R2532" s="14">
        <f t="shared" si="237"/>
        <v>42081.656307870369</v>
      </c>
      <c r="S2532" s="14">
        <f t="shared" si="238"/>
        <v>42113.993055555555</v>
      </c>
      <c r="T2532">
        <f t="shared" si="239"/>
        <v>32.336747685185401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9">
        <f t="shared" si="234"/>
        <v>1.004</v>
      </c>
      <c r="P2533" s="5" t="str">
        <f t="shared" si="235"/>
        <v>music</v>
      </c>
      <c r="Q2533" s="5" t="str">
        <f t="shared" si="236"/>
        <v>classical music</v>
      </c>
      <c r="R2533" s="14">
        <f t="shared" si="237"/>
        <v>42208.471689814811</v>
      </c>
      <c r="S2533" s="14">
        <f t="shared" si="238"/>
        <v>42230.957638888889</v>
      </c>
      <c r="T2533">
        <f t="shared" si="239"/>
        <v>22.485949074078235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9">
        <f t="shared" si="234"/>
        <v>1.26125</v>
      </c>
      <c r="P2534" s="5" t="str">
        <f t="shared" si="235"/>
        <v>music</v>
      </c>
      <c r="Q2534" s="5" t="str">
        <f t="shared" si="236"/>
        <v>classical music</v>
      </c>
      <c r="R2534" s="14">
        <f t="shared" si="237"/>
        <v>41107.640810185185</v>
      </c>
      <c r="S2534" s="14">
        <f t="shared" si="238"/>
        <v>41137.640810185185</v>
      </c>
      <c r="T2534">
        <f t="shared" si="239"/>
        <v>30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9">
        <f t="shared" si="234"/>
        <v>1.1066666666666667</v>
      </c>
      <c r="P2535" s="5" t="str">
        <f t="shared" si="235"/>
        <v>music</v>
      </c>
      <c r="Q2535" s="5" t="str">
        <f t="shared" si="236"/>
        <v>classical music</v>
      </c>
      <c r="R2535" s="14">
        <f t="shared" si="237"/>
        <v>41304.542951388888</v>
      </c>
      <c r="S2535" s="14">
        <f t="shared" si="238"/>
        <v>41334.542453703703</v>
      </c>
      <c r="T2535">
        <f t="shared" si="239"/>
        <v>29.99950231481489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9">
        <f t="shared" si="234"/>
        <v>1.05</v>
      </c>
      <c r="P2536" s="5" t="str">
        <f t="shared" si="235"/>
        <v>music</v>
      </c>
      <c r="Q2536" s="5" t="str">
        <f t="shared" si="236"/>
        <v>classical music</v>
      </c>
      <c r="R2536" s="14">
        <f t="shared" si="237"/>
        <v>40127.492037037031</v>
      </c>
      <c r="S2536" s="14">
        <f t="shared" si="238"/>
        <v>40179.041666666664</v>
      </c>
      <c r="T2536">
        <f t="shared" si="239"/>
        <v>51.549629629633273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9">
        <f t="shared" si="234"/>
        <v>1.03775</v>
      </c>
      <c r="P2537" s="5" t="str">
        <f t="shared" si="235"/>
        <v>music</v>
      </c>
      <c r="Q2537" s="5" t="str">
        <f t="shared" si="236"/>
        <v>classical music</v>
      </c>
      <c r="R2537" s="14">
        <f t="shared" si="237"/>
        <v>41943.582696759258</v>
      </c>
      <c r="S2537" s="14">
        <f t="shared" si="238"/>
        <v>41974.624363425923</v>
      </c>
      <c r="T2537">
        <f t="shared" si="239"/>
        <v>31.041666666664241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9">
        <f t="shared" si="234"/>
        <v>1.1599999999999999</v>
      </c>
      <c r="P2538" s="5" t="str">
        <f t="shared" si="235"/>
        <v>music</v>
      </c>
      <c r="Q2538" s="5" t="str">
        <f t="shared" si="236"/>
        <v>classical music</v>
      </c>
      <c r="R2538" s="14">
        <f t="shared" si="237"/>
        <v>41463.89775462963</v>
      </c>
      <c r="S2538" s="14">
        <f t="shared" si="238"/>
        <v>41484.89775462963</v>
      </c>
      <c r="T2538">
        <f t="shared" si="239"/>
        <v>21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9">
        <f t="shared" si="234"/>
        <v>1.1000000000000001</v>
      </c>
      <c r="P2539" s="5" t="str">
        <f t="shared" si="235"/>
        <v>music</v>
      </c>
      <c r="Q2539" s="5" t="str">
        <f t="shared" si="236"/>
        <v>classical music</v>
      </c>
      <c r="R2539" s="14">
        <f t="shared" si="237"/>
        <v>40696.440451388888</v>
      </c>
      <c r="S2539" s="14">
        <f t="shared" si="238"/>
        <v>40756.440451388888</v>
      </c>
      <c r="T2539">
        <f t="shared" si="239"/>
        <v>60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9">
        <f t="shared" si="234"/>
        <v>1.130176111111111</v>
      </c>
      <c r="P2540" s="5" t="str">
        <f t="shared" si="235"/>
        <v>music</v>
      </c>
      <c r="Q2540" s="5" t="str">
        <f t="shared" si="236"/>
        <v>classical music</v>
      </c>
      <c r="R2540" s="14">
        <f t="shared" si="237"/>
        <v>41298.301631944443</v>
      </c>
      <c r="S2540" s="14">
        <f t="shared" si="238"/>
        <v>41328.999305555553</v>
      </c>
      <c r="T2540">
        <f t="shared" si="239"/>
        <v>30.697673611110076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9">
        <f t="shared" si="234"/>
        <v>1.0024999999999999</v>
      </c>
      <c r="P2541" s="5" t="str">
        <f t="shared" si="235"/>
        <v>music</v>
      </c>
      <c r="Q2541" s="5" t="str">
        <f t="shared" si="236"/>
        <v>classical music</v>
      </c>
      <c r="R2541" s="14">
        <f t="shared" si="237"/>
        <v>41977.693888888891</v>
      </c>
      <c r="S2541" s="14">
        <f t="shared" si="238"/>
        <v>42037.693888888891</v>
      </c>
      <c r="T2541">
        <f t="shared" si="239"/>
        <v>60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9">
        <f t="shared" si="234"/>
        <v>1.034</v>
      </c>
      <c r="P2542" s="5" t="str">
        <f t="shared" si="235"/>
        <v>music</v>
      </c>
      <c r="Q2542" s="5" t="str">
        <f t="shared" si="236"/>
        <v>classical music</v>
      </c>
      <c r="R2542" s="14">
        <f t="shared" si="237"/>
        <v>40785.466678240737</v>
      </c>
      <c r="S2542" s="14">
        <f t="shared" si="238"/>
        <v>40845.466678240737</v>
      </c>
      <c r="T2542">
        <f t="shared" si="239"/>
        <v>60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9">
        <f t="shared" si="234"/>
        <v>1.0702857142857143</v>
      </c>
      <c r="P2543" s="5" t="str">
        <f t="shared" si="235"/>
        <v>music</v>
      </c>
      <c r="Q2543" s="5" t="str">
        <f t="shared" si="236"/>
        <v>classical music</v>
      </c>
      <c r="R2543" s="14">
        <f t="shared" si="237"/>
        <v>41483.240949074076</v>
      </c>
      <c r="S2543" s="14">
        <f t="shared" si="238"/>
        <v>41543.240949074076</v>
      </c>
      <c r="T2543">
        <f t="shared" si="239"/>
        <v>60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9">
        <f t="shared" si="234"/>
        <v>1.0357142857142858</v>
      </c>
      <c r="P2544" s="5" t="str">
        <f t="shared" si="235"/>
        <v>music</v>
      </c>
      <c r="Q2544" s="5" t="str">
        <f t="shared" si="236"/>
        <v>classical music</v>
      </c>
      <c r="R2544" s="14">
        <f t="shared" si="237"/>
        <v>41509.218252314815</v>
      </c>
      <c r="S2544" s="14">
        <f t="shared" si="238"/>
        <v>41547.957638888889</v>
      </c>
      <c r="T2544">
        <f t="shared" si="239"/>
        <v>38.73938657407416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9">
        <f t="shared" si="234"/>
        <v>1.5640000000000001</v>
      </c>
      <c r="P2545" s="5" t="str">
        <f t="shared" si="235"/>
        <v>music</v>
      </c>
      <c r="Q2545" s="5" t="str">
        <f t="shared" si="236"/>
        <v>classical music</v>
      </c>
      <c r="R2545" s="14">
        <f t="shared" si="237"/>
        <v>40513.899282407401</v>
      </c>
      <c r="S2545" s="14">
        <f t="shared" si="238"/>
        <v>40544.916666666664</v>
      </c>
      <c r="T2545">
        <f t="shared" si="239"/>
        <v>31.017384259263054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9">
        <f t="shared" si="234"/>
        <v>1.0082</v>
      </c>
      <c r="P2546" s="5" t="str">
        <f t="shared" si="235"/>
        <v>music</v>
      </c>
      <c r="Q2546" s="5" t="str">
        <f t="shared" si="236"/>
        <v>classical music</v>
      </c>
      <c r="R2546" s="14">
        <f t="shared" si="237"/>
        <v>41068.3121412037</v>
      </c>
      <c r="S2546" s="14">
        <f t="shared" si="238"/>
        <v>41098.3121412037</v>
      </c>
      <c r="T2546">
        <f t="shared" si="239"/>
        <v>30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9">
        <f t="shared" si="234"/>
        <v>1.9530000000000001</v>
      </c>
      <c r="P2547" s="5" t="str">
        <f t="shared" si="235"/>
        <v>music</v>
      </c>
      <c r="Q2547" s="5" t="str">
        <f t="shared" si="236"/>
        <v>classical music</v>
      </c>
      <c r="R2547" s="14">
        <f t="shared" si="237"/>
        <v>42026.929837962962</v>
      </c>
      <c r="S2547" s="14">
        <f t="shared" si="238"/>
        <v>42061.812499999993</v>
      </c>
      <c r="T2547">
        <f t="shared" si="239"/>
        <v>34.882662037030968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9">
        <f t="shared" si="234"/>
        <v>1.1171428571428572</v>
      </c>
      <c r="P2548" s="5" t="str">
        <f t="shared" si="235"/>
        <v>music</v>
      </c>
      <c r="Q2548" s="5" t="str">
        <f t="shared" si="236"/>
        <v>classical music</v>
      </c>
      <c r="R2548" s="14">
        <f t="shared" si="237"/>
        <v>41524.650219907409</v>
      </c>
      <c r="S2548" s="14">
        <f t="shared" si="238"/>
        <v>41552</v>
      </c>
      <c r="T2548">
        <f t="shared" si="239"/>
        <v>27.349780092590663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9">
        <f t="shared" si="234"/>
        <v>1.1985454545454546</v>
      </c>
      <c r="P2549" s="5" t="str">
        <f t="shared" si="235"/>
        <v>music</v>
      </c>
      <c r="Q2549" s="5" t="str">
        <f t="shared" si="236"/>
        <v>classical music</v>
      </c>
      <c r="R2549" s="14">
        <f t="shared" si="237"/>
        <v>40973.564849537033</v>
      </c>
      <c r="S2549" s="14">
        <f t="shared" si="238"/>
        <v>41003.523182870369</v>
      </c>
      <c r="T2549">
        <f t="shared" si="239"/>
        <v>29.958333333335759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9">
        <f t="shared" si="234"/>
        <v>1.0185</v>
      </c>
      <c r="P2550" s="5" t="str">
        <f t="shared" si="235"/>
        <v>music</v>
      </c>
      <c r="Q2550" s="5" t="str">
        <f t="shared" si="236"/>
        <v>classical music</v>
      </c>
      <c r="R2550" s="14">
        <f t="shared" si="237"/>
        <v>42618.417094907403</v>
      </c>
      <c r="S2550" s="14">
        <f t="shared" si="238"/>
        <v>42642.977083333331</v>
      </c>
      <c r="T2550">
        <f t="shared" si="239"/>
        <v>24.559988425928168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9">
        <f t="shared" si="234"/>
        <v>1.0280254777070064</v>
      </c>
      <c r="P2551" s="5" t="str">
        <f t="shared" si="235"/>
        <v>music</v>
      </c>
      <c r="Q2551" s="5" t="str">
        <f t="shared" si="236"/>
        <v>classical music</v>
      </c>
      <c r="R2551" s="14">
        <f t="shared" si="237"/>
        <v>41390.549421296295</v>
      </c>
      <c r="S2551" s="14">
        <f t="shared" si="238"/>
        <v>41425.5</v>
      </c>
      <c r="T2551">
        <f t="shared" si="239"/>
        <v>34.950578703705105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9">
        <f t="shared" si="234"/>
        <v>1.0084615384615385</v>
      </c>
      <c r="P2552" s="5" t="str">
        <f t="shared" si="235"/>
        <v>music</v>
      </c>
      <c r="Q2552" s="5" t="str">
        <f t="shared" si="236"/>
        <v>classical music</v>
      </c>
      <c r="R2552" s="14">
        <f t="shared" si="237"/>
        <v>42228.425995370366</v>
      </c>
      <c r="S2552" s="14">
        <f t="shared" si="238"/>
        <v>42284.957638888889</v>
      </c>
      <c r="T2552">
        <f t="shared" si="239"/>
        <v>56.531643518523197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9">
        <f t="shared" si="234"/>
        <v>1.0273469387755103</v>
      </c>
      <c r="P2553" s="5" t="str">
        <f t="shared" si="235"/>
        <v>music</v>
      </c>
      <c r="Q2553" s="5" t="str">
        <f t="shared" si="236"/>
        <v>classical music</v>
      </c>
      <c r="R2553" s="14">
        <f t="shared" si="237"/>
        <v>40961.043807870366</v>
      </c>
      <c r="S2553" s="14">
        <f t="shared" si="238"/>
        <v>40989.658333333333</v>
      </c>
      <c r="T2553">
        <f t="shared" si="239"/>
        <v>28.614525462966412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9">
        <f t="shared" si="234"/>
        <v>1.0649999999999999</v>
      </c>
      <c r="P2554" s="5" t="str">
        <f t="shared" si="235"/>
        <v>music</v>
      </c>
      <c r="Q2554" s="5" t="str">
        <f t="shared" si="236"/>
        <v>classical music</v>
      </c>
      <c r="R2554" s="14">
        <f t="shared" si="237"/>
        <v>42769.601631944439</v>
      </c>
      <c r="S2554" s="14">
        <f t="shared" si="238"/>
        <v>42799.601631944439</v>
      </c>
      <c r="T2554">
        <f t="shared" si="239"/>
        <v>30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9">
        <f t="shared" si="234"/>
        <v>1.5553333333333332</v>
      </c>
      <c r="P2555" s="5" t="str">
        <f t="shared" si="235"/>
        <v>music</v>
      </c>
      <c r="Q2555" s="5" t="str">
        <f t="shared" si="236"/>
        <v>classical music</v>
      </c>
      <c r="R2555" s="14">
        <f t="shared" si="237"/>
        <v>41112.990821759253</v>
      </c>
      <c r="S2555" s="14">
        <f t="shared" si="238"/>
        <v>41172.990821759253</v>
      </c>
      <c r="T2555">
        <f t="shared" si="239"/>
        <v>60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9">
        <f t="shared" si="234"/>
        <v>1.228</v>
      </c>
      <c r="P2556" s="5" t="str">
        <f t="shared" si="235"/>
        <v>music</v>
      </c>
      <c r="Q2556" s="5" t="str">
        <f t="shared" si="236"/>
        <v>classical music</v>
      </c>
      <c r="R2556" s="14">
        <f t="shared" si="237"/>
        <v>42124.869942129626</v>
      </c>
      <c r="S2556" s="14">
        <f t="shared" si="238"/>
        <v>42155.957638888889</v>
      </c>
      <c r="T2556">
        <f t="shared" si="239"/>
        <v>31.087696759263054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9">
        <f t="shared" si="234"/>
        <v>1.0734999999999999</v>
      </c>
      <c r="P2557" s="5" t="str">
        <f t="shared" si="235"/>
        <v>music</v>
      </c>
      <c r="Q2557" s="5" t="str">
        <f t="shared" si="236"/>
        <v>classical music</v>
      </c>
      <c r="R2557" s="14">
        <f t="shared" si="237"/>
        <v>41026.44667824074</v>
      </c>
      <c r="S2557" s="14">
        <f t="shared" si="238"/>
        <v>41057.44667824074</v>
      </c>
      <c r="T2557">
        <f t="shared" si="239"/>
        <v>31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9">
        <f t="shared" si="234"/>
        <v>1.0550335570469798</v>
      </c>
      <c r="P2558" s="5" t="str">
        <f t="shared" si="235"/>
        <v>music</v>
      </c>
      <c r="Q2558" s="5" t="str">
        <f t="shared" si="236"/>
        <v>classical music</v>
      </c>
      <c r="R2558" s="14">
        <f t="shared" si="237"/>
        <v>41222.783067129625</v>
      </c>
      <c r="S2558" s="14">
        <f t="shared" si="238"/>
        <v>41267.783067129625</v>
      </c>
      <c r="T2558">
        <f t="shared" si="239"/>
        <v>45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9">
        <f t="shared" si="234"/>
        <v>1.1844444444444444</v>
      </c>
      <c r="P2559" s="5" t="str">
        <f t="shared" si="235"/>
        <v>music</v>
      </c>
      <c r="Q2559" s="5" t="str">
        <f t="shared" si="236"/>
        <v>classical music</v>
      </c>
      <c r="R2559" s="14">
        <f t="shared" si="237"/>
        <v>41744.536874999998</v>
      </c>
      <c r="S2559" s="14">
        <f t="shared" si="238"/>
        <v>41774.536874999998</v>
      </c>
      <c r="T2559">
        <f t="shared" si="239"/>
        <v>30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9">
        <f t="shared" si="234"/>
        <v>1.0888</v>
      </c>
      <c r="P2560" s="5" t="str">
        <f t="shared" si="235"/>
        <v>music</v>
      </c>
      <c r="Q2560" s="5" t="str">
        <f t="shared" si="236"/>
        <v>classical music</v>
      </c>
      <c r="R2560" s="14">
        <f t="shared" si="237"/>
        <v>42093.651689814811</v>
      </c>
      <c r="S2560" s="14">
        <f t="shared" si="238"/>
        <v>42125.374305555553</v>
      </c>
      <c r="T2560">
        <f t="shared" si="239"/>
        <v>31.722615740742185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9">
        <f t="shared" si="234"/>
        <v>1.1125</v>
      </c>
      <c r="P2561" s="5" t="str">
        <f t="shared" si="235"/>
        <v>music</v>
      </c>
      <c r="Q2561" s="5" t="str">
        <f t="shared" si="236"/>
        <v>classical music</v>
      </c>
      <c r="R2561" s="14">
        <f t="shared" si="237"/>
        <v>40829.665324074071</v>
      </c>
      <c r="S2561" s="14">
        <f t="shared" si="238"/>
        <v>40862.609027777777</v>
      </c>
      <c r="T2561">
        <f t="shared" si="239"/>
        <v>32.943703703705978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9">
        <f t="shared" si="234"/>
        <v>1.0009999999999999</v>
      </c>
      <c r="P2562" s="5" t="str">
        <f t="shared" si="235"/>
        <v>music</v>
      </c>
      <c r="Q2562" s="5" t="str">
        <f t="shared" si="236"/>
        <v>classical music</v>
      </c>
      <c r="R2562" s="14">
        <f t="shared" si="237"/>
        <v>42039.742754629631</v>
      </c>
      <c r="S2562" s="14">
        <f t="shared" si="238"/>
        <v>42069.742754629631</v>
      </c>
      <c r="T2562">
        <f t="shared" si="239"/>
        <v>30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9">
        <f t="shared" ref="O2563:O2626" si="240">E2563/D2563</f>
        <v>0</v>
      </c>
      <c r="P2563" s="5" t="str">
        <f t="shared" ref="P2563:P2626" si="241">LEFT(N2563, SEARCH("/",N2563,1)-1)</f>
        <v>food</v>
      </c>
      <c r="Q2563" s="5" t="str">
        <f t="shared" ref="Q2563:Q2626" si="242">RIGHT(N2563,LEN(N2563)-FIND("/",N2563))</f>
        <v>food trucks</v>
      </c>
      <c r="R2563" s="14">
        <f t="shared" ref="R2563:R2626" si="243">(J2563/86400)+25569+(-5/24)</f>
        <v>42260.320474537039</v>
      </c>
      <c r="S2563" s="14">
        <f t="shared" ref="S2563:S2626" si="244">(I2563/86400)+25569+(-5/24)</f>
        <v>42290.320474537039</v>
      </c>
      <c r="T2563">
        <f t="shared" ref="T2563:T2626" si="245">S2563-R2563</f>
        <v>30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9">
        <f t="shared" si="240"/>
        <v>7.4999999999999997E-3</v>
      </c>
      <c r="P2564" s="5" t="str">
        <f t="shared" si="241"/>
        <v>food</v>
      </c>
      <c r="Q2564" s="5" t="str">
        <f t="shared" si="242"/>
        <v>food trucks</v>
      </c>
      <c r="R2564" s="14">
        <f t="shared" si="243"/>
        <v>42594.316423611112</v>
      </c>
      <c r="S2564" s="14">
        <f t="shared" si="244"/>
        <v>42654.316423611112</v>
      </c>
      <c r="T2564">
        <f t="shared" si="245"/>
        <v>60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9">
        <f t="shared" si="240"/>
        <v>0</v>
      </c>
      <c r="P2565" s="5" t="str">
        <f t="shared" si="241"/>
        <v>food</v>
      </c>
      <c r="Q2565" s="5" t="str">
        <f t="shared" si="242"/>
        <v>food trucks</v>
      </c>
      <c r="R2565" s="14">
        <f t="shared" si="243"/>
        <v>42154.931145833332</v>
      </c>
      <c r="S2565" s="14">
        <f t="shared" si="244"/>
        <v>42214.931145833332</v>
      </c>
      <c r="T2565">
        <f t="shared" si="245"/>
        <v>60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9">
        <f t="shared" si="240"/>
        <v>0</v>
      </c>
      <c r="P2566" s="5" t="str">
        <f t="shared" si="241"/>
        <v>food</v>
      </c>
      <c r="Q2566" s="5" t="str">
        <f t="shared" si="242"/>
        <v>food trucks</v>
      </c>
      <c r="R2566" s="14">
        <f t="shared" si="243"/>
        <v>41821.83216435185</v>
      </c>
      <c r="S2566" s="14">
        <f t="shared" si="244"/>
        <v>41851.83216435185</v>
      </c>
      <c r="T2566">
        <f t="shared" si="245"/>
        <v>30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9">
        <f t="shared" si="240"/>
        <v>0.01</v>
      </c>
      <c r="P2567" s="5" t="str">
        <f t="shared" si="241"/>
        <v>food</v>
      </c>
      <c r="Q2567" s="5" t="str">
        <f t="shared" si="242"/>
        <v>food trucks</v>
      </c>
      <c r="R2567" s="14">
        <f t="shared" si="243"/>
        <v>42440.442002314812</v>
      </c>
      <c r="S2567" s="14">
        <f t="shared" si="244"/>
        <v>42499.659722222219</v>
      </c>
      <c r="T2567">
        <f t="shared" si="245"/>
        <v>59.217719907406718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9">
        <f t="shared" si="240"/>
        <v>0</v>
      </c>
      <c r="P2568" s="5" t="str">
        <f t="shared" si="241"/>
        <v>food</v>
      </c>
      <c r="Q2568" s="5" t="str">
        <f t="shared" si="242"/>
        <v>food trucks</v>
      </c>
      <c r="R2568" s="14">
        <f t="shared" si="243"/>
        <v>41842.772546296292</v>
      </c>
      <c r="S2568" s="14">
        <f t="shared" si="244"/>
        <v>41872.772546296292</v>
      </c>
      <c r="T2568">
        <f t="shared" si="245"/>
        <v>30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9">
        <f t="shared" si="240"/>
        <v>2.6666666666666666E-3</v>
      </c>
      <c r="P2569" s="5" t="str">
        <f t="shared" si="241"/>
        <v>food</v>
      </c>
      <c r="Q2569" s="5" t="str">
        <f t="shared" si="242"/>
        <v>food trucks</v>
      </c>
      <c r="R2569" s="14">
        <f t="shared" si="243"/>
        <v>42087.670578703699</v>
      </c>
      <c r="S2569" s="14">
        <f t="shared" si="244"/>
        <v>42117.670578703699</v>
      </c>
      <c r="T2569">
        <f t="shared" si="245"/>
        <v>30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9">
        <f t="shared" si="240"/>
        <v>5.0000000000000001E-3</v>
      </c>
      <c r="P2570" s="5" t="str">
        <f t="shared" si="241"/>
        <v>food</v>
      </c>
      <c r="Q2570" s="5" t="str">
        <f t="shared" si="242"/>
        <v>food trucks</v>
      </c>
      <c r="R2570" s="14">
        <f t="shared" si="243"/>
        <v>42584.45826388889</v>
      </c>
      <c r="S2570" s="14">
        <f t="shared" si="244"/>
        <v>42614.45826388889</v>
      </c>
      <c r="T2570">
        <f t="shared" si="245"/>
        <v>30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9">
        <f t="shared" si="240"/>
        <v>2.2307692307692306E-2</v>
      </c>
      <c r="P2571" s="5" t="str">
        <f t="shared" si="241"/>
        <v>food</v>
      </c>
      <c r="Q2571" s="5" t="str">
        <f t="shared" si="242"/>
        <v>food trucks</v>
      </c>
      <c r="R2571" s="14">
        <f t="shared" si="243"/>
        <v>42233.897129629629</v>
      </c>
      <c r="S2571" s="14">
        <f t="shared" si="244"/>
        <v>42263.897129629629</v>
      </c>
      <c r="T2571">
        <f t="shared" si="245"/>
        <v>30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9">
        <f t="shared" si="240"/>
        <v>8.4285714285714294E-3</v>
      </c>
      <c r="P2572" s="5" t="str">
        <f t="shared" si="241"/>
        <v>food</v>
      </c>
      <c r="Q2572" s="5" t="str">
        <f t="shared" si="242"/>
        <v>food trucks</v>
      </c>
      <c r="R2572" s="14">
        <f t="shared" si="243"/>
        <v>42744.694849537038</v>
      </c>
      <c r="S2572" s="14">
        <f t="shared" si="244"/>
        <v>42774.694849537038</v>
      </c>
      <c r="T2572">
        <f t="shared" si="245"/>
        <v>30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9">
        <f t="shared" si="240"/>
        <v>2.5000000000000001E-3</v>
      </c>
      <c r="P2573" s="5" t="str">
        <f t="shared" si="241"/>
        <v>food</v>
      </c>
      <c r="Q2573" s="5" t="str">
        <f t="shared" si="242"/>
        <v>food trucks</v>
      </c>
      <c r="R2573" s="14">
        <f t="shared" si="243"/>
        <v>42449.133344907408</v>
      </c>
      <c r="S2573" s="14">
        <f t="shared" si="244"/>
        <v>42509.133344907408</v>
      </c>
      <c r="T2573">
        <f t="shared" si="245"/>
        <v>60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9">
        <f t="shared" si="240"/>
        <v>0</v>
      </c>
      <c r="P2574" s="5" t="str">
        <f t="shared" si="241"/>
        <v>food</v>
      </c>
      <c r="Q2574" s="5" t="str">
        <f t="shared" si="242"/>
        <v>food trucks</v>
      </c>
      <c r="R2574" s="14">
        <f t="shared" si="243"/>
        <v>42076.911076388882</v>
      </c>
      <c r="S2574" s="14">
        <f t="shared" si="244"/>
        <v>42106.911076388882</v>
      </c>
      <c r="T2574">
        <f t="shared" si="245"/>
        <v>30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9">
        <f t="shared" si="240"/>
        <v>0</v>
      </c>
      <c r="P2575" s="5" t="str">
        <f t="shared" si="241"/>
        <v>food</v>
      </c>
      <c r="Q2575" s="5" t="str">
        <f t="shared" si="242"/>
        <v>food trucks</v>
      </c>
      <c r="R2575" s="14">
        <f t="shared" si="243"/>
        <v>41829.383668981478</v>
      </c>
      <c r="S2575" s="14">
        <f t="shared" si="244"/>
        <v>41874.383668981478</v>
      </c>
      <c r="T2575">
        <f t="shared" si="245"/>
        <v>45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9">
        <f t="shared" si="240"/>
        <v>0</v>
      </c>
      <c r="P2576" s="5" t="str">
        <f t="shared" si="241"/>
        <v>food</v>
      </c>
      <c r="Q2576" s="5" t="str">
        <f t="shared" si="242"/>
        <v>food trucks</v>
      </c>
      <c r="R2576" s="14">
        <f t="shared" si="243"/>
        <v>42487.617418981477</v>
      </c>
      <c r="S2576" s="14">
        <f t="shared" si="244"/>
        <v>42508.617418981477</v>
      </c>
      <c r="T2576">
        <f t="shared" si="245"/>
        <v>21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9">
        <f t="shared" si="240"/>
        <v>0</v>
      </c>
      <c r="P2577" s="5" t="str">
        <f t="shared" si="241"/>
        <v>food</v>
      </c>
      <c r="Q2577" s="5" t="str">
        <f t="shared" si="242"/>
        <v>food trucks</v>
      </c>
      <c r="R2577" s="14">
        <f t="shared" si="243"/>
        <v>41985.900393518517</v>
      </c>
      <c r="S2577" s="14">
        <f t="shared" si="244"/>
        <v>42015.900393518517</v>
      </c>
      <c r="T2577">
        <f t="shared" si="245"/>
        <v>30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9">
        <f t="shared" si="240"/>
        <v>0</v>
      </c>
      <c r="P2578" s="5" t="str">
        <f t="shared" si="241"/>
        <v>food</v>
      </c>
      <c r="Q2578" s="5" t="str">
        <f t="shared" si="242"/>
        <v>food trucks</v>
      </c>
      <c r="R2578" s="14">
        <f t="shared" si="243"/>
        <v>42059.801469907405</v>
      </c>
      <c r="S2578" s="14">
        <f t="shared" si="244"/>
        <v>42104.759803240733</v>
      </c>
      <c r="T2578">
        <f t="shared" si="245"/>
        <v>44.958333333328483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9">
        <f t="shared" si="240"/>
        <v>0</v>
      </c>
      <c r="P2579" s="5" t="str">
        <f t="shared" si="241"/>
        <v>food</v>
      </c>
      <c r="Q2579" s="5" t="str">
        <f t="shared" si="242"/>
        <v>food trucks</v>
      </c>
      <c r="R2579" s="14">
        <f t="shared" si="243"/>
        <v>41830.612233796295</v>
      </c>
      <c r="S2579" s="14">
        <f t="shared" si="244"/>
        <v>41855.612233796295</v>
      </c>
      <c r="T2579">
        <f t="shared" si="245"/>
        <v>25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9">
        <f t="shared" si="240"/>
        <v>0</v>
      </c>
      <c r="P2580" s="5" t="str">
        <f t="shared" si="241"/>
        <v>food</v>
      </c>
      <c r="Q2580" s="5" t="str">
        <f t="shared" si="242"/>
        <v>food trucks</v>
      </c>
      <c r="R2580" s="14">
        <f t="shared" si="243"/>
        <v>42237.814571759256</v>
      </c>
      <c r="S2580" s="14">
        <f t="shared" si="244"/>
        <v>42286.499999999993</v>
      </c>
      <c r="T2580">
        <f t="shared" si="245"/>
        <v>48.685428240736655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9">
        <f t="shared" si="240"/>
        <v>1.3849999999999999E-3</v>
      </c>
      <c r="P2581" s="5" t="str">
        <f t="shared" si="241"/>
        <v>food</v>
      </c>
      <c r="Q2581" s="5" t="str">
        <f t="shared" si="242"/>
        <v>food trucks</v>
      </c>
      <c r="R2581" s="14">
        <f t="shared" si="243"/>
        <v>41837.621562499997</v>
      </c>
      <c r="S2581" s="14">
        <f t="shared" si="244"/>
        <v>41897.621562499997</v>
      </c>
      <c r="T2581">
        <f t="shared" si="245"/>
        <v>60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9">
        <f t="shared" si="240"/>
        <v>6.0000000000000001E-3</v>
      </c>
      <c r="P2582" s="5" t="str">
        <f t="shared" si="241"/>
        <v>food</v>
      </c>
      <c r="Q2582" s="5" t="str">
        <f t="shared" si="242"/>
        <v>food trucks</v>
      </c>
      <c r="R2582" s="14">
        <f t="shared" si="243"/>
        <v>42110.118090277778</v>
      </c>
      <c r="S2582" s="14">
        <f t="shared" si="244"/>
        <v>42139.916666666664</v>
      </c>
      <c r="T2582">
        <f t="shared" si="245"/>
        <v>29.798576388886431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9">
        <f t="shared" si="240"/>
        <v>0.106</v>
      </c>
      <c r="P2583" s="5" t="str">
        <f t="shared" si="241"/>
        <v>food</v>
      </c>
      <c r="Q2583" s="5" t="str">
        <f t="shared" si="242"/>
        <v>food trucks</v>
      </c>
      <c r="R2583" s="14">
        <f t="shared" si="243"/>
        <v>42294.420115740737</v>
      </c>
      <c r="S2583" s="14">
        <f t="shared" si="244"/>
        <v>42324.461782407401</v>
      </c>
      <c r="T2583">
        <f t="shared" si="245"/>
        <v>30.041666666664241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9">
        <f t="shared" si="240"/>
        <v>1.1111111111111112E-5</v>
      </c>
      <c r="P2584" s="5" t="str">
        <f t="shared" si="241"/>
        <v>food</v>
      </c>
      <c r="Q2584" s="5" t="str">
        <f t="shared" si="242"/>
        <v>food trucks</v>
      </c>
      <c r="R2584" s="14">
        <f t="shared" si="243"/>
        <v>42642.780486111107</v>
      </c>
      <c r="S2584" s="14">
        <f t="shared" si="244"/>
        <v>42672.780486111107</v>
      </c>
      <c r="T2584">
        <f t="shared" si="245"/>
        <v>30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9">
        <f t="shared" si="240"/>
        <v>5.0000000000000001E-3</v>
      </c>
      <c r="P2585" s="5" t="str">
        <f t="shared" si="241"/>
        <v>food</v>
      </c>
      <c r="Q2585" s="5" t="str">
        <f t="shared" si="242"/>
        <v>food trucks</v>
      </c>
      <c r="R2585" s="14">
        <f t="shared" si="243"/>
        <v>42019.561111111114</v>
      </c>
      <c r="S2585" s="14">
        <f t="shared" si="244"/>
        <v>42079.519444444442</v>
      </c>
      <c r="T2585">
        <f t="shared" si="245"/>
        <v>59.958333333328483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9">
        <f t="shared" si="240"/>
        <v>0</v>
      </c>
      <c r="P2586" s="5" t="str">
        <f t="shared" si="241"/>
        <v>food</v>
      </c>
      <c r="Q2586" s="5" t="str">
        <f t="shared" si="242"/>
        <v>food trucks</v>
      </c>
      <c r="R2586" s="14">
        <f t="shared" si="243"/>
        <v>42139.964918981474</v>
      </c>
      <c r="S2586" s="14">
        <f t="shared" si="244"/>
        <v>42169.964918981474</v>
      </c>
      <c r="T2586">
        <f t="shared" si="245"/>
        <v>30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9">
        <f t="shared" si="240"/>
        <v>1.6666666666666668E-3</v>
      </c>
      <c r="P2587" s="5" t="str">
        <f t="shared" si="241"/>
        <v>food</v>
      </c>
      <c r="Q2587" s="5" t="str">
        <f t="shared" si="242"/>
        <v>food trucks</v>
      </c>
      <c r="R2587" s="14">
        <f t="shared" si="243"/>
        <v>41795.754999999997</v>
      </c>
      <c r="S2587" s="14">
        <f t="shared" si="244"/>
        <v>41825.754999999997</v>
      </c>
      <c r="T2587">
        <f t="shared" si="245"/>
        <v>30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9">
        <f t="shared" si="240"/>
        <v>1.6666666666666668E-3</v>
      </c>
      <c r="P2588" s="5" t="str">
        <f t="shared" si="241"/>
        <v>food</v>
      </c>
      <c r="Q2588" s="5" t="str">
        <f t="shared" si="242"/>
        <v>food trucks</v>
      </c>
      <c r="R2588" s="14">
        <f t="shared" si="243"/>
        <v>42333.121944444443</v>
      </c>
      <c r="S2588" s="14">
        <f t="shared" si="244"/>
        <v>42363.121944444443</v>
      </c>
      <c r="T2588">
        <f t="shared" si="245"/>
        <v>30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9">
        <f t="shared" si="240"/>
        <v>2.4340000000000001E-2</v>
      </c>
      <c r="P2589" s="5" t="str">
        <f t="shared" si="241"/>
        <v>food</v>
      </c>
      <c r="Q2589" s="5" t="str">
        <f t="shared" si="242"/>
        <v>food trucks</v>
      </c>
      <c r="R2589" s="14">
        <f t="shared" si="243"/>
        <v>42338.467048611106</v>
      </c>
      <c r="S2589" s="14">
        <f t="shared" si="244"/>
        <v>42368.467048611106</v>
      </c>
      <c r="T2589">
        <f t="shared" si="245"/>
        <v>30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9">
        <f t="shared" si="240"/>
        <v>3.8833333333333331E-2</v>
      </c>
      <c r="P2590" s="5" t="str">
        <f t="shared" si="241"/>
        <v>food</v>
      </c>
      <c r="Q2590" s="5" t="str">
        <f t="shared" si="242"/>
        <v>food trucks</v>
      </c>
      <c r="R2590" s="14">
        <f t="shared" si="243"/>
        <v>42042.467893518515</v>
      </c>
      <c r="S2590" s="14">
        <f t="shared" si="244"/>
        <v>42094.343055555553</v>
      </c>
      <c r="T2590">
        <f t="shared" si="245"/>
        <v>51.875162037038535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9">
        <f t="shared" si="240"/>
        <v>1E-4</v>
      </c>
      <c r="P2591" s="5" t="str">
        <f t="shared" si="241"/>
        <v>food</v>
      </c>
      <c r="Q2591" s="5" t="str">
        <f t="shared" si="242"/>
        <v>food trucks</v>
      </c>
      <c r="R2591" s="14">
        <f t="shared" si="243"/>
        <v>42422.327858796292</v>
      </c>
      <c r="S2591" s="14">
        <f t="shared" si="244"/>
        <v>42452.286192129628</v>
      </c>
      <c r="T2591">
        <f t="shared" si="245"/>
        <v>29.958333333335759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9">
        <f t="shared" si="240"/>
        <v>0</v>
      </c>
      <c r="P2592" s="5" t="str">
        <f t="shared" si="241"/>
        <v>food</v>
      </c>
      <c r="Q2592" s="5" t="str">
        <f t="shared" si="242"/>
        <v>food trucks</v>
      </c>
      <c r="R2592" s="14">
        <f t="shared" si="243"/>
        <v>42388.380752314813</v>
      </c>
      <c r="S2592" s="14">
        <f t="shared" si="244"/>
        <v>42395.380752314813</v>
      </c>
      <c r="T2592">
        <f t="shared" si="245"/>
        <v>7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9">
        <f t="shared" si="240"/>
        <v>1.7333333333333333E-2</v>
      </c>
      <c r="P2593" s="5" t="str">
        <f t="shared" si="241"/>
        <v>food</v>
      </c>
      <c r="Q2593" s="5" t="str">
        <f t="shared" si="242"/>
        <v>food trucks</v>
      </c>
      <c r="R2593" s="14">
        <f t="shared" si="243"/>
        <v>42382.698194444441</v>
      </c>
      <c r="S2593" s="14">
        <f t="shared" si="244"/>
        <v>42442.656527777777</v>
      </c>
      <c r="T2593">
        <f t="shared" si="245"/>
        <v>59.958333333335759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9">
        <f t="shared" si="240"/>
        <v>1.6666666666666668E-3</v>
      </c>
      <c r="P2594" s="5" t="str">
        <f t="shared" si="241"/>
        <v>food</v>
      </c>
      <c r="Q2594" s="5" t="str">
        <f t="shared" si="242"/>
        <v>food trucks</v>
      </c>
      <c r="R2594" s="14">
        <f t="shared" si="243"/>
        <v>41887.592835648145</v>
      </c>
      <c r="S2594" s="14">
        <f t="shared" si="244"/>
        <v>41917.592835648145</v>
      </c>
      <c r="T2594">
        <f t="shared" si="245"/>
        <v>30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9">
        <f t="shared" si="240"/>
        <v>0</v>
      </c>
      <c r="P2595" s="5" t="str">
        <f t="shared" si="241"/>
        <v>food</v>
      </c>
      <c r="Q2595" s="5" t="str">
        <f t="shared" si="242"/>
        <v>food trucks</v>
      </c>
      <c r="R2595" s="14">
        <f t="shared" si="243"/>
        <v>42089.636874999997</v>
      </c>
      <c r="S2595" s="14">
        <f t="shared" si="244"/>
        <v>42119.636874999997</v>
      </c>
      <c r="T2595">
        <f t="shared" si="245"/>
        <v>30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9">
        <f t="shared" si="240"/>
        <v>1.2500000000000001E-5</v>
      </c>
      <c r="P2596" s="5" t="str">
        <f t="shared" si="241"/>
        <v>food</v>
      </c>
      <c r="Q2596" s="5" t="str">
        <f t="shared" si="242"/>
        <v>food trucks</v>
      </c>
      <c r="R2596" s="14">
        <f t="shared" si="243"/>
        <v>41828.759583333333</v>
      </c>
      <c r="S2596" s="14">
        <f t="shared" si="244"/>
        <v>41858.759583333333</v>
      </c>
      <c r="T2596">
        <f t="shared" si="245"/>
        <v>30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9">
        <f t="shared" si="240"/>
        <v>0.12166666666666667</v>
      </c>
      <c r="P2597" s="5" t="str">
        <f t="shared" si="241"/>
        <v>food</v>
      </c>
      <c r="Q2597" s="5" t="str">
        <f t="shared" si="242"/>
        <v>food trucks</v>
      </c>
      <c r="R2597" s="14">
        <f t="shared" si="243"/>
        <v>42760.035879629628</v>
      </c>
      <c r="S2597" s="14">
        <f t="shared" si="244"/>
        <v>42790.035879629628</v>
      </c>
      <c r="T2597">
        <f t="shared" si="245"/>
        <v>30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9">
        <f t="shared" si="240"/>
        <v>0.23588571428571428</v>
      </c>
      <c r="P2598" s="5" t="str">
        <f t="shared" si="241"/>
        <v>food</v>
      </c>
      <c r="Q2598" s="5" t="str">
        <f t="shared" si="242"/>
        <v>food trucks</v>
      </c>
      <c r="R2598" s="14">
        <f t="shared" si="243"/>
        <v>41828.45612268518</v>
      </c>
      <c r="S2598" s="14">
        <f t="shared" si="244"/>
        <v>41858.45612268518</v>
      </c>
      <c r="T2598">
        <f t="shared" si="245"/>
        <v>30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9">
        <f t="shared" si="240"/>
        <v>5.6666666666666664E-2</v>
      </c>
      <c r="P2599" s="5" t="str">
        <f t="shared" si="241"/>
        <v>food</v>
      </c>
      <c r="Q2599" s="5" t="str">
        <f t="shared" si="242"/>
        <v>food trucks</v>
      </c>
      <c r="R2599" s="14">
        <f t="shared" si="243"/>
        <v>42510.133298611108</v>
      </c>
      <c r="S2599" s="14">
        <f t="shared" si="244"/>
        <v>42540.133298611108</v>
      </c>
      <c r="T2599">
        <f t="shared" si="245"/>
        <v>30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9">
        <f t="shared" si="240"/>
        <v>0.39</v>
      </c>
      <c r="P2600" s="5" t="str">
        <f t="shared" si="241"/>
        <v>food</v>
      </c>
      <c r="Q2600" s="5" t="str">
        <f t="shared" si="242"/>
        <v>food trucks</v>
      </c>
      <c r="R2600" s="14">
        <f t="shared" si="243"/>
        <v>42240.631956018515</v>
      </c>
      <c r="S2600" s="14">
        <f t="shared" si="244"/>
        <v>42270.631956018515</v>
      </c>
      <c r="T2600">
        <f t="shared" si="245"/>
        <v>30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9">
        <f t="shared" si="240"/>
        <v>9.9546510341776348E-3</v>
      </c>
      <c r="P2601" s="5" t="str">
        <f t="shared" si="241"/>
        <v>food</v>
      </c>
      <c r="Q2601" s="5" t="str">
        <f t="shared" si="242"/>
        <v>food trucks</v>
      </c>
      <c r="R2601" s="14">
        <f t="shared" si="243"/>
        <v>41809.545682870368</v>
      </c>
      <c r="S2601" s="14">
        <f t="shared" si="244"/>
        <v>41854.545682870368</v>
      </c>
      <c r="T2601">
        <f t="shared" si="245"/>
        <v>45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9">
        <f t="shared" si="240"/>
        <v>6.9320000000000007E-2</v>
      </c>
      <c r="P2602" s="5" t="str">
        <f t="shared" si="241"/>
        <v>food</v>
      </c>
      <c r="Q2602" s="5" t="str">
        <f t="shared" si="242"/>
        <v>food trucks</v>
      </c>
      <c r="R2602" s="14">
        <f t="shared" si="243"/>
        <v>42394.692129629628</v>
      </c>
      <c r="S2602" s="14">
        <f t="shared" si="244"/>
        <v>42454.650462962956</v>
      </c>
      <c r="T2602">
        <f t="shared" si="245"/>
        <v>59.958333333328483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9">
        <f t="shared" si="240"/>
        <v>6.6139999999999999</v>
      </c>
      <c r="P2603" s="5" t="str">
        <f t="shared" si="241"/>
        <v>technology</v>
      </c>
      <c r="Q2603" s="5" t="str">
        <f t="shared" si="242"/>
        <v>space exploration</v>
      </c>
      <c r="R2603" s="14">
        <f t="shared" si="243"/>
        <v>41150.693854166668</v>
      </c>
      <c r="S2603" s="14">
        <f t="shared" si="244"/>
        <v>41164.957638888889</v>
      </c>
      <c r="T2603">
        <f t="shared" si="245"/>
        <v>14.263784722221317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9">
        <f t="shared" si="240"/>
        <v>3.2609166666666667</v>
      </c>
      <c r="P2604" s="5" t="str">
        <f t="shared" si="241"/>
        <v>technology</v>
      </c>
      <c r="Q2604" s="5" t="str">
        <f t="shared" si="242"/>
        <v>space exploration</v>
      </c>
      <c r="R2604" s="14">
        <f t="shared" si="243"/>
        <v>41915.538981481477</v>
      </c>
      <c r="S2604" s="14">
        <f t="shared" si="244"/>
        <v>41955.680555555555</v>
      </c>
      <c r="T2604">
        <f t="shared" si="245"/>
        <v>40.141574074077653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9">
        <f t="shared" si="240"/>
        <v>1.0148571428571429</v>
      </c>
      <c r="P2605" s="5" t="str">
        <f t="shared" si="241"/>
        <v>technology</v>
      </c>
      <c r="Q2605" s="5" t="str">
        <f t="shared" si="242"/>
        <v>space exploration</v>
      </c>
      <c r="R2605" s="14">
        <f t="shared" si="243"/>
        <v>41617.704328703701</v>
      </c>
      <c r="S2605" s="14">
        <f t="shared" si="244"/>
        <v>41631.704328703701</v>
      </c>
      <c r="T2605">
        <f t="shared" si="245"/>
        <v>14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9">
        <f t="shared" si="240"/>
        <v>1.0421799999999999</v>
      </c>
      <c r="P2606" s="5" t="str">
        <f t="shared" si="241"/>
        <v>technology</v>
      </c>
      <c r="Q2606" s="5" t="str">
        <f t="shared" si="242"/>
        <v>space exploration</v>
      </c>
      <c r="R2606" s="14">
        <f t="shared" si="243"/>
        <v>40997.842858796292</v>
      </c>
      <c r="S2606" s="14">
        <f t="shared" si="244"/>
        <v>41027.842858796292</v>
      </c>
      <c r="T2606">
        <f t="shared" si="245"/>
        <v>30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9">
        <f t="shared" si="240"/>
        <v>1.0742157000000001</v>
      </c>
      <c r="P2607" s="5" t="str">
        <f t="shared" si="241"/>
        <v>technology</v>
      </c>
      <c r="Q2607" s="5" t="str">
        <f t="shared" si="242"/>
        <v>space exploration</v>
      </c>
      <c r="R2607" s="14">
        <f t="shared" si="243"/>
        <v>42508.33321759259</v>
      </c>
      <c r="S2607" s="14">
        <f t="shared" si="244"/>
        <v>42538.33321759259</v>
      </c>
      <c r="T2607">
        <f t="shared" si="245"/>
        <v>30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9">
        <f t="shared" si="240"/>
        <v>1.1005454545454545</v>
      </c>
      <c r="P2608" s="5" t="str">
        <f t="shared" si="241"/>
        <v>technology</v>
      </c>
      <c r="Q2608" s="5" t="str">
        <f t="shared" si="242"/>
        <v>space exploration</v>
      </c>
      <c r="R2608" s="14">
        <f t="shared" si="243"/>
        <v>41726.504421296289</v>
      </c>
      <c r="S2608" s="14">
        <f t="shared" si="244"/>
        <v>41758.504421296289</v>
      </c>
      <c r="T2608">
        <f t="shared" si="245"/>
        <v>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9">
        <f t="shared" si="240"/>
        <v>4.077</v>
      </c>
      <c r="P2609" s="5" t="str">
        <f t="shared" si="241"/>
        <v>technology</v>
      </c>
      <c r="Q2609" s="5" t="str">
        <f t="shared" si="242"/>
        <v>space exploration</v>
      </c>
      <c r="R2609" s="14">
        <f t="shared" si="243"/>
        <v>42184.666342592587</v>
      </c>
      <c r="S2609" s="14">
        <f t="shared" si="244"/>
        <v>42227.874999999993</v>
      </c>
      <c r="T2609">
        <f t="shared" si="245"/>
        <v>43.208657407405553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9">
        <f t="shared" si="240"/>
        <v>2.2392500000000002</v>
      </c>
      <c r="P2610" s="5" t="str">
        <f t="shared" si="241"/>
        <v>technology</v>
      </c>
      <c r="Q2610" s="5" t="str">
        <f t="shared" si="242"/>
        <v>space exploration</v>
      </c>
      <c r="R2610" s="14">
        <f t="shared" si="243"/>
        <v>42767.593379629623</v>
      </c>
      <c r="S2610" s="14">
        <f t="shared" si="244"/>
        <v>42808.791666666664</v>
      </c>
      <c r="T2610">
        <f t="shared" si="245"/>
        <v>41.198287037041155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9">
        <f t="shared" si="240"/>
        <v>3.038011142857143</v>
      </c>
      <c r="P2611" s="5" t="str">
        <f t="shared" si="241"/>
        <v>technology</v>
      </c>
      <c r="Q2611" s="5" t="str">
        <f t="shared" si="242"/>
        <v>space exploration</v>
      </c>
      <c r="R2611" s="14">
        <f t="shared" si="243"/>
        <v>41075.02952546296</v>
      </c>
      <c r="S2611" s="14">
        <f t="shared" si="244"/>
        <v>41105.02952546296</v>
      </c>
      <c r="T2611">
        <f t="shared" si="245"/>
        <v>30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9">
        <f t="shared" si="240"/>
        <v>1.4132510432681749</v>
      </c>
      <c r="P2612" s="5" t="str">
        <f t="shared" si="241"/>
        <v>technology</v>
      </c>
      <c r="Q2612" s="5" t="str">
        <f t="shared" si="242"/>
        <v>space exploration</v>
      </c>
      <c r="R2612" s="14">
        <f t="shared" si="243"/>
        <v>42564.672743055555</v>
      </c>
      <c r="S2612" s="14">
        <f t="shared" si="244"/>
        <v>42604.082638888889</v>
      </c>
      <c r="T2612">
        <f t="shared" si="245"/>
        <v>39.409895833334303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9">
        <f t="shared" si="240"/>
        <v>27.906363636363636</v>
      </c>
      <c r="P2613" s="5" t="str">
        <f t="shared" si="241"/>
        <v>technology</v>
      </c>
      <c r="Q2613" s="5" t="str">
        <f t="shared" si="242"/>
        <v>space exploration</v>
      </c>
      <c r="R2613" s="14">
        <f t="shared" si="243"/>
        <v>42704.127476851849</v>
      </c>
      <c r="S2613" s="14">
        <f t="shared" si="244"/>
        <v>42737.749305555553</v>
      </c>
      <c r="T2613">
        <f t="shared" si="245"/>
        <v>33.621828703704523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9">
        <f t="shared" si="240"/>
        <v>1.7176130000000001</v>
      </c>
      <c r="P2614" s="5" t="str">
        <f t="shared" si="241"/>
        <v>technology</v>
      </c>
      <c r="Q2614" s="5" t="str">
        <f t="shared" si="242"/>
        <v>space exploration</v>
      </c>
      <c r="R2614" s="14">
        <f t="shared" si="243"/>
        <v>41981.934837962959</v>
      </c>
      <c r="S2614" s="14">
        <f t="shared" si="244"/>
        <v>42012.934837962959</v>
      </c>
      <c r="T2614">
        <f t="shared" si="245"/>
        <v>31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9">
        <f t="shared" si="240"/>
        <v>1.0101333333333333</v>
      </c>
      <c r="P2615" s="5" t="str">
        <f t="shared" si="241"/>
        <v>technology</v>
      </c>
      <c r="Q2615" s="5" t="str">
        <f t="shared" si="242"/>
        <v>space exploration</v>
      </c>
      <c r="R2615" s="14">
        <f t="shared" si="243"/>
        <v>41143.609884259255</v>
      </c>
      <c r="S2615" s="14">
        <f t="shared" si="244"/>
        <v>41173.609884259255</v>
      </c>
      <c r="T2615">
        <f t="shared" si="245"/>
        <v>30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9">
        <f t="shared" si="240"/>
        <v>1.02</v>
      </c>
      <c r="P2616" s="5" t="str">
        <f t="shared" si="241"/>
        <v>technology</v>
      </c>
      <c r="Q2616" s="5" t="str">
        <f t="shared" si="242"/>
        <v>space exploration</v>
      </c>
      <c r="R2616" s="14">
        <f t="shared" si="243"/>
        <v>41730.500138888885</v>
      </c>
      <c r="S2616" s="14">
        <f t="shared" si="244"/>
        <v>41759</v>
      </c>
      <c r="T2616">
        <f t="shared" si="245"/>
        <v>28.499861111115024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9">
        <f t="shared" si="240"/>
        <v>1.6976511744127936</v>
      </c>
      <c r="P2617" s="5" t="str">
        <f t="shared" si="241"/>
        <v>technology</v>
      </c>
      <c r="Q2617" s="5" t="str">
        <f t="shared" si="242"/>
        <v>space exploration</v>
      </c>
      <c r="R2617" s="14">
        <f t="shared" si="243"/>
        <v>42453.288935185185</v>
      </c>
      <c r="S2617" s="14">
        <f t="shared" si="244"/>
        <v>42490.291666666664</v>
      </c>
      <c r="T2617">
        <f t="shared" si="245"/>
        <v>37.002731481479714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9">
        <f t="shared" si="240"/>
        <v>1.14534</v>
      </c>
      <c r="P2618" s="5" t="str">
        <f t="shared" si="241"/>
        <v>technology</v>
      </c>
      <c r="Q2618" s="5" t="str">
        <f t="shared" si="242"/>
        <v>space exploration</v>
      </c>
      <c r="R2618" s="14">
        <f t="shared" si="243"/>
        <v>42211.786215277774</v>
      </c>
      <c r="S2618" s="14">
        <f t="shared" si="244"/>
        <v>42241.786215277774</v>
      </c>
      <c r="T2618">
        <f t="shared" si="245"/>
        <v>30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9">
        <f t="shared" si="240"/>
        <v>8.7759999999999998</v>
      </c>
      <c r="P2619" s="5" t="str">
        <f t="shared" si="241"/>
        <v>technology</v>
      </c>
      <c r="Q2619" s="5" t="str">
        <f t="shared" si="242"/>
        <v>space exploration</v>
      </c>
      <c r="R2619" s="14">
        <f t="shared" si="243"/>
        <v>41902.666099537033</v>
      </c>
      <c r="S2619" s="14">
        <f t="shared" si="244"/>
        <v>41932.666099537033</v>
      </c>
      <c r="T2619">
        <f t="shared" si="245"/>
        <v>30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9">
        <f t="shared" si="240"/>
        <v>1.0538666666666667</v>
      </c>
      <c r="P2620" s="5" t="str">
        <f t="shared" si="241"/>
        <v>technology</v>
      </c>
      <c r="Q2620" s="5" t="str">
        <f t="shared" si="242"/>
        <v>space exploration</v>
      </c>
      <c r="R2620" s="14">
        <f t="shared" si="243"/>
        <v>42279.584039351852</v>
      </c>
      <c r="S2620" s="14">
        <f t="shared" si="244"/>
        <v>42339.625706018516</v>
      </c>
      <c r="T2620">
        <f t="shared" si="245"/>
        <v>60.041666666664241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9">
        <f t="shared" si="240"/>
        <v>1.8839999999999999</v>
      </c>
      <c r="P2621" s="5" t="str">
        <f t="shared" si="241"/>
        <v>technology</v>
      </c>
      <c r="Q2621" s="5" t="str">
        <f t="shared" si="242"/>
        <v>space exploration</v>
      </c>
      <c r="R2621" s="14">
        <f t="shared" si="243"/>
        <v>42273.67597222222</v>
      </c>
      <c r="S2621" s="14">
        <f t="shared" si="244"/>
        <v>42300.249999999993</v>
      </c>
      <c r="T2621">
        <f t="shared" si="245"/>
        <v>26.574027777773154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9">
        <f t="shared" si="240"/>
        <v>1.436523076923077</v>
      </c>
      <c r="P2622" s="5" t="str">
        <f t="shared" si="241"/>
        <v>technology</v>
      </c>
      <c r="Q2622" s="5" t="str">
        <f t="shared" si="242"/>
        <v>space exploration</v>
      </c>
      <c r="R2622" s="14">
        <f t="shared" si="243"/>
        <v>42250.958819444444</v>
      </c>
      <c r="S2622" s="14">
        <f t="shared" si="244"/>
        <v>42287.833333333336</v>
      </c>
      <c r="T2622">
        <f t="shared" si="245"/>
        <v>36.87451388889167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9">
        <f t="shared" si="240"/>
        <v>1.4588000000000001</v>
      </c>
      <c r="P2623" s="5" t="str">
        <f t="shared" si="241"/>
        <v>technology</v>
      </c>
      <c r="Q2623" s="5" t="str">
        <f t="shared" si="242"/>
        <v>space exploration</v>
      </c>
      <c r="R2623" s="14">
        <f t="shared" si="243"/>
        <v>42115.539212962962</v>
      </c>
      <c r="S2623" s="14">
        <f t="shared" si="244"/>
        <v>42145.539212962962</v>
      </c>
      <c r="T2623">
        <f t="shared" si="245"/>
        <v>30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9">
        <f t="shared" si="240"/>
        <v>1.3118399999999999</v>
      </c>
      <c r="P2624" s="5" t="str">
        <f t="shared" si="241"/>
        <v>technology</v>
      </c>
      <c r="Q2624" s="5" t="str">
        <f t="shared" si="242"/>
        <v>space exploration</v>
      </c>
      <c r="R2624" s="14">
        <f t="shared" si="243"/>
        <v>42689.534907407404</v>
      </c>
      <c r="S2624" s="14">
        <f t="shared" si="244"/>
        <v>42734.534907407404</v>
      </c>
      <c r="T2624">
        <f t="shared" si="245"/>
        <v>45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9">
        <f t="shared" si="240"/>
        <v>1.1399999999999999</v>
      </c>
      <c r="P2625" s="5" t="str">
        <f t="shared" si="241"/>
        <v>technology</v>
      </c>
      <c r="Q2625" s="5" t="str">
        <f t="shared" si="242"/>
        <v>space exploration</v>
      </c>
      <c r="R2625" s="14">
        <f t="shared" si="243"/>
        <v>42692.048217592594</v>
      </c>
      <c r="S2625" s="14">
        <f t="shared" si="244"/>
        <v>42706.048217592594</v>
      </c>
      <c r="T2625">
        <f t="shared" si="245"/>
        <v>14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9">
        <f t="shared" si="240"/>
        <v>13.794206249999998</v>
      </c>
      <c r="P2626" s="5" t="str">
        <f t="shared" si="241"/>
        <v>technology</v>
      </c>
      <c r="Q2626" s="5" t="str">
        <f t="shared" si="242"/>
        <v>space exploration</v>
      </c>
      <c r="R2626" s="14">
        <f t="shared" si="243"/>
        <v>41144.213217592587</v>
      </c>
      <c r="S2626" s="14">
        <f t="shared" si="244"/>
        <v>41165.213217592587</v>
      </c>
      <c r="T2626">
        <f t="shared" si="245"/>
        <v>21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9">
        <f t="shared" ref="O2627:O2690" si="246">E2627/D2627</f>
        <v>9.56</v>
      </c>
      <c r="P2627" s="5" t="str">
        <f t="shared" ref="P2627:P2690" si="247">LEFT(N2627, SEARCH("/",N2627,1)-1)</f>
        <v>technology</v>
      </c>
      <c r="Q2627" s="5" t="str">
        <f t="shared" ref="Q2627:Q2690" si="248">RIGHT(N2627,LEN(N2627)-FIND("/",N2627))</f>
        <v>space exploration</v>
      </c>
      <c r="R2627" s="14">
        <f t="shared" ref="R2627:R2690" si="249">(J2627/86400)+25569+(-5/24)</f>
        <v>42658.601944444446</v>
      </c>
      <c r="S2627" s="14">
        <f t="shared" ref="S2627:S2690" si="250">(I2627/86400)+25569+(-5/24)</f>
        <v>42683.643611111103</v>
      </c>
      <c r="T2627">
        <f t="shared" ref="T2627:T2690" si="251">S2627-R2627</f>
        <v>25.041666666656965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9">
        <f t="shared" si="246"/>
        <v>1.1200000000000001</v>
      </c>
      <c r="P2628" s="5" t="str">
        <f t="shared" si="247"/>
        <v>technology</v>
      </c>
      <c r="Q2628" s="5" t="str">
        <f t="shared" si="248"/>
        <v>space exploration</v>
      </c>
      <c r="R2628" s="14">
        <f t="shared" si="249"/>
        <v>42128.41978009259</v>
      </c>
      <c r="S2628" s="14">
        <f t="shared" si="250"/>
        <v>42158.41978009259</v>
      </c>
      <c r="T2628">
        <f t="shared" si="251"/>
        <v>30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9">
        <f t="shared" si="246"/>
        <v>6.4666666666666668</v>
      </c>
      <c r="P2629" s="5" t="str">
        <f t="shared" si="247"/>
        <v>technology</v>
      </c>
      <c r="Q2629" s="5" t="str">
        <f t="shared" si="248"/>
        <v>space exploration</v>
      </c>
      <c r="R2629" s="14">
        <f t="shared" si="249"/>
        <v>42304.621076388888</v>
      </c>
      <c r="S2629" s="14">
        <f t="shared" si="250"/>
        <v>42334.662743055553</v>
      </c>
      <c r="T2629">
        <f t="shared" si="251"/>
        <v>30.041666666664241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9">
        <f t="shared" si="246"/>
        <v>1.1036948748510131</v>
      </c>
      <c r="P2630" s="5" t="str">
        <f t="shared" si="247"/>
        <v>technology</v>
      </c>
      <c r="Q2630" s="5" t="str">
        <f t="shared" si="248"/>
        <v>space exploration</v>
      </c>
      <c r="R2630" s="14">
        <f t="shared" si="249"/>
        <v>41953.757719907408</v>
      </c>
      <c r="S2630" s="14">
        <f t="shared" si="250"/>
        <v>41973.757719907408</v>
      </c>
      <c r="T2630">
        <f t="shared" si="251"/>
        <v>20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9">
        <f t="shared" si="246"/>
        <v>1.2774000000000001</v>
      </c>
      <c r="P2631" s="5" t="str">
        <f t="shared" si="247"/>
        <v>technology</v>
      </c>
      <c r="Q2631" s="5" t="str">
        <f t="shared" si="248"/>
        <v>space exploration</v>
      </c>
      <c r="R2631" s="14">
        <f t="shared" si="249"/>
        <v>42108.330115740733</v>
      </c>
      <c r="S2631" s="14">
        <f t="shared" si="250"/>
        <v>42138.330115740733</v>
      </c>
      <c r="T2631">
        <f t="shared" si="251"/>
        <v>30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9">
        <f t="shared" si="246"/>
        <v>1.579</v>
      </c>
      <c r="P2632" s="5" t="str">
        <f t="shared" si="247"/>
        <v>technology</v>
      </c>
      <c r="Q2632" s="5" t="str">
        <f t="shared" si="248"/>
        <v>space exploration</v>
      </c>
      <c r="R2632" s="14">
        <f t="shared" si="249"/>
        <v>42523.897129629629</v>
      </c>
      <c r="S2632" s="14">
        <f t="shared" si="250"/>
        <v>42551.208333333336</v>
      </c>
      <c r="T2632">
        <f t="shared" si="251"/>
        <v>27.311203703706269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9">
        <f t="shared" si="246"/>
        <v>1.1466525000000001</v>
      </c>
      <c r="P2633" s="5" t="str">
        <f t="shared" si="247"/>
        <v>technology</v>
      </c>
      <c r="Q2633" s="5" t="str">
        <f t="shared" si="248"/>
        <v>space exploration</v>
      </c>
      <c r="R2633" s="14">
        <f t="shared" si="249"/>
        <v>42217.960960648146</v>
      </c>
      <c r="S2633" s="14">
        <f t="shared" si="250"/>
        <v>42245.960960648146</v>
      </c>
      <c r="T2633">
        <f t="shared" si="251"/>
        <v>28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9">
        <f t="shared" si="246"/>
        <v>1.3700934579439252</v>
      </c>
      <c r="P2634" s="5" t="str">
        <f t="shared" si="247"/>
        <v>technology</v>
      </c>
      <c r="Q2634" s="5" t="str">
        <f t="shared" si="248"/>
        <v>space exploration</v>
      </c>
      <c r="R2634" s="14">
        <f t="shared" si="249"/>
        <v>42493.853460648148</v>
      </c>
      <c r="S2634" s="14">
        <f t="shared" si="250"/>
        <v>42518.853460648148</v>
      </c>
      <c r="T2634">
        <f t="shared" si="251"/>
        <v>25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9">
        <f t="shared" si="246"/>
        <v>3.5461999999999998</v>
      </c>
      <c r="P2635" s="5" t="str">
        <f t="shared" si="247"/>
        <v>technology</v>
      </c>
      <c r="Q2635" s="5" t="str">
        <f t="shared" si="248"/>
        <v>space exploration</v>
      </c>
      <c r="R2635" s="14">
        <f t="shared" si="249"/>
        <v>41667.614953703705</v>
      </c>
      <c r="S2635" s="14">
        <f t="shared" si="250"/>
        <v>41697.75</v>
      </c>
      <c r="T2635">
        <f t="shared" si="251"/>
        <v>30.135046296294604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9">
        <f t="shared" si="246"/>
        <v>1.0602150537634409</v>
      </c>
      <c r="P2636" s="5" t="str">
        <f t="shared" si="247"/>
        <v>technology</v>
      </c>
      <c r="Q2636" s="5" t="str">
        <f t="shared" si="248"/>
        <v>space exploration</v>
      </c>
      <c r="R2636" s="14">
        <f t="shared" si="249"/>
        <v>42612.448159722218</v>
      </c>
      <c r="S2636" s="14">
        <f t="shared" si="250"/>
        <v>42642.448159722218</v>
      </c>
      <c r="T2636">
        <f t="shared" si="251"/>
        <v>30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9">
        <f t="shared" si="246"/>
        <v>1</v>
      </c>
      <c r="P2637" s="5" t="str">
        <f t="shared" si="247"/>
        <v>technology</v>
      </c>
      <c r="Q2637" s="5" t="str">
        <f t="shared" si="248"/>
        <v>space exploration</v>
      </c>
      <c r="R2637" s="14">
        <f t="shared" si="249"/>
        <v>42037.742604166669</v>
      </c>
      <c r="S2637" s="14">
        <f t="shared" si="250"/>
        <v>42072.700937499998</v>
      </c>
      <c r="T2637">
        <f t="shared" si="251"/>
        <v>34.958333333328483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9">
        <f t="shared" si="246"/>
        <v>1.873</v>
      </c>
      <c r="P2638" s="5" t="str">
        <f t="shared" si="247"/>
        <v>technology</v>
      </c>
      <c r="Q2638" s="5" t="str">
        <f t="shared" si="248"/>
        <v>space exploration</v>
      </c>
      <c r="R2638" s="14">
        <f t="shared" si="249"/>
        <v>42636.406412037039</v>
      </c>
      <c r="S2638" s="14">
        <f t="shared" si="250"/>
        <v>42658.833333333336</v>
      </c>
      <c r="T2638">
        <f t="shared" si="251"/>
        <v>22.426921296297223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9">
        <f t="shared" si="246"/>
        <v>1.6619999999999999</v>
      </c>
      <c r="P2639" s="5" t="str">
        <f t="shared" si="247"/>
        <v>technology</v>
      </c>
      <c r="Q2639" s="5" t="str">
        <f t="shared" si="248"/>
        <v>space exploration</v>
      </c>
      <c r="R2639" s="14">
        <f t="shared" si="249"/>
        <v>42639.341145833336</v>
      </c>
      <c r="S2639" s="14">
        <f t="shared" si="250"/>
        <v>42655.341145833336</v>
      </c>
      <c r="T2639">
        <f t="shared" si="251"/>
        <v>16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9">
        <f t="shared" si="246"/>
        <v>1.0172910662824208</v>
      </c>
      <c r="P2640" s="5" t="str">
        <f t="shared" si="247"/>
        <v>technology</v>
      </c>
      <c r="Q2640" s="5" t="str">
        <f t="shared" si="248"/>
        <v>space exploration</v>
      </c>
      <c r="R2640" s="14">
        <f t="shared" si="249"/>
        <v>41989.70480324074</v>
      </c>
      <c r="S2640" s="14">
        <f t="shared" si="250"/>
        <v>42019.70480324074</v>
      </c>
      <c r="T2640">
        <f t="shared" si="251"/>
        <v>30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9">
        <f t="shared" si="246"/>
        <v>1.64</v>
      </c>
      <c r="P2641" s="5" t="str">
        <f t="shared" si="247"/>
        <v>technology</v>
      </c>
      <c r="Q2641" s="5" t="str">
        <f t="shared" si="248"/>
        <v>space exploration</v>
      </c>
      <c r="R2641" s="14">
        <f t="shared" si="249"/>
        <v>42024.656805555554</v>
      </c>
      <c r="S2641" s="14">
        <f t="shared" si="250"/>
        <v>42054.656805555554</v>
      </c>
      <c r="T2641">
        <f t="shared" si="251"/>
        <v>30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9">
        <f t="shared" si="246"/>
        <v>1.0566666666666666</v>
      </c>
      <c r="P2642" s="5" t="str">
        <f t="shared" si="247"/>
        <v>technology</v>
      </c>
      <c r="Q2642" s="5" t="str">
        <f t="shared" si="248"/>
        <v>space exploration</v>
      </c>
      <c r="R2642" s="14">
        <f t="shared" si="249"/>
        <v>42102.952245370368</v>
      </c>
      <c r="S2642" s="14">
        <f t="shared" si="250"/>
        <v>42162.952245370368</v>
      </c>
      <c r="T2642">
        <f t="shared" si="251"/>
        <v>60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9">
        <f t="shared" si="246"/>
        <v>0.01</v>
      </c>
      <c r="P2643" s="5" t="str">
        <f t="shared" si="247"/>
        <v>technology</v>
      </c>
      <c r="Q2643" s="5" t="str">
        <f t="shared" si="248"/>
        <v>space exploration</v>
      </c>
      <c r="R2643" s="14">
        <f t="shared" si="249"/>
        <v>41880.618784722217</v>
      </c>
      <c r="S2643" s="14">
        <f t="shared" si="250"/>
        <v>41897.631249999999</v>
      </c>
      <c r="T2643">
        <f t="shared" si="251"/>
        <v>17.012465277781303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9">
        <f t="shared" si="246"/>
        <v>0</v>
      </c>
      <c r="P2644" s="5" t="str">
        <f t="shared" si="247"/>
        <v>technology</v>
      </c>
      <c r="Q2644" s="5" t="str">
        <f t="shared" si="248"/>
        <v>space exploration</v>
      </c>
      <c r="R2644" s="14">
        <f t="shared" si="249"/>
        <v>42536.03828703703</v>
      </c>
      <c r="S2644" s="14">
        <f t="shared" si="250"/>
        <v>42566.081249999996</v>
      </c>
      <c r="T2644">
        <f t="shared" si="251"/>
        <v>30.042962962965248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9">
        <f t="shared" si="246"/>
        <v>0.33559730999999998</v>
      </c>
      <c r="P2645" s="5" t="str">
        <f t="shared" si="247"/>
        <v>technology</v>
      </c>
      <c r="Q2645" s="5" t="str">
        <f t="shared" si="248"/>
        <v>space exploration</v>
      </c>
      <c r="R2645" s="14">
        <f t="shared" si="249"/>
        <v>42689.374016203707</v>
      </c>
      <c r="S2645" s="14">
        <f t="shared" si="250"/>
        <v>42725.124305555553</v>
      </c>
      <c r="T2645">
        <f t="shared" si="251"/>
        <v>35.750289351846732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9">
        <f t="shared" si="246"/>
        <v>2.053E-2</v>
      </c>
      <c r="P2646" s="5" t="str">
        <f t="shared" si="247"/>
        <v>technology</v>
      </c>
      <c r="Q2646" s="5" t="str">
        <f t="shared" si="248"/>
        <v>space exploration</v>
      </c>
      <c r="R2646" s="14">
        <f t="shared" si="249"/>
        <v>42774.583738425928</v>
      </c>
      <c r="S2646" s="14">
        <f t="shared" si="250"/>
        <v>42804.583738425928</v>
      </c>
      <c r="T2646">
        <f t="shared" si="251"/>
        <v>30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9">
        <f t="shared" si="246"/>
        <v>0.105</v>
      </c>
      <c r="P2647" s="5" t="str">
        <f t="shared" si="247"/>
        <v>technology</v>
      </c>
      <c r="Q2647" s="5" t="str">
        <f t="shared" si="248"/>
        <v>space exploration</v>
      </c>
      <c r="R2647" s="14">
        <f t="shared" si="249"/>
        <v>41921.634293981479</v>
      </c>
      <c r="S2647" s="14">
        <f t="shared" si="250"/>
        <v>41951.675960648143</v>
      </c>
      <c r="T2647">
        <f t="shared" si="251"/>
        <v>30.041666666664241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9">
        <f t="shared" si="246"/>
        <v>8.4172839999999999E-2</v>
      </c>
      <c r="P2648" s="5" t="str">
        <f t="shared" si="247"/>
        <v>technology</v>
      </c>
      <c r="Q2648" s="5" t="str">
        <f t="shared" si="248"/>
        <v>space exploration</v>
      </c>
      <c r="R2648" s="14">
        <f t="shared" si="249"/>
        <v>42226.10496527778</v>
      </c>
      <c r="S2648" s="14">
        <f t="shared" si="250"/>
        <v>42256.10496527778</v>
      </c>
      <c r="T2648">
        <f t="shared" si="251"/>
        <v>30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9">
        <f t="shared" si="246"/>
        <v>1.44E-2</v>
      </c>
      <c r="P2649" s="5" t="str">
        <f t="shared" si="247"/>
        <v>technology</v>
      </c>
      <c r="Q2649" s="5" t="str">
        <f t="shared" si="248"/>
        <v>space exploration</v>
      </c>
      <c r="R2649" s="14">
        <f t="shared" si="249"/>
        <v>42200.053460648145</v>
      </c>
      <c r="S2649" s="14">
        <f t="shared" si="250"/>
        <v>42230.053460648145</v>
      </c>
      <c r="T2649">
        <f t="shared" si="251"/>
        <v>30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9">
        <f t="shared" si="246"/>
        <v>8.8333333333333337E-3</v>
      </c>
      <c r="P2650" s="5" t="str">
        <f t="shared" si="247"/>
        <v>technology</v>
      </c>
      <c r="Q2650" s="5" t="str">
        <f t="shared" si="248"/>
        <v>space exploration</v>
      </c>
      <c r="R2650" s="14">
        <f t="shared" si="249"/>
        <v>42408.506481481476</v>
      </c>
      <c r="S2650" s="14">
        <f t="shared" si="250"/>
        <v>42438.506481481476</v>
      </c>
      <c r="T2650">
        <f t="shared" si="251"/>
        <v>30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9">
        <f t="shared" si="246"/>
        <v>9.9200000000000004E-4</v>
      </c>
      <c r="P2651" s="5" t="str">
        <f t="shared" si="247"/>
        <v>technology</v>
      </c>
      <c r="Q2651" s="5" t="str">
        <f t="shared" si="248"/>
        <v>space exploration</v>
      </c>
      <c r="R2651" s="14">
        <f t="shared" si="249"/>
        <v>42341.788668981484</v>
      </c>
      <c r="S2651" s="14">
        <f t="shared" si="250"/>
        <v>42401.788668981484</v>
      </c>
      <c r="T2651">
        <f t="shared" si="251"/>
        <v>60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9">
        <f t="shared" si="246"/>
        <v>5.966666666666667E-3</v>
      </c>
      <c r="P2652" s="5" t="str">
        <f t="shared" si="247"/>
        <v>technology</v>
      </c>
      <c r="Q2652" s="5" t="str">
        <f t="shared" si="248"/>
        <v>space exploration</v>
      </c>
      <c r="R2652" s="14">
        <f t="shared" si="249"/>
        <v>42695.416006944441</v>
      </c>
      <c r="S2652" s="14">
        <f t="shared" si="250"/>
        <v>42725.416006944441</v>
      </c>
      <c r="T2652">
        <f t="shared" si="251"/>
        <v>30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9">
        <f t="shared" si="246"/>
        <v>1.8689285714285714E-2</v>
      </c>
      <c r="P2653" s="5" t="str">
        <f t="shared" si="247"/>
        <v>technology</v>
      </c>
      <c r="Q2653" s="5" t="str">
        <f t="shared" si="248"/>
        <v>space exploration</v>
      </c>
      <c r="R2653" s="14">
        <f t="shared" si="249"/>
        <v>42327.597326388888</v>
      </c>
      <c r="S2653" s="14">
        <f t="shared" si="250"/>
        <v>42355.597326388888</v>
      </c>
      <c r="T2653">
        <f t="shared" si="251"/>
        <v>28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9">
        <f t="shared" si="246"/>
        <v>8.8500000000000002E-3</v>
      </c>
      <c r="P2654" s="5" t="str">
        <f t="shared" si="247"/>
        <v>technology</v>
      </c>
      <c r="Q2654" s="5" t="str">
        <f t="shared" si="248"/>
        <v>space exploration</v>
      </c>
      <c r="R2654" s="14">
        <f t="shared" si="249"/>
        <v>41952.950520833336</v>
      </c>
      <c r="S2654" s="14">
        <f t="shared" si="250"/>
        <v>41982.950520833336</v>
      </c>
      <c r="T2654">
        <f t="shared" si="251"/>
        <v>30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9">
        <f t="shared" si="246"/>
        <v>0.1152156862745098</v>
      </c>
      <c r="P2655" s="5" t="str">
        <f t="shared" si="247"/>
        <v>technology</v>
      </c>
      <c r="Q2655" s="5" t="str">
        <f t="shared" si="248"/>
        <v>space exploration</v>
      </c>
      <c r="R2655" s="14">
        <f t="shared" si="249"/>
        <v>41771.443599537037</v>
      </c>
      <c r="S2655" s="14">
        <f t="shared" si="250"/>
        <v>41802.958333333328</v>
      </c>
      <c r="T2655">
        <f t="shared" si="251"/>
        <v>31.514733796291694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9">
        <f t="shared" si="246"/>
        <v>5.1000000000000004E-4</v>
      </c>
      <c r="P2656" s="5" t="str">
        <f t="shared" si="247"/>
        <v>technology</v>
      </c>
      <c r="Q2656" s="5" t="str">
        <f t="shared" si="248"/>
        <v>space exploration</v>
      </c>
      <c r="R2656" s="14">
        <f t="shared" si="249"/>
        <v>42055.392662037033</v>
      </c>
      <c r="S2656" s="14">
        <f t="shared" si="250"/>
        <v>42115.350995370369</v>
      </c>
      <c r="T2656">
        <f t="shared" si="251"/>
        <v>59.958333333335759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9">
        <f t="shared" si="246"/>
        <v>0.21033333333333334</v>
      </c>
      <c r="P2657" s="5" t="str">
        <f t="shared" si="247"/>
        <v>technology</v>
      </c>
      <c r="Q2657" s="5" t="str">
        <f t="shared" si="248"/>
        <v>space exploration</v>
      </c>
      <c r="R2657" s="14">
        <f t="shared" si="249"/>
        <v>42381.657951388886</v>
      </c>
      <c r="S2657" s="14">
        <f t="shared" si="250"/>
        <v>42409.624999999993</v>
      </c>
      <c r="T2657">
        <f t="shared" si="251"/>
        <v>27.967048611106293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9">
        <f t="shared" si="246"/>
        <v>0.11436666666666667</v>
      </c>
      <c r="P2658" s="5" t="str">
        <f t="shared" si="247"/>
        <v>technology</v>
      </c>
      <c r="Q2658" s="5" t="str">
        <f t="shared" si="248"/>
        <v>space exploration</v>
      </c>
      <c r="R2658" s="14">
        <f t="shared" si="249"/>
        <v>42767.480185185188</v>
      </c>
      <c r="S2658" s="14">
        <f t="shared" si="250"/>
        <v>42806.583333333336</v>
      </c>
      <c r="T2658">
        <f t="shared" si="251"/>
        <v>39.103148148147739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9">
        <f t="shared" si="246"/>
        <v>0.18737933333333334</v>
      </c>
      <c r="P2659" s="5" t="str">
        <f t="shared" si="247"/>
        <v>technology</v>
      </c>
      <c r="Q2659" s="5" t="str">
        <f t="shared" si="248"/>
        <v>space exploration</v>
      </c>
      <c r="R2659" s="14">
        <f t="shared" si="249"/>
        <v>42551.720520833333</v>
      </c>
      <c r="S2659" s="14">
        <f t="shared" si="250"/>
        <v>42584.854166666664</v>
      </c>
      <c r="T2659">
        <f t="shared" si="251"/>
        <v>33.133645833331684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9">
        <f t="shared" si="246"/>
        <v>9.2857142857142856E-4</v>
      </c>
      <c r="P2660" s="5" t="str">
        <f t="shared" si="247"/>
        <v>technology</v>
      </c>
      <c r="Q2660" s="5" t="str">
        <f t="shared" si="248"/>
        <v>space exploration</v>
      </c>
      <c r="R2660" s="14">
        <f t="shared" si="249"/>
        <v>42551.675856481474</v>
      </c>
      <c r="S2660" s="14">
        <f t="shared" si="250"/>
        <v>42581.675856481474</v>
      </c>
      <c r="T2660">
        <f t="shared" si="251"/>
        <v>30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9">
        <f t="shared" si="246"/>
        <v>2.720408163265306E-2</v>
      </c>
      <c r="P2661" s="5" t="str">
        <f t="shared" si="247"/>
        <v>technology</v>
      </c>
      <c r="Q2661" s="5" t="str">
        <f t="shared" si="248"/>
        <v>space exploration</v>
      </c>
      <c r="R2661" s="14">
        <f t="shared" si="249"/>
        <v>42081.861226851848</v>
      </c>
      <c r="S2661" s="14">
        <f t="shared" si="250"/>
        <v>42111.861226851848</v>
      </c>
      <c r="T2661">
        <f t="shared" si="251"/>
        <v>30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9">
        <f t="shared" si="246"/>
        <v>9.5E-4</v>
      </c>
      <c r="P2662" s="5" t="str">
        <f t="shared" si="247"/>
        <v>technology</v>
      </c>
      <c r="Q2662" s="5" t="str">
        <f t="shared" si="248"/>
        <v>space exploration</v>
      </c>
      <c r="R2662" s="14">
        <f t="shared" si="249"/>
        <v>42272.504837962959</v>
      </c>
      <c r="S2662" s="14">
        <f t="shared" si="250"/>
        <v>42332.546504629623</v>
      </c>
      <c r="T2662">
        <f t="shared" si="251"/>
        <v>60.041666666664241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9">
        <f t="shared" si="246"/>
        <v>1.0289999999999999</v>
      </c>
      <c r="P2663" s="5" t="str">
        <f t="shared" si="247"/>
        <v>technology</v>
      </c>
      <c r="Q2663" s="5" t="str">
        <f t="shared" si="248"/>
        <v>makerspaces</v>
      </c>
      <c r="R2663" s="14">
        <f t="shared" si="249"/>
        <v>41542.750115740739</v>
      </c>
      <c r="S2663" s="14">
        <f t="shared" si="250"/>
        <v>41572.750115740739</v>
      </c>
      <c r="T2663">
        <f t="shared" si="251"/>
        <v>30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9">
        <f t="shared" si="246"/>
        <v>1.0680000000000001</v>
      </c>
      <c r="P2664" s="5" t="str">
        <f t="shared" si="247"/>
        <v>technology</v>
      </c>
      <c r="Q2664" s="5" t="str">
        <f t="shared" si="248"/>
        <v>makerspaces</v>
      </c>
      <c r="R2664" s="14">
        <f t="shared" si="249"/>
        <v>42207.538344907407</v>
      </c>
      <c r="S2664" s="14">
        <f t="shared" si="250"/>
        <v>42237.538344907407</v>
      </c>
      <c r="T2664">
        <f t="shared" si="251"/>
        <v>30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9">
        <f t="shared" si="246"/>
        <v>1.0459624999999999</v>
      </c>
      <c r="P2665" s="5" t="str">
        <f t="shared" si="247"/>
        <v>technology</v>
      </c>
      <c r="Q2665" s="5" t="str">
        <f t="shared" si="248"/>
        <v>makerspaces</v>
      </c>
      <c r="R2665" s="14">
        <f t="shared" si="249"/>
        <v>42222.41443287037</v>
      </c>
      <c r="S2665" s="14">
        <f t="shared" si="250"/>
        <v>42251.416666666664</v>
      </c>
      <c r="T2665">
        <f t="shared" si="251"/>
        <v>29.002233796294604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9">
        <f t="shared" si="246"/>
        <v>1.0342857142857143</v>
      </c>
      <c r="P2666" s="5" t="str">
        <f t="shared" si="247"/>
        <v>technology</v>
      </c>
      <c r="Q2666" s="5" t="str">
        <f t="shared" si="248"/>
        <v>makerspaces</v>
      </c>
      <c r="R2666" s="14">
        <f t="shared" si="249"/>
        <v>42312.817094907405</v>
      </c>
      <c r="S2666" s="14">
        <f t="shared" si="250"/>
        <v>42347.082638888889</v>
      </c>
      <c r="T2666">
        <f t="shared" si="251"/>
        <v>34.26554398148437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9">
        <f t="shared" si="246"/>
        <v>1.2314285714285715</v>
      </c>
      <c r="P2667" s="5" t="str">
        <f t="shared" si="247"/>
        <v>technology</v>
      </c>
      <c r="Q2667" s="5" t="str">
        <f t="shared" si="248"/>
        <v>makerspaces</v>
      </c>
      <c r="R2667" s="14">
        <f t="shared" si="249"/>
        <v>42083.687199074069</v>
      </c>
      <c r="S2667" s="14">
        <f t="shared" si="250"/>
        <v>42128.687199074069</v>
      </c>
      <c r="T2667">
        <f t="shared" si="251"/>
        <v>45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9">
        <f t="shared" si="246"/>
        <v>1.592951</v>
      </c>
      <c r="P2668" s="5" t="str">
        <f t="shared" si="247"/>
        <v>technology</v>
      </c>
      <c r="Q2668" s="5" t="str">
        <f t="shared" si="248"/>
        <v>makerspaces</v>
      </c>
      <c r="R2668" s="14">
        <f t="shared" si="249"/>
        <v>42235.55600694444</v>
      </c>
      <c r="S2668" s="14">
        <f t="shared" si="250"/>
        <v>42272.666666666664</v>
      </c>
      <c r="T2668">
        <f t="shared" si="251"/>
        <v>37.110659722224227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9">
        <f t="shared" si="246"/>
        <v>1.1066666666666667</v>
      </c>
      <c r="P2669" s="5" t="str">
        <f t="shared" si="247"/>
        <v>technology</v>
      </c>
      <c r="Q2669" s="5" t="str">
        <f t="shared" si="248"/>
        <v>makerspaces</v>
      </c>
      <c r="R2669" s="14">
        <f t="shared" si="249"/>
        <v>42380.717777777776</v>
      </c>
      <c r="S2669" s="14">
        <f t="shared" si="250"/>
        <v>42410.717777777776</v>
      </c>
      <c r="T2669">
        <f t="shared" si="251"/>
        <v>30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9">
        <f t="shared" si="246"/>
        <v>1.7070000000000001</v>
      </c>
      <c r="P2670" s="5" t="str">
        <f t="shared" si="247"/>
        <v>technology</v>
      </c>
      <c r="Q2670" s="5" t="str">
        <f t="shared" si="248"/>
        <v>makerspaces</v>
      </c>
      <c r="R2670" s="14">
        <f t="shared" si="249"/>
        <v>42275.380381944444</v>
      </c>
      <c r="S2670" s="14">
        <f t="shared" si="250"/>
        <v>42317.397222222215</v>
      </c>
      <c r="T2670">
        <f t="shared" si="251"/>
        <v>42.016840277770825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9">
        <f t="shared" si="246"/>
        <v>1.25125</v>
      </c>
      <c r="P2671" s="5" t="str">
        <f t="shared" si="247"/>
        <v>technology</v>
      </c>
      <c r="Q2671" s="5" t="str">
        <f t="shared" si="248"/>
        <v>makerspaces</v>
      </c>
      <c r="R2671" s="14">
        <f t="shared" si="249"/>
        <v>42318.827499999992</v>
      </c>
      <c r="S2671" s="14">
        <f t="shared" si="250"/>
        <v>42378.827499999992</v>
      </c>
      <c r="T2671">
        <f t="shared" si="251"/>
        <v>60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9">
        <f t="shared" si="246"/>
        <v>6.4158609339642042E-2</v>
      </c>
      <c r="P2672" s="5" t="str">
        <f t="shared" si="247"/>
        <v>technology</v>
      </c>
      <c r="Q2672" s="5" t="str">
        <f t="shared" si="248"/>
        <v>makerspaces</v>
      </c>
      <c r="R2672" s="14">
        <f t="shared" si="249"/>
        <v>41820.812268518515</v>
      </c>
      <c r="S2672" s="14">
        <f t="shared" si="250"/>
        <v>41848.812268518515</v>
      </c>
      <c r="T2672">
        <f t="shared" si="251"/>
        <v>28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9">
        <f t="shared" si="246"/>
        <v>0.11344</v>
      </c>
      <c r="P2673" s="5" t="str">
        <f t="shared" si="247"/>
        <v>technology</v>
      </c>
      <c r="Q2673" s="5" t="str">
        <f t="shared" si="248"/>
        <v>makerspaces</v>
      </c>
      <c r="R2673" s="14">
        <f t="shared" si="249"/>
        <v>41962.54069444444</v>
      </c>
      <c r="S2673" s="14">
        <f t="shared" si="250"/>
        <v>41992.609722222223</v>
      </c>
      <c r="T2673">
        <f t="shared" si="251"/>
        <v>30.069027777783049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9">
        <f t="shared" si="246"/>
        <v>0.33189999999999997</v>
      </c>
      <c r="P2674" s="5" t="str">
        <f t="shared" si="247"/>
        <v>technology</v>
      </c>
      <c r="Q2674" s="5" t="str">
        <f t="shared" si="248"/>
        <v>makerspaces</v>
      </c>
      <c r="R2674" s="14">
        <f t="shared" si="249"/>
        <v>42344.675810185181</v>
      </c>
      <c r="S2674" s="14">
        <f t="shared" si="250"/>
        <v>42366.041666666664</v>
      </c>
      <c r="T2674">
        <f t="shared" si="251"/>
        <v>21.365856481483206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9">
        <f t="shared" si="246"/>
        <v>0.27579999999999999</v>
      </c>
      <c r="P2675" s="5" t="str">
        <f t="shared" si="247"/>
        <v>technology</v>
      </c>
      <c r="Q2675" s="5" t="str">
        <f t="shared" si="248"/>
        <v>makerspaces</v>
      </c>
      <c r="R2675" s="14">
        <f t="shared" si="249"/>
        <v>41912.333321759259</v>
      </c>
      <c r="S2675" s="14">
        <f t="shared" si="250"/>
        <v>41941.739583333328</v>
      </c>
      <c r="T2675">
        <f t="shared" si="251"/>
        <v>29.406261574069504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9">
        <f t="shared" si="246"/>
        <v>0.62839999999999996</v>
      </c>
      <c r="P2676" s="5" t="str">
        <f t="shared" si="247"/>
        <v>technology</v>
      </c>
      <c r="Q2676" s="5" t="str">
        <f t="shared" si="248"/>
        <v>makerspaces</v>
      </c>
      <c r="R2676" s="14">
        <f t="shared" si="249"/>
        <v>42529.424421296295</v>
      </c>
      <c r="S2676" s="14">
        <f t="shared" si="250"/>
        <v>42555.999305555553</v>
      </c>
      <c r="T2676">
        <f t="shared" si="251"/>
        <v>26.574884259258397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9">
        <f t="shared" si="246"/>
        <v>7.5880000000000003E-2</v>
      </c>
      <c r="P2677" s="5" t="str">
        <f t="shared" si="247"/>
        <v>technology</v>
      </c>
      <c r="Q2677" s="5" t="str">
        <f t="shared" si="248"/>
        <v>makerspaces</v>
      </c>
      <c r="R2677" s="14">
        <f t="shared" si="249"/>
        <v>41923.649178240739</v>
      </c>
      <c r="S2677" s="14">
        <f t="shared" si="250"/>
        <v>41953.690844907404</v>
      </c>
      <c r="T2677">
        <f t="shared" si="251"/>
        <v>30.041666666664241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9">
        <f t="shared" si="246"/>
        <v>0.50380952380952382</v>
      </c>
      <c r="P2678" s="5" t="str">
        <f t="shared" si="247"/>
        <v>technology</v>
      </c>
      <c r="Q2678" s="5" t="str">
        <f t="shared" si="248"/>
        <v>makerspaces</v>
      </c>
      <c r="R2678" s="14">
        <f t="shared" si="249"/>
        <v>42482.416365740741</v>
      </c>
      <c r="S2678" s="14">
        <f t="shared" si="250"/>
        <v>42512.416365740741</v>
      </c>
      <c r="T2678">
        <f t="shared" si="251"/>
        <v>30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9">
        <f t="shared" si="246"/>
        <v>0.17512820512820512</v>
      </c>
      <c r="P2679" s="5" t="str">
        <f t="shared" si="247"/>
        <v>technology</v>
      </c>
      <c r="Q2679" s="5" t="str">
        <f t="shared" si="248"/>
        <v>makerspaces</v>
      </c>
      <c r="R2679" s="14">
        <f t="shared" si="249"/>
        <v>41792.821099537039</v>
      </c>
      <c r="S2679" s="14">
        <f t="shared" si="250"/>
        <v>41822.821099537039</v>
      </c>
      <c r="T2679">
        <f t="shared" si="251"/>
        <v>30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9">
        <f t="shared" si="246"/>
        <v>1.3750000000000001E-4</v>
      </c>
      <c r="P2680" s="5" t="str">
        <f t="shared" si="247"/>
        <v>technology</v>
      </c>
      <c r="Q2680" s="5" t="str">
        <f t="shared" si="248"/>
        <v>makerspaces</v>
      </c>
      <c r="R2680" s="14">
        <f t="shared" si="249"/>
        <v>42241.589872685181</v>
      </c>
      <c r="S2680" s="14">
        <f t="shared" si="250"/>
        <v>42271.589872685181</v>
      </c>
      <c r="T2680">
        <f t="shared" si="251"/>
        <v>30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9">
        <f t="shared" si="246"/>
        <v>3.3E-3</v>
      </c>
      <c r="P2681" s="5" t="str">
        <f t="shared" si="247"/>
        <v>technology</v>
      </c>
      <c r="Q2681" s="5" t="str">
        <f t="shared" si="248"/>
        <v>makerspaces</v>
      </c>
      <c r="R2681" s="14">
        <f t="shared" si="249"/>
        <v>42032.792754629627</v>
      </c>
      <c r="S2681" s="14">
        <f t="shared" si="250"/>
        <v>42062.792754629627</v>
      </c>
      <c r="T2681">
        <f t="shared" si="251"/>
        <v>30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9">
        <f t="shared" si="246"/>
        <v>8.6250000000000007E-3</v>
      </c>
      <c r="P2682" s="5" t="str">
        <f t="shared" si="247"/>
        <v>technology</v>
      </c>
      <c r="Q2682" s="5" t="str">
        <f t="shared" si="248"/>
        <v>makerspaces</v>
      </c>
      <c r="R2682" s="14">
        <f t="shared" si="249"/>
        <v>42436.003368055557</v>
      </c>
      <c r="S2682" s="14">
        <f t="shared" si="250"/>
        <v>42465.961701388886</v>
      </c>
      <c r="T2682">
        <f t="shared" si="251"/>
        <v>29.958333333328483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9">
        <f t="shared" si="246"/>
        <v>6.875E-3</v>
      </c>
      <c r="P2683" s="5" t="str">
        <f t="shared" si="247"/>
        <v>food</v>
      </c>
      <c r="Q2683" s="5" t="str">
        <f t="shared" si="248"/>
        <v>food trucks</v>
      </c>
      <c r="R2683" s="14">
        <f t="shared" si="249"/>
        <v>41805.686921296292</v>
      </c>
      <c r="S2683" s="14">
        <f t="shared" si="250"/>
        <v>41830.686921296292</v>
      </c>
      <c r="T2683">
        <f t="shared" si="251"/>
        <v>25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9">
        <f t="shared" si="246"/>
        <v>0.28299999999999997</v>
      </c>
      <c r="P2684" s="5" t="str">
        <f t="shared" si="247"/>
        <v>food</v>
      </c>
      <c r="Q2684" s="5" t="str">
        <f t="shared" si="248"/>
        <v>food trucks</v>
      </c>
      <c r="R2684" s="14">
        <f t="shared" si="249"/>
        <v>41932.663657407407</v>
      </c>
      <c r="S2684" s="14">
        <f t="shared" si="250"/>
        <v>41965.040972222218</v>
      </c>
      <c r="T2684">
        <f t="shared" si="251"/>
        <v>32.377314814810234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9">
        <f t="shared" si="246"/>
        <v>2.3999999999999998E-3</v>
      </c>
      <c r="P2685" s="5" t="str">
        <f t="shared" si="247"/>
        <v>food</v>
      </c>
      <c r="Q2685" s="5" t="str">
        <f t="shared" si="248"/>
        <v>food trucks</v>
      </c>
      <c r="R2685" s="14">
        <f t="shared" si="249"/>
        <v>42034.546759259254</v>
      </c>
      <c r="S2685" s="14">
        <f t="shared" si="250"/>
        <v>42064.546759259254</v>
      </c>
      <c r="T2685">
        <f t="shared" si="251"/>
        <v>30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9">
        <f t="shared" si="246"/>
        <v>1.1428571428571429E-2</v>
      </c>
      <c r="P2686" s="5" t="str">
        <f t="shared" si="247"/>
        <v>food</v>
      </c>
      <c r="Q2686" s="5" t="str">
        <f t="shared" si="248"/>
        <v>food trucks</v>
      </c>
      <c r="R2686" s="14">
        <f t="shared" si="249"/>
        <v>41820.706307870372</v>
      </c>
      <c r="S2686" s="14">
        <f t="shared" si="250"/>
        <v>41860.706307870372</v>
      </c>
      <c r="T2686">
        <f t="shared" si="251"/>
        <v>40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9">
        <f t="shared" si="246"/>
        <v>2.0000000000000001E-4</v>
      </c>
      <c r="P2687" s="5" t="str">
        <f t="shared" si="247"/>
        <v>food</v>
      </c>
      <c r="Q2687" s="5" t="str">
        <f t="shared" si="248"/>
        <v>food trucks</v>
      </c>
      <c r="R2687" s="14">
        <f t="shared" si="249"/>
        <v>42061.487615740734</v>
      </c>
      <c r="S2687" s="14">
        <f t="shared" si="250"/>
        <v>42121.44594907407</v>
      </c>
      <c r="T2687">
        <f t="shared" si="251"/>
        <v>59.958333333335759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9">
        <f t="shared" si="246"/>
        <v>0</v>
      </c>
      <c r="P2688" s="5" t="str">
        <f t="shared" si="247"/>
        <v>food</v>
      </c>
      <c r="Q2688" s="5" t="str">
        <f t="shared" si="248"/>
        <v>food trucks</v>
      </c>
      <c r="R2688" s="14">
        <f t="shared" si="249"/>
        <v>41892.766469907401</v>
      </c>
      <c r="S2688" s="14">
        <f t="shared" si="250"/>
        <v>41912.766469907401</v>
      </c>
      <c r="T2688">
        <f t="shared" si="251"/>
        <v>20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9">
        <f t="shared" si="246"/>
        <v>0</v>
      </c>
      <c r="P2689" s="5" t="str">
        <f t="shared" si="247"/>
        <v>food</v>
      </c>
      <c r="Q2689" s="5" t="str">
        <f t="shared" si="248"/>
        <v>food trucks</v>
      </c>
      <c r="R2689" s="14">
        <f t="shared" si="249"/>
        <v>42154.431921296295</v>
      </c>
      <c r="S2689" s="14">
        <f t="shared" si="250"/>
        <v>42184.431921296295</v>
      </c>
      <c r="T2689">
        <f t="shared" si="251"/>
        <v>30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9">
        <f t="shared" si="246"/>
        <v>1.48E-3</v>
      </c>
      <c r="P2690" s="5" t="str">
        <f t="shared" si="247"/>
        <v>food</v>
      </c>
      <c r="Q2690" s="5" t="str">
        <f t="shared" si="248"/>
        <v>food trucks</v>
      </c>
      <c r="R2690" s="14">
        <f t="shared" si="249"/>
        <v>42027.910532407404</v>
      </c>
      <c r="S2690" s="14">
        <f t="shared" si="250"/>
        <v>42058.916666666664</v>
      </c>
      <c r="T2690">
        <f t="shared" si="251"/>
        <v>31.006134259259852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9">
        <f t="shared" ref="O2691:O2754" si="252">E2691/D2691</f>
        <v>2.8571428571428571E-5</v>
      </c>
      <c r="P2691" s="5" t="str">
        <f t="shared" ref="P2691:P2754" si="253">LEFT(N2691, SEARCH("/",N2691,1)-1)</f>
        <v>food</v>
      </c>
      <c r="Q2691" s="5" t="str">
        <f t="shared" ref="Q2691:Q2754" si="254">RIGHT(N2691,LEN(N2691)-FIND("/",N2691))</f>
        <v>food trucks</v>
      </c>
      <c r="R2691" s="14">
        <f t="shared" ref="R2691:R2754" si="255">(J2691/86400)+25569+(-5/24)</f>
        <v>42551.75335648148</v>
      </c>
      <c r="S2691" s="14">
        <f t="shared" ref="S2691:S2754" si="256">(I2691/86400)+25569+(-5/24)</f>
        <v>42581.75335648148</v>
      </c>
      <c r="T2691">
        <f t="shared" ref="T2691:T2754" si="257">S2691-R2691</f>
        <v>30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9">
        <f t="shared" si="252"/>
        <v>0.107325</v>
      </c>
      <c r="P2692" s="5" t="str">
        <f t="shared" si="253"/>
        <v>food</v>
      </c>
      <c r="Q2692" s="5" t="str">
        <f t="shared" si="254"/>
        <v>food trucks</v>
      </c>
      <c r="R2692" s="14">
        <f t="shared" si="255"/>
        <v>42112.89671296296</v>
      </c>
      <c r="S2692" s="14">
        <f t="shared" si="256"/>
        <v>42157.89671296296</v>
      </c>
      <c r="T2692">
        <f t="shared" si="257"/>
        <v>45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9">
        <f t="shared" si="252"/>
        <v>5.3846153846153844E-4</v>
      </c>
      <c r="P2693" s="5" t="str">
        <f t="shared" si="253"/>
        <v>food</v>
      </c>
      <c r="Q2693" s="5" t="str">
        <f t="shared" si="254"/>
        <v>food trucks</v>
      </c>
      <c r="R2693" s="14">
        <f t="shared" si="255"/>
        <v>42089.515706018516</v>
      </c>
      <c r="S2693" s="14">
        <f t="shared" si="256"/>
        <v>42134.515706018516</v>
      </c>
      <c r="T2693">
        <f t="shared" si="257"/>
        <v>45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9">
        <f t="shared" si="252"/>
        <v>7.1428571428571426E-3</v>
      </c>
      <c r="P2694" s="5" t="str">
        <f t="shared" si="253"/>
        <v>food</v>
      </c>
      <c r="Q2694" s="5" t="str">
        <f t="shared" si="254"/>
        <v>food trucks</v>
      </c>
      <c r="R2694" s="14">
        <f t="shared" si="255"/>
        <v>42058.125694444439</v>
      </c>
      <c r="S2694" s="14">
        <f t="shared" si="256"/>
        <v>42088.084027777775</v>
      </c>
      <c r="T2694">
        <f t="shared" si="257"/>
        <v>29.958333333335759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9">
        <f t="shared" si="252"/>
        <v>8.0000000000000002E-3</v>
      </c>
      <c r="P2695" s="5" t="str">
        <f t="shared" si="253"/>
        <v>food</v>
      </c>
      <c r="Q2695" s="5" t="str">
        <f t="shared" si="254"/>
        <v>food trucks</v>
      </c>
      <c r="R2695" s="14">
        <f t="shared" si="255"/>
        <v>41833.930162037032</v>
      </c>
      <c r="S2695" s="14">
        <f t="shared" si="256"/>
        <v>41863.930162037032</v>
      </c>
      <c r="T2695">
        <f t="shared" si="257"/>
        <v>30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9">
        <f t="shared" si="252"/>
        <v>3.3333333333333335E-5</v>
      </c>
      <c r="P2696" s="5" t="str">
        <f t="shared" si="253"/>
        <v>food</v>
      </c>
      <c r="Q2696" s="5" t="str">
        <f t="shared" si="254"/>
        <v>food trucks</v>
      </c>
      <c r="R2696" s="14">
        <f t="shared" si="255"/>
        <v>41877.932164351849</v>
      </c>
      <c r="S2696" s="14">
        <f t="shared" si="256"/>
        <v>41907.932164351849</v>
      </c>
      <c r="T2696">
        <f t="shared" si="257"/>
        <v>30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9">
        <f t="shared" si="252"/>
        <v>4.7333333333333333E-3</v>
      </c>
      <c r="P2697" s="5" t="str">
        <f t="shared" si="253"/>
        <v>food</v>
      </c>
      <c r="Q2697" s="5" t="str">
        <f t="shared" si="254"/>
        <v>food trucks</v>
      </c>
      <c r="R2697" s="14">
        <f t="shared" si="255"/>
        <v>42047.973587962959</v>
      </c>
      <c r="S2697" s="14">
        <f t="shared" si="256"/>
        <v>42107.931921296295</v>
      </c>
      <c r="T2697">
        <f t="shared" si="257"/>
        <v>59.958333333335759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9">
        <f t="shared" si="252"/>
        <v>5.6500000000000002E-2</v>
      </c>
      <c r="P2698" s="5" t="str">
        <f t="shared" si="253"/>
        <v>food</v>
      </c>
      <c r="Q2698" s="5" t="str">
        <f t="shared" si="254"/>
        <v>food trucks</v>
      </c>
      <c r="R2698" s="14">
        <f t="shared" si="255"/>
        <v>41964.636111111111</v>
      </c>
      <c r="S2698" s="14">
        <f t="shared" si="256"/>
        <v>41998.636111111111</v>
      </c>
      <c r="T2698">
        <f t="shared" si="257"/>
        <v>34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9">
        <f t="shared" si="252"/>
        <v>0.26352173913043481</v>
      </c>
      <c r="P2699" s="5" t="str">
        <f t="shared" si="253"/>
        <v>food</v>
      </c>
      <c r="Q2699" s="5" t="str">
        <f t="shared" si="254"/>
        <v>food trucks</v>
      </c>
      <c r="R2699" s="14">
        <f t="shared" si="255"/>
        <v>42187.731747685182</v>
      </c>
      <c r="S2699" s="14">
        <f t="shared" si="256"/>
        <v>42218.708333333336</v>
      </c>
      <c r="T2699">
        <f t="shared" si="257"/>
        <v>30.976585648153559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9">
        <f t="shared" si="252"/>
        <v>3.2512500000000002E-3</v>
      </c>
      <c r="P2700" s="5" t="str">
        <f t="shared" si="253"/>
        <v>food</v>
      </c>
      <c r="Q2700" s="5" t="str">
        <f t="shared" si="254"/>
        <v>food trucks</v>
      </c>
      <c r="R2700" s="14">
        <f t="shared" si="255"/>
        <v>41787.689907407403</v>
      </c>
      <c r="S2700" s="14">
        <f t="shared" si="256"/>
        <v>41817.689907407403</v>
      </c>
      <c r="T2700">
        <f t="shared" si="257"/>
        <v>30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9">
        <f t="shared" si="252"/>
        <v>0</v>
      </c>
      <c r="P2701" s="5" t="str">
        <f t="shared" si="253"/>
        <v>food</v>
      </c>
      <c r="Q2701" s="5" t="str">
        <f t="shared" si="254"/>
        <v>food trucks</v>
      </c>
      <c r="R2701" s="14">
        <f t="shared" si="255"/>
        <v>41829.688229166662</v>
      </c>
      <c r="S2701" s="14">
        <f t="shared" si="256"/>
        <v>41859.688229166662</v>
      </c>
      <c r="T2701">
        <f t="shared" si="257"/>
        <v>30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9">
        <f t="shared" si="252"/>
        <v>7.0007000700070005E-3</v>
      </c>
      <c r="P2702" s="5" t="str">
        <f t="shared" si="253"/>
        <v>food</v>
      </c>
      <c r="Q2702" s="5" t="str">
        <f t="shared" si="254"/>
        <v>food trucks</v>
      </c>
      <c r="R2702" s="14">
        <f t="shared" si="255"/>
        <v>41870.666342592587</v>
      </c>
      <c r="S2702" s="14">
        <f t="shared" si="256"/>
        <v>41900.666342592587</v>
      </c>
      <c r="T2702">
        <f t="shared" si="257"/>
        <v>30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9">
        <f t="shared" si="252"/>
        <v>0.46176470588235297</v>
      </c>
      <c r="P2703" s="5" t="str">
        <f t="shared" si="253"/>
        <v>theater</v>
      </c>
      <c r="Q2703" s="5" t="str">
        <f t="shared" si="254"/>
        <v>spaces</v>
      </c>
      <c r="R2703" s="14">
        <f t="shared" si="255"/>
        <v>42801.566365740735</v>
      </c>
      <c r="S2703" s="14">
        <f t="shared" si="256"/>
        <v>42832.524699074071</v>
      </c>
      <c r="T2703">
        <f t="shared" si="257"/>
        <v>30.958333333335759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9">
        <f t="shared" si="252"/>
        <v>0.34410000000000002</v>
      </c>
      <c r="P2704" s="5" t="str">
        <f t="shared" si="253"/>
        <v>theater</v>
      </c>
      <c r="Q2704" s="5" t="str">
        <f t="shared" si="254"/>
        <v>spaces</v>
      </c>
      <c r="R2704" s="14">
        <f t="shared" si="255"/>
        <v>42800.593483796292</v>
      </c>
      <c r="S2704" s="14">
        <f t="shared" si="256"/>
        <v>42830.551817129628</v>
      </c>
      <c r="T2704">
        <f t="shared" si="257"/>
        <v>29.958333333335759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9">
        <f t="shared" si="252"/>
        <v>1.0375000000000001</v>
      </c>
      <c r="P2705" s="5" t="str">
        <f t="shared" si="253"/>
        <v>theater</v>
      </c>
      <c r="Q2705" s="5" t="str">
        <f t="shared" si="254"/>
        <v>spaces</v>
      </c>
      <c r="R2705" s="14">
        <f t="shared" si="255"/>
        <v>42756.481828703698</v>
      </c>
      <c r="S2705" s="14">
        <f t="shared" si="256"/>
        <v>42816.440162037034</v>
      </c>
      <c r="T2705">
        <f t="shared" si="257"/>
        <v>59.958333333335759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9">
        <f t="shared" si="252"/>
        <v>6.0263157894736845E-2</v>
      </c>
      <c r="P2706" s="5" t="str">
        <f t="shared" si="253"/>
        <v>theater</v>
      </c>
      <c r="Q2706" s="5" t="str">
        <f t="shared" si="254"/>
        <v>spaces</v>
      </c>
      <c r="R2706" s="14">
        <f t="shared" si="255"/>
        <v>42787.654097222221</v>
      </c>
      <c r="S2706" s="14">
        <f t="shared" si="256"/>
        <v>42830.61243055555</v>
      </c>
      <c r="T2706">
        <f t="shared" si="257"/>
        <v>42.958333333328483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9">
        <f t="shared" si="252"/>
        <v>0.10539393939393939</v>
      </c>
      <c r="P2707" s="5" t="str">
        <f t="shared" si="253"/>
        <v>theater</v>
      </c>
      <c r="Q2707" s="5" t="str">
        <f t="shared" si="254"/>
        <v>spaces</v>
      </c>
      <c r="R2707" s="14">
        <f t="shared" si="255"/>
        <v>42773.70784722222</v>
      </c>
      <c r="S2707" s="14">
        <f t="shared" si="256"/>
        <v>42818.666180555556</v>
      </c>
      <c r="T2707">
        <f t="shared" si="257"/>
        <v>44.958333333335759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9">
        <f t="shared" si="252"/>
        <v>1.1229714285714285</v>
      </c>
      <c r="P2708" s="5" t="str">
        <f t="shared" si="253"/>
        <v>theater</v>
      </c>
      <c r="Q2708" s="5" t="str">
        <f t="shared" si="254"/>
        <v>spaces</v>
      </c>
      <c r="R2708" s="14">
        <f t="shared" si="255"/>
        <v>41899.086608796293</v>
      </c>
      <c r="S2708" s="14">
        <f t="shared" si="256"/>
        <v>41928.082638888889</v>
      </c>
      <c r="T2708">
        <f t="shared" si="257"/>
        <v>28.996030092595902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9">
        <f t="shared" si="252"/>
        <v>3.50844625</v>
      </c>
      <c r="P2709" s="5" t="str">
        <f t="shared" si="253"/>
        <v>theater</v>
      </c>
      <c r="Q2709" s="5" t="str">
        <f t="shared" si="254"/>
        <v>spaces</v>
      </c>
      <c r="R2709" s="14">
        <f t="shared" si="255"/>
        <v>41391.574571759258</v>
      </c>
      <c r="S2709" s="14">
        <f t="shared" si="256"/>
        <v>41421.082638888889</v>
      </c>
      <c r="T2709">
        <f t="shared" si="257"/>
        <v>29.508067129630945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9">
        <f t="shared" si="252"/>
        <v>2.3321535</v>
      </c>
      <c r="P2710" s="5" t="str">
        <f t="shared" si="253"/>
        <v>theater</v>
      </c>
      <c r="Q2710" s="5" t="str">
        <f t="shared" si="254"/>
        <v>spaces</v>
      </c>
      <c r="R2710" s="14">
        <f t="shared" si="255"/>
        <v>42512.489884259259</v>
      </c>
      <c r="S2710" s="14">
        <f t="shared" si="256"/>
        <v>42572.489884259259</v>
      </c>
      <c r="T2710">
        <f t="shared" si="257"/>
        <v>60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9">
        <f t="shared" si="252"/>
        <v>1.01606</v>
      </c>
      <c r="P2711" s="5" t="str">
        <f t="shared" si="253"/>
        <v>theater</v>
      </c>
      <c r="Q2711" s="5" t="str">
        <f t="shared" si="254"/>
        <v>spaces</v>
      </c>
      <c r="R2711" s="14">
        <f t="shared" si="255"/>
        <v>42611.941446759258</v>
      </c>
      <c r="S2711" s="14">
        <f t="shared" si="256"/>
        <v>42646.957638888889</v>
      </c>
      <c r="T2711">
        <f t="shared" si="257"/>
        <v>35.016192129631236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9">
        <f t="shared" si="252"/>
        <v>1.5390035000000002</v>
      </c>
      <c r="P2712" s="5" t="str">
        <f t="shared" si="253"/>
        <v>theater</v>
      </c>
      <c r="Q2712" s="5" t="str">
        <f t="shared" si="254"/>
        <v>spaces</v>
      </c>
      <c r="R2712" s="14">
        <f t="shared" si="255"/>
        <v>41828.021157407406</v>
      </c>
      <c r="S2712" s="14">
        <f t="shared" si="256"/>
        <v>41859.875</v>
      </c>
      <c r="T2712">
        <f t="shared" si="257"/>
        <v>31.853842592594447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9">
        <f t="shared" si="252"/>
        <v>1.007161125319693</v>
      </c>
      <c r="P2713" s="5" t="str">
        <f t="shared" si="253"/>
        <v>theater</v>
      </c>
      <c r="Q2713" s="5" t="str">
        <f t="shared" si="254"/>
        <v>spaces</v>
      </c>
      <c r="R2713" s="14">
        <f t="shared" si="255"/>
        <v>41780.536921296291</v>
      </c>
      <c r="S2713" s="14">
        <f t="shared" si="256"/>
        <v>41810.709027777775</v>
      </c>
      <c r="T2713">
        <f t="shared" si="257"/>
        <v>30.172106481484661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9">
        <f t="shared" si="252"/>
        <v>1.3138181818181818</v>
      </c>
      <c r="P2714" s="5" t="str">
        <f t="shared" si="253"/>
        <v>theater</v>
      </c>
      <c r="Q2714" s="5" t="str">
        <f t="shared" si="254"/>
        <v>spaces</v>
      </c>
      <c r="R2714" s="14">
        <f t="shared" si="255"/>
        <v>41431.853703703702</v>
      </c>
      <c r="S2714" s="14">
        <f t="shared" si="256"/>
        <v>41468.541666666664</v>
      </c>
      <c r="T2714">
        <f t="shared" si="257"/>
        <v>36.687962962962047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9">
        <f t="shared" si="252"/>
        <v>1.0224133333333334</v>
      </c>
      <c r="P2715" s="5" t="str">
        <f t="shared" si="253"/>
        <v>theater</v>
      </c>
      <c r="Q2715" s="5" t="str">
        <f t="shared" si="254"/>
        <v>spaces</v>
      </c>
      <c r="R2715" s="14">
        <f t="shared" si="255"/>
        <v>42322.445416666662</v>
      </c>
      <c r="S2715" s="14">
        <f t="shared" si="256"/>
        <v>42362.445416666662</v>
      </c>
      <c r="T2715">
        <f t="shared" si="257"/>
        <v>40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9">
        <f t="shared" si="252"/>
        <v>1.1635599999999999</v>
      </c>
      <c r="P2716" s="5" t="str">
        <f t="shared" si="253"/>
        <v>theater</v>
      </c>
      <c r="Q2716" s="5" t="str">
        <f t="shared" si="254"/>
        <v>spaces</v>
      </c>
      <c r="R2716" s="14">
        <f t="shared" si="255"/>
        <v>42629.446712962956</v>
      </c>
      <c r="S2716" s="14">
        <f t="shared" si="256"/>
        <v>42657.749999999993</v>
      </c>
      <c r="T2716">
        <f t="shared" si="257"/>
        <v>28.30328703703708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9">
        <f t="shared" si="252"/>
        <v>2.6462241666666664</v>
      </c>
      <c r="P2717" s="5" t="str">
        <f t="shared" si="253"/>
        <v>theater</v>
      </c>
      <c r="Q2717" s="5" t="str">
        <f t="shared" si="254"/>
        <v>spaces</v>
      </c>
      <c r="R2717" s="14">
        <f t="shared" si="255"/>
        <v>42387.190138888887</v>
      </c>
      <c r="S2717" s="14">
        <f t="shared" si="256"/>
        <v>42421.190138888887</v>
      </c>
      <c r="T2717">
        <f t="shared" si="257"/>
        <v>34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9">
        <f t="shared" si="252"/>
        <v>1.1998010000000001</v>
      </c>
      <c r="P2718" s="5" t="str">
        <f t="shared" si="253"/>
        <v>theater</v>
      </c>
      <c r="Q2718" s="5" t="str">
        <f t="shared" si="254"/>
        <v>spaces</v>
      </c>
      <c r="R2718" s="14">
        <f t="shared" si="255"/>
        <v>42255.124918981477</v>
      </c>
      <c r="S2718" s="14">
        <f t="shared" si="256"/>
        <v>42285.124918981477</v>
      </c>
      <c r="T2718">
        <f t="shared" si="257"/>
        <v>30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9">
        <f t="shared" si="252"/>
        <v>1.2010400000000001</v>
      </c>
      <c r="P2719" s="5" t="str">
        <f t="shared" si="253"/>
        <v>theater</v>
      </c>
      <c r="Q2719" s="5" t="str">
        <f t="shared" si="254"/>
        <v>spaces</v>
      </c>
      <c r="R2719" s="14">
        <f t="shared" si="255"/>
        <v>41934.706585648142</v>
      </c>
      <c r="S2719" s="14">
        <f t="shared" si="256"/>
        <v>41979.748252314814</v>
      </c>
      <c r="T2719">
        <f t="shared" si="257"/>
        <v>45.041666666671517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9">
        <f t="shared" si="252"/>
        <v>1.0358333333333334</v>
      </c>
      <c r="P2720" s="5" t="str">
        <f t="shared" si="253"/>
        <v>theater</v>
      </c>
      <c r="Q2720" s="5" t="str">
        <f t="shared" si="254"/>
        <v>spaces</v>
      </c>
      <c r="R2720" s="14">
        <f t="shared" si="255"/>
        <v>42465.388252314813</v>
      </c>
      <c r="S2720" s="14">
        <f t="shared" si="256"/>
        <v>42493.749999999993</v>
      </c>
      <c r="T2720">
        <f t="shared" si="257"/>
        <v>28.36174768517958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9">
        <f t="shared" si="252"/>
        <v>1.0883333333333334</v>
      </c>
      <c r="P2721" s="5" t="str">
        <f t="shared" si="253"/>
        <v>theater</v>
      </c>
      <c r="Q2721" s="5" t="str">
        <f t="shared" si="254"/>
        <v>spaces</v>
      </c>
      <c r="R2721" s="14">
        <f t="shared" si="255"/>
        <v>42417.822847222218</v>
      </c>
      <c r="S2721" s="14">
        <f t="shared" si="256"/>
        <v>42477.781180555554</v>
      </c>
      <c r="T2721">
        <f t="shared" si="257"/>
        <v>59.958333333335759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9">
        <f t="shared" si="252"/>
        <v>1.1812400000000001</v>
      </c>
      <c r="P2722" s="5" t="str">
        <f t="shared" si="253"/>
        <v>theater</v>
      </c>
      <c r="Q2722" s="5" t="str">
        <f t="shared" si="254"/>
        <v>spaces</v>
      </c>
      <c r="R2722" s="14">
        <f t="shared" si="255"/>
        <v>42655.257557870369</v>
      </c>
      <c r="S2722" s="14">
        <f t="shared" si="256"/>
        <v>42685.299224537033</v>
      </c>
      <c r="T2722">
        <f t="shared" si="257"/>
        <v>30.041666666664241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9">
        <f t="shared" si="252"/>
        <v>14.62</v>
      </c>
      <c r="P2723" s="5" t="str">
        <f t="shared" si="253"/>
        <v>technology</v>
      </c>
      <c r="Q2723" s="5" t="str">
        <f t="shared" si="254"/>
        <v>hardware</v>
      </c>
      <c r="R2723" s="14">
        <f t="shared" si="255"/>
        <v>41493.335625</v>
      </c>
      <c r="S2723" s="14">
        <f t="shared" si="256"/>
        <v>41523.583333333328</v>
      </c>
      <c r="T2723">
        <f t="shared" si="257"/>
        <v>30.247708333328774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9">
        <f t="shared" si="252"/>
        <v>2.5253999999999999</v>
      </c>
      <c r="P2724" s="5" t="str">
        <f t="shared" si="253"/>
        <v>technology</v>
      </c>
      <c r="Q2724" s="5" t="str">
        <f t="shared" si="254"/>
        <v>hardware</v>
      </c>
      <c r="R2724" s="14">
        <f t="shared" si="255"/>
        <v>42704.64876157407</v>
      </c>
      <c r="S2724" s="14">
        <f t="shared" si="256"/>
        <v>42764.64876157407</v>
      </c>
      <c r="T2724">
        <f t="shared" si="257"/>
        <v>60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9">
        <f t="shared" si="252"/>
        <v>1.4005000000000001</v>
      </c>
      <c r="P2725" s="5" t="str">
        <f t="shared" si="253"/>
        <v>technology</v>
      </c>
      <c r="Q2725" s="5" t="str">
        <f t="shared" si="254"/>
        <v>hardware</v>
      </c>
      <c r="R2725" s="14">
        <f t="shared" si="255"/>
        <v>41944.630648148144</v>
      </c>
      <c r="S2725" s="14">
        <f t="shared" si="256"/>
        <v>42004.672314814808</v>
      </c>
      <c r="T2725">
        <f t="shared" si="257"/>
        <v>60.041666666664241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9">
        <f t="shared" si="252"/>
        <v>2.9687520259319289</v>
      </c>
      <c r="P2726" s="5" t="str">
        <f t="shared" si="253"/>
        <v>technology</v>
      </c>
      <c r="Q2726" s="5" t="str">
        <f t="shared" si="254"/>
        <v>hardware</v>
      </c>
      <c r="R2726" s="14">
        <f t="shared" si="255"/>
        <v>42199.118738425925</v>
      </c>
      <c r="S2726" s="14">
        <f t="shared" si="256"/>
        <v>42231.118738425925</v>
      </c>
      <c r="T2726">
        <f t="shared" si="257"/>
        <v>32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9">
        <f t="shared" si="252"/>
        <v>1.445425</v>
      </c>
      <c r="P2727" s="5" t="str">
        <f t="shared" si="253"/>
        <v>technology</v>
      </c>
      <c r="Q2727" s="5" t="str">
        <f t="shared" si="254"/>
        <v>hardware</v>
      </c>
      <c r="R2727" s="14">
        <f t="shared" si="255"/>
        <v>42745.53628472222</v>
      </c>
      <c r="S2727" s="14">
        <f t="shared" si="256"/>
        <v>42795.53628472222</v>
      </c>
      <c r="T2727">
        <f t="shared" si="257"/>
        <v>50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9">
        <f t="shared" si="252"/>
        <v>1.05745</v>
      </c>
      <c r="P2728" s="5" t="str">
        <f t="shared" si="253"/>
        <v>technology</v>
      </c>
      <c r="Q2728" s="5" t="str">
        <f t="shared" si="254"/>
        <v>hardware</v>
      </c>
      <c r="R2728" s="14">
        <f t="shared" si="255"/>
        <v>42452.371655092589</v>
      </c>
      <c r="S2728" s="14">
        <f t="shared" si="256"/>
        <v>42482.371655092589</v>
      </c>
      <c r="T2728">
        <f t="shared" si="257"/>
        <v>30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9">
        <f t="shared" si="252"/>
        <v>4.9321000000000002</v>
      </c>
      <c r="P2729" s="5" t="str">
        <f t="shared" si="253"/>
        <v>technology</v>
      </c>
      <c r="Q2729" s="5" t="str">
        <f t="shared" si="254"/>
        <v>hardware</v>
      </c>
      <c r="R2729" s="14">
        <f t="shared" si="255"/>
        <v>42198.468321759261</v>
      </c>
      <c r="S2729" s="14">
        <f t="shared" si="256"/>
        <v>42223.468321759261</v>
      </c>
      <c r="T2729">
        <f t="shared" si="257"/>
        <v>25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9">
        <f t="shared" si="252"/>
        <v>2.0182666666666669</v>
      </c>
      <c r="P2730" s="5" t="str">
        <f t="shared" si="253"/>
        <v>technology</v>
      </c>
      <c r="Q2730" s="5" t="str">
        <f t="shared" si="254"/>
        <v>hardware</v>
      </c>
      <c r="R2730" s="14">
        <f t="shared" si="255"/>
        <v>42333.391597222224</v>
      </c>
      <c r="S2730" s="14">
        <f t="shared" si="256"/>
        <v>42368.391597222224</v>
      </c>
      <c r="T2730">
        <f t="shared" si="257"/>
        <v>35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9">
        <f t="shared" si="252"/>
        <v>1.0444</v>
      </c>
      <c r="P2731" s="5" t="str">
        <f t="shared" si="253"/>
        <v>technology</v>
      </c>
      <c r="Q2731" s="5" t="str">
        <f t="shared" si="254"/>
        <v>hardware</v>
      </c>
      <c r="R2731" s="14">
        <f t="shared" si="255"/>
        <v>42095.032372685186</v>
      </c>
      <c r="S2731" s="14">
        <f t="shared" si="256"/>
        <v>42125.032372685186</v>
      </c>
      <c r="T2731">
        <f t="shared" si="257"/>
        <v>30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9">
        <f t="shared" si="252"/>
        <v>1.7029262962962963</v>
      </c>
      <c r="P2732" s="5" t="str">
        <f t="shared" si="253"/>
        <v>technology</v>
      </c>
      <c r="Q2732" s="5" t="str">
        <f t="shared" si="254"/>
        <v>hardware</v>
      </c>
      <c r="R2732" s="14">
        <f t="shared" si="255"/>
        <v>41351.333043981482</v>
      </c>
      <c r="S2732" s="14">
        <f t="shared" si="256"/>
        <v>41386.333043981482</v>
      </c>
      <c r="T2732">
        <f t="shared" si="257"/>
        <v>35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9">
        <f t="shared" si="252"/>
        <v>1.0430333333333333</v>
      </c>
      <c r="P2733" s="5" t="str">
        <f t="shared" si="253"/>
        <v>technology</v>
      </c>
      <c r="Q2733" s="5" t="str">
        <f t="shared" si="254"/>
        <v>hardware</v>
      </c>
      <c r="R2733" s="14">
        <f t="shared" si="255"/>
        <v>41872.317384259259</v>
      </c>
      <c r="S2733" s="14">
        <f t="shared" si="256"/>
        <v>41929.958333333328</v>
      </c>
      <c r="T2733">
        <f t="shared" si="257"/>
        <v>57.640949074069795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9">
        <f t="shared" si="252"/>
        <v>1.1825000000000001</v>
      </c>
      <c r="P2734" s="5" t="str">
        <f t="shared" si="253"/>
        <v>technology</v>
      </c>
      <c r="Q2734" s="5" t="str">
        <f t="shared" si="254"/>
        <v>hardware</v>
      </c>
      <c r="R2734" s="14">
        <f t="shared" si="255"/>
        <v>41389.599861111106</v>
      </c>
      <c r="S2734" s="14">
        <f t="shared" si="256"/>
        <v>41421.791666666664</v>
      </c>
      <c r="T2734">
        <f t="shared" si="257"/>
        <v>32.191805555557949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9">
        <f t="shared" si="252"/>
        <v>1.07538</v>
      </c>
      <c r="P2735" s="5" t="str">
        <f t="shared" si="253"/>
        <v>technology</v>
      </c>
      <c r="Q2735" s="5" t="str">
        <f t="shared" si="254"/>
        <v>hardware</v>
      </c>
      <c r="R2735" s="14">
        <f t="shared" si="255"/>
        <v>42044.064513888887</v>
      </c>
      <c r="S2735" s="14">
        <f t="shared" si="256"/>
        <v>42104.022847222215</v>
      </c>
      <c r="T2735">
        <f t="shared" si="257"/>
        <v>59.958333333328483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9">
        <f t="shared" si="252"/>
        <v>22603</v>
      </c>
      <c r="P2736" s="5" t="str">
        <f t="shared" si="253"/>
        <v>technology</v>
      </c>
      <c r="Q2736" s="5" t="str">
        <f t="shared" si="254"/>
        <v>hardware</v>
      </c>
      <c r="R2736" s="14">
        <f t="shared" si="255"/>
        <v>42626.460555555554</v>
      </c>
      <c r="S2736" s="14">
        <f t="shared" si="256"/>
        <v>42656.707638888889</v>
      </c>
      <c r="T2736">
        <f t="shared" si="257"/>
        <v>30.247083333335468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9">
        <f t="shared" si="252"/>
        <v>9.7813466666666677</v>
      </c>
      <c r="P2737" s="5" t="str">
        <f t="shared" si="253"/>
        <v>technology</v>
      </c>
      <c r="Q2737" s="5" t="str">
        <f t="shared" si="254"/>
        <v>hardware</v>
      </c>
      <c r="R2737" s="14">
        <f t="shared" si="255"/>
        <v>41315.912615740737</v>
      </c>
      <c r="S2737" s="14">
        <f t="shared" si="256"/>
        <v>41346.625</v>
      </c>
      <c r="T2737">
        <f t="shared" si="257"/>
        <v>30.712384259262762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9">
        <f t="shared" si="252"/>
        <v>1.2290000000000001</v>
      </c>
      <c r="P2738" s="5" t="str">
        <f t="shared" si="253"/>
        <v>technology</v>
      </c>
      <c r="Q2738" s="5" t="str">
        <f t="shared" si="254"/>
        <v>hardware</v>
      </c>
      <c r="R2738" s="14">
        <f t="shared" si="255"/>
        <v>41722.458020833328</v>
      </c>
      <c r="S2738" s="14">
        <f t="shared" si="256"/>
        <v>41752.458020833328</v>
      </c>
      <c r="T2738">
        <f t="shared" si="257"/>
        <v>30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9">
        <f t="shared" si="252"/>
        <v>2.4606080000000001</v>
      </c>
      <c r="P2739" s="5" t="str">
        <f t="shared" si="253"/>
        <v>technology</v>
      </c>
      <c r="Q2739" s="5" t="str">
        <f t="shared" si="254"/>
        <v>hardware</v>
      </c>
      <c r="R2739" s="14">
        <f t="shared" si="255"/>
        <v>41611.709340277775</v>
      </c>
      <c r="S2739" s="14">
        <f t="shared" si="256"/>
        <v>41654.583333333328</v>
      </c>
      <c r="T2739">
        <f t="shared" si="257"/>
        <v>42.873993055553001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9">
        <f t="shared" si="252"/>
        <v>1.4794</v>
      </c>
      <c r="P2740" s="5" t="str">
        <f t="shared" si="253"/>
        <v>technology</v>
      </c>
      <c r="Q2740" s="5" t="str">
        <f t="shared" si="254"/>
        <v>hardware</v>
      </c>
      <c r="R2740" s="14">
        <f t="shared" si="255"/>
        <v>42619.935231481482</v>
      </c>
      <c r="S2740" s="14">
        <f t="shared" si="256"/>
        <v>42679.935231481482</v>
      </c>
      <c r="T2740">
        <f t="shared" si="257"/>
        <v>60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9">
        <f t="shared" si="252"/>
        <v>3.8409090909090908</v>
      </c>
      <c r="P2741" s="5" t="str">
        <f t="shared" si="253"/>
        <v>technology</v>
      </c>
      <c r="Q2741" s="5" t="str">
        <f t="shared" si="254"/>
        <v>hardware</v>
      </c>
      <c r="R2741" s="14">
        <f t="shared" si="255"/>
        <v>41719.679594907408</v>
      </c>
      <c r="S2741" s="14">
        <f t="shared" si="256"/>
        <v>41764.679594907408</v>
      </c>
      <c r="T2741">
        <f t="shared" si="257"/>
        <v>45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9">
        <f t="shared" si="252"/>
        <v>1.0333333333333334</v>
      </c>
      <c r="P2742" s="5" t="str">
        <f t="shared" si="253"/>
        <v>technology</v>
      </c>
      <c r="Q2742" s="5" t="str">
        <f t="shared" si="254"/>
        <v>hardware</v>
      </c>
      <c r="R2742" s="14">
        <f t="shared" si="255"/>
        <v>42044.823518518511</v>
      </c>
      <c r="S2742" s="14">
        <f t="shared" si="256"/>
        <v>42074.781851851854</v>
      </c>
      <c r="T2742">
        <f t="shared" si="257"/>
        <v>29.958333333343035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9">
        <f t="shared" si="252"/>
        <v>4.3750000000000004E-3</v>
      </c>
      <c r="P2743" s="5" t="str">
        <f t="shared" si="253"/>
        <v>publishing</v>
      </c>
      <c r="Q2743" s="5" t="str">
        <f t="shared" si="254"/>
        <v>children's books</v>
      </c>
      <c r="R2743" s="14">
        <f t="shared" si="255"/>
        <v>41911.449097222219</v>
      </c>
      <c r="S2743" s="14">
        <f t="shared" si="256"/>
        <v>41931.879861111105</v>
      </c>
      <c r="T2743">
        <f t="shared" si="257"/>
        <v>20.430763888885849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9">
        <f t="shared" si="252"/>
        <v>0.29239999999999999</v>
      </c>
      <c r="P2744" s="5" t="str">
        <f t="shared" si="253"/>
        <v>publishing</v>
      </c>
      <c r="Q2744" s="5" t="str">
        <f t="shared" si="254"/>
        <v>children's books</v>
      </c>
      <c r="R2744" s="14">
        <f t="shared" si="255"/>
        <v>41030.511423611111</v>
      </c>
      <c r="S2744" s="14">
        <f t="shared" si="256"/>
        <v>41044.511423611111</v>
      </c>
      <c r="T2744">
        <f t="shared" si="257"/>
        <v>14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9">
        <f t="shared" si="252"/>
        <v>0</v>
      </c>
      <c r="P2745" s="5" t="str">
        <f t="shared" si="253"/>
        <v>publishing</v>
      </c>
      <c r="Q2745" s="5" t="str">
        <f t="shared" si="254"/>
        <v>children's books</v>
      </c>
      <c r="R2745" s="14">
        <f t="shared" si="255"/>
        <v>42632.120451388888</v>
      </c>
      <c r="S2745" s="14">
        <f t="shared" si="256"/>
        <v>42662.120451388888</v>
      </c>
      <c r="T2745">
        <f t="shared" si="257"/>
        <v>30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9">
        <f t="shared" si="252"/>
        <v>5.2187499999999998E-2</v>
      </c>
      <c r="P2746" s="5" t="str">
        <f t="shared" si="253"/>
        <v>publishing</v>
      </c>
      <c r="Q2746" s="5" t="str">
        <f t="shared" si="254"/>
        <v>children's books</v>
      </c>
      <c r="R2746" s="14">
        <f t="shared" si="255"/>
        <v>40937.854143518518</v>
      </c>
      <c r="S2746" s="14">
        <f t="shared" si="256"/>
        <v>40967.854143518518</v>
      </c>
      <c r="T2746">
        <f t="shared" si="257"/>
        <v>30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9">
        <f t="shared" si="252"/>
        <v>0.21887499999999999</v>
      </c>
      <c r="P2747" s="5" t="str">
        <f t="shared" si="253"/>
        <v>publishing</v>
      </c>
      <c r="Q2747" s="5" t="str">
        <f t="shared" si="254"/>
        <v>children's books</v>
      </c>
      <c r="R2747" s="14">
        <f t="shared" si="255"/>
        <v>41044.779722222222</v>
      </c>
      <c r="S2747" s="14">
        <f t="shared" si="256"/>
        <v>41104.779722222222</v>
      </c>
      <c r="T2747">
        <f t="shared" si="257"/>
        <v>60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9">
        <f t="shared" si="252"/>
        <v>0.26700000000000002</v>
      </c>
      <c r="P2748" s="5" t="str">
        <f t="shared" si="253"/>
        <v>publishing</v>
      </c>
      <c r="Q2748" s="5" t="str">
        <f t="shared" si="254"/>
        <v>children's books</v>
      </c>
      <c r="R2748" s="14">
        <f t="shared" si="255"/>
        <v>41850.57304398148</v>
      </c>
      <c r="S2748" s="14">
        <f t="shared" si="256"/>
        <v>41880.57304398148</v>
      </c>
      <c r="T2748">
        <f t="shared" si="257"/>
        <v>30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9">
        <f t="shared" si="252"/>
        <v>0.28000000000000003</v>
      </c>
      <c r="P2749" s="5" t="str">
        <f t="shared" si="253"/>
        <v>publishing</v>
      </c>
      <c r="Q2749" s="5" t="str">
        <f t="shared" si="254"/>
        <v>children's books</v>
      </c>
      <c r="R2749" s="14">
        <f t="shared" si="255"/>
        <v>41044.439780092587</v>
      </c>
      <c r="S2749" s="14">
        <f t="shared" si="256"/>
        <v>41075.923611111109</v>
      </c>
      <c r="T2749">
        <f t="shared" si="257"/>
        <v>31.483831018522324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9">
        <f t="shared" si="252"/>
        <v>1.06E-2</v>
      </c>
      <c r="P2750" s="5" t="str">
        <f t="shared" si="253"/>
        <v>publishing</v>
      </c>
      <c r="Q2750" s="5" t="str">
        <f t="shared" si="254"/>
        <v>children's books</v>
      </c>
      <c r="R2750" s="14">
        <f t="shared" si="255"/>
        <v>42585.502337962964</v>
      </c>
      <c r="S2750" s="14">
        <f t="shared" si="256"/>
        <v>42615.502337962964</v>
      </c>
      <c r="T2750">
        <f t="shared" si="257"/>
        <v>30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9">
        <f t="shared" si="252"/>
        <v>1.0999999999999999E-2</v>
      </c>
      <c r="P2751" s="5" t="str">
        <f t="shared" si="253"/>
        <v>publishing</v>
      </c>
      <c r="Q2751" s="5" t="str">
        <f t="shared" si="254"/>
        <v>children's books</v>
      </c>
      <c r="R2751" s="14">
        <f t="shared" si="255"/>
        <v>42068.59070601852</v>
      </c>
      <c r="S2751" s="14">
        <f t="shared" si="256"/>
        <v>42098.549039351848</v>
      </c>
      <c r="T2751">
        <f t="shared" si="257"/>
        <v>29.958333333328483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9">
        <f t="shared" si="252"/>
        <v>0</v>
      </c>
      <c r="P2752" s="5" t="str">
        <f t="shared" si="253"/>
        <v>publishing</v>
      </c>
      <c r="Q2752" s="5" t="str">
        <f t="shared" si="254"/>
        <v>children's books</v>
      </c>
      <c r="R2752" s="14">
        <f t="shared" si="255"/>
        <v>41078.691493055558</v>
      </c>
      <c r="S2752" s="14">
        <f t="shared" si="256"/>
        <v>41090.625</v>
      </c>
      <c r="T2752">
        <f t="shared" si="257"/>
        <v>11.933506944442343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9">
        <f t="shared" si="252"/>
        <v>0</v>
      </c>
      <c r="P2753" s="5" t="str">
        <f t="shared" si="253"/>
        <v>publishing</v>
      </c>
      <c r="Q2753" s="5" t="str">
        <f t="shared" si="254"/>
        <v>children's books</v>
      </c>
      <c r="R2753" s="14">
        <f t="shared" si="255"/>
        <v>41747.678726851846</v>
      </c>
      <c r="S2753" s="14">
        <f t="shared" si="256"/>
        <v>41807.678726851846</v>
      </c>
      <c r="T2753">
        <f t="shared" si="257"/>
        <v>60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9">
        <f t="shared" si="252"/>
        <v>0.11458333333333333</v>
      </c>
      <c r="P2754" s="5" t="str">
        <f t="shared" si="253"/>
        <v>publishing</v>
      </c>
      <c r="Q2754" s="5" t="str">
        <f t="shared" si="254"/>
        <v>children's books</v>
      </c>
      <c r="R2754" s="14">
        <f t="shared" si="255"/>
        <v>40855.556759259256</v>
      </c>
      <c r="S2754" s="14">
        <f t="shared" si="256"/>
        <v>40895.556759259256</v>
      </c>
      <c r="T2754">
        <f t="shared" si="257"/>
        <v>40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9">
        <f t="shared" ref="O2755:O2818" si="258">E2755/D2755</f>
        <v>0.19</v>
      </c>
      <c r="P2755" s="5" t="str">
        <f t="shared" ref="P2755:P2818" si="259">LEFT(N2755, SEARCH("/",N2755,1)-1)</f>
        <v>publishing</v>
      </c>
      <c r="Q2755" s="5" t="str">
        <f t="shared" ref="Q2755:Q2818" si="260">RIGHT(N2755,LEN(N2755)-FIND("/",N2755))</f>
        <v>children's books</v>
      </c>
      <c r="R2755" s="14">
        <f t="shared" ref="R2755:R2818" si="261">(J2755/86400)+25569+(-5/24)</f>
        <v>41117.692395833328</v>
      </c>
      <c r="S2755" s="14">
        <f t="shared" ref="S2755:S2818" si="262">(I2755/86400)+25569+(-5/24)</f>
        <v>41147.692395833328</v>
      </c>
      <c r="T2755">
        <f t="shared" ref="T2755:T2818" si="263">S2755-R2755</f>
        <v>30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9">
        <f t="shared" si="258"/>
        <v>0</v>
      </c>
      <c r="P2756" s="5" t="str">
        <f t="shared" si="259"/>
        <v>publishing</v>
      </c>
      <c r="Q2756" s="5" t="str">
        <f t="shared" si="260"/>
        <v>children's books</v>
      </c>
      <c r="R2756" s="14">
        <f t="shared" si="261"/>
        <v>41863.427673611106</v>
      </c>
      <c r="S2756" s="14">
        <f t="shared" si="262"/>
        <v>41893.427673611106</v>
      </c>
      <c r="T2756">
        <f t="shared" si="263"/>
        <v>30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9">
        <f t="shared" si="258"/>
        <v>0.52</v>
      </c>
      <c r="P2757" s="5" t="str">
        <f t="shared" si="259"/>
        <v>publishing</v>
      </c>
      <c r="Q2757" s="5" t="str">
        <f t="shared" si="260"/>
        <v>children's books</v>
      </c>
      <c r="R2757" s="14">
        <f t="shared" si="261"/>
        <v>42072.582488425927</v>
      </c>
      <c r="S2757" s="14">
        <f t="shared" si="262"/>
        <v>42102.582488425927</v>
      </c>
      <c r="T2757">
        <f t="shared" si="263"/>
        <v>30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9">
        <f t="shared" si="258"/>
        <v>0.1048</v>
      </c>
      <c r="P2758" s="5" t="str">
        <f t="shared" si="259"/>
        <v>publishing</v>
      </c>
      <c r="Q2758" s="5" t="str">
        <f t="shared" si="260"/>
        <v>children's books</v>
      </c>
      <c r="R2758" s="14">
        <f t="shared" si="261"/>
        <v>41620.692141203697</v>
      </c>
      <c r="S2758" s="14">
        <f t="shared" si="262"/>
        <v>41650.692141203697</v>
      </c>
      <c r="T2758">
        <f t="shared" si="263"/>
        <v>30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9">
        <f t="shared" si="258"/>
        <v>6.6666666666666671E-3</v>
      </c>
      <c r="P2759" s="5" t="str">
        <f t="shared" si="259"/>
        <v>publishing</v>
      </c>
      <c r="Q2759" s="5" t="str">
        <f t="shared" si="260"/>
        <v>children's books</v>
      </c>
      <c r="R2759" s="14">
        <f t="shared" si="261"/>
        <v>42573.448287037034</v>
      </c>
      <c r="S2759" s="14">
        <f t="shared" si="262"/>
        <v>42588.448287037034</v>
      </c>
      <c r="T2759">
        <f t="shared" si="263"/>
        <v>15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9">
        <f t="shared" si="258"/>
        <v>0.11700000000000001</v>
      </c>
      <c r="P2760" s="5" t="str">
        <f t="shared" si="259"/>
        <v>publishing</v>
      </c>
      <c r="Q2760" s="5" t="str">
        <f t="shared" si="260"/>
        <v>children's books</v>
      </c>
      <c r="R2760" s="14">
        <f t="shared" si="261"/>
        <v>42639.23359953703</v>
      </c>
      <c r="S2760" s="14">
        <f t="shared" si="262"/>
        <v>42653.23359953703</v>
      </c>
      <c r="T2760">
        <f t="shared" si="263"/>
        <v>14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9">
        <f t="shared" si="258"/>
        <v>0.105</v>
      </c>
      <c r="P2761" s="5" t="str">
        <f t="shared" si="259"/>
        <v>publishing</v>
      </c>
      <c r="Q2761" s="5" t="str">
        <f t="shared" si="260"/>
        <v>children's books</v>
      </c>
      <c r="R2761" s="14">
        <f t="shared" si="261"/>
        <v>42524.158171296294</v>
      </c>
      <c r="S2761" s="14">
        <f t="shared" si="262"/>
        <v>42567.158171296294</v>
      </c>
      <c r="T2761">
        <f t="shared" si="263"/>
        <v>43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9">
        <f t="shared" si="258"/>
        <v>0</v>
      </c>
      <c r="P2762" s="5" t="str">
        <f t="shared" si="259"/>
        <v>publishing</v>
      </c>
      <c r="Q2762" s="5" t="str">
        <f t="shared" si="260"/>
        <v>children's books</v>
      </c>
      <c r="R2762" s="14">
        <f t="shared" si="261"/>
        <v>41415.252986111111</v>
      </c>
      <c r="S2762" s="14">
        <f t="shared" si="262"/>
        <v>41445.252986111111</v>
      </c>
      <c r="T2762">
        <f t="shared" si="263"/>
        <v>30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9">
        <f t="shared" si="258"/>
        <v>7.1999999999999998E-3</v>
      </c>
      <c r="P2763" s="5" t="str">
        <f t="shared" si="259"/>
        <v>publishing</v>
      </c>
      <c r="Q2763" s="5" t="str">
        <f t="shared" si="260"/>
        <v>children's books</v>
      </c>
      <c r="R2763" s="14">
        <f t="shared" si="261"/>
        <v>41246.85524305555</v>
      </c>
      <c r="S2763" s="14">
        <f t="shared" si="262"/>
        <v>41276.85524305555</v>
      </c>
      <c r="T2763">
        <f t="shared" si="263"/>
        <v>30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9">
        <f t="shared" si="258"/>
        <v>7.6923076923076927E-3</v>
      </c>
      <c r="P2764" s="5" t="str">
        <f t="shared" si="259"/>
        <v>publishing</v>
      </c>
      <c r="Q2764" s="5" t="str">
        <f t="shared" si="260"/>
        <v>children's books</v>
      </c>
      <c r="R2764" s="14">
        <f t="shared" si="261"/>
        <v>40926.828645833331</v>
      </c>
      <c r="S2764" s="14">
        <f t="shared" si="262"/>
        <v>40986.786979166667</v>
      </c>
      <c r="T2764">
        <f t="shared" si="263"/>
        <v>59.958333333335759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9">
        <f t="shared" si="258"/>
        <v>2.2842639593908631E-3</v>
      </c>
      <c r="P2765" s="5" t="str">
        <f t="shared" si="259"/>
        <v>publishing</v>
      </c>
      <c r="Q2765" s="5" t="str">
        <f t="shared" si="260"/>
        <v>children's books</v>
      </c>
      <c r="R2765" s="14">
        <f t="shared" si="261"/>
        <v>41373.371342592589</v>
      </c>
      <c r="S2765" s="14">
        <f t="shared" si="262"/>
        <v>41418.371342592589</v>
      </c>
      <c r="T2765">
        <f t="shared" si="263"/>
        <v>45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9">
        <f t="shared" si="258"/>
        <v>1.125E-2</v>
      </c>
      <c r="P2766" s="5" t="str">
        <f t="shared" si="259"/>
        <v>publishing</v>
      </c>
      <c r="Q2766" s="5" t="str">
        <f t="shared" si="260"/>
        <v>children's books</v>
      </c>
      <c r="R2766" s="14">
        <f t="shared" si="261"/>
        <v>41030.083692129629</v>
      </c>
      <c r="S2766" s="14">
        <f t="shared" si="262"/>
        <v>41059.583333333328</v>
      </c>
      <c r="T2766">
        <f t="shared" si="263"/>
        <v>29.499641203699866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9">
        <f t="shared" si="258"/>
        <v>0</v>
      </c>
      <c r="P2767" s="5" t="str">
        <f t="shared" si="259"/>
        <v>publishing</v>
      </c>
      <c r="Q2767" s="5" t="str">
        <f t="shared" si="260"/>
        <v>children's books</v>
      </c>
      <c r="R2767" s="14">
        <f t="shared" si="261"/>
        <v>41194.370694444442</v>
      </c>
      <c r="S2767" s="14">
        <f t="shared" si="262"/>
        <v>41210.370694444442</v>
      </c>
      <c r="T2767">
        <f t="shared" si="263"/>
        <v>16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9">
        <f t="shared" si="258"/>
        <v>0.02</v>
      </c>
      <c r="P2768" s="5" t="str">
        <f t="shared" si="259"/>
        <v>publishing</v>
      </c>
      <c r="Q2768" s="5" t="str">
        <f t="shared" si="260"/>
        <v>children's books</v>
      </c>
      <c r="R2768" s="14">
        <f t="shared" si="261"/>
        <v>40736.459699074076</v>
      </c>
      <c r="S2768" s="14">
        <f t="shared" si="262"/>
        <v>40766.459699074076</v>
      </c>
      <c r="T2768">
        <f t="shared" si="263"/>
        <v>30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9">
        <f t="shared" si="258"/>
        <v>8.5000000000000006E-3</v>
      </c>
      <c r="P2769" s="5" t="str">
        <f t="shared" si="259"/>
        <v>publishing</v>
      </c>
      <c r="Q2769" s="5" t="str">
        <f t="shared" si="260"/>
        <v>children's books</v>
      </c>
      <c r="R2769" s="14">
        <f t="shared" si="261"/>
        <v>42172.750578703701</v>
      </c>
      <c r="S2769" s="14">
        <f t="shared" si="262"/>
        <v>42232.750578703701</v>
      </c>
      <c r="T2769">
        <f t="shared" si="263"/>
        <v>60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9">
        <f t="shared" si="258"/>
        <v>0.14314285714285716</v>
      </c>
      <c r="P2770" s="5" t="str">
        <f t="shared" si="259"/>
        <v>publishing</v>
      </c>
      <c r="Q2770" s="5" t="str">
        <f t="shared" si="260"/>
        <v>children's books</v>
      </c>
      <c r="R2770" s="14">
        <f t="shared" si="261"/>
        <v>40967.4065162037</v>
      </c>
      <c r="S2770" s="14">
        <f t="shared" si="262"/>
        <v>40997.364849537036</v>
      </c>
      <c r="T2770">
        <f t="shared" si="263"/>
        <v>29.958333333335759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9">
        <f t="shared" si="258"/>
        <v>2.5000000000000001E-3</v>
      </c>
      <c r="P2771" s="5" t="str">
        <f t="shared" si="259"/>
        <v>publishing</v>
      </c>
      <c r="Q2771" s="5" t="str">
        <f t="shared" si="260"/>
        <v>children's books</v>
      </c>
      <c r="R2771" s="14">
        <f t="shared" si="261"/>
        <v>41745.617939814816</v>
      </c>
      <c r="S2771" s="14">
        <f t="shared" si="262"/>
        <v>41795.617939814816</v>
      </c>
      <c r="T2771">
        <f t="shared" si="263"/>
        <v>50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9">
        <f t="shared" si="258"/>
        <v>0.1041125</v>
      </c>
      <c r="P2772" s="5" t="str">
        <f t="shared" si="259"/>
        <v>publishing</v>
      </c>
      <c r="Q2772" s="5" t="str">
        <f t="shared" si="260"/>
        <v>children's books</v>
      </c>
      <c r="R2772" s="14">
        <f t="shared" si="261"/>
        <v>41686.496874999997</v>
      </c>
      <c r="S2772" s="14">
        <f t="shared" si="262"/>
        <v>41716.455208333333</v>
      </c>
      <c r="T2772">
        <f t="shared" si="263"/>
        <v>29.958333333335759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9">
        <f t="shared" si="258"/>
        <v>0</v>
      </c>
      <c r="P2773" s="5" t="str">
        <f t="shared" si="259"/>
        <v>publishing</v>
      </c>
      <c r="Q2773" s="5" t="str">
        <f t="shared" si="260"/>
        <v>children's books</v>
      </c>
      <c r="R2773" s="14">
        <f t="shared" si="261"/>
        <v>41257.323379629626</v>
      </c>
      <c r="S2773" s="14">
        <f t="shared" si="262"/>
        <v>41306.5</v>
      </c>
      <c r="T2773">
        <f t="shared" si="263"/>
        <v>49.176620370373712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9">
        <f t="shared" si="258"/>
        <v>0</v>
      </c>
      <c r="P2774" s="5" t="str">
        <f t="shared" si="259"/>
        <v>publishing</v>
      </c>
      <c r="Q2774" s="5" t="str">
        <f t="shared" si="260"/>
        <v>children's books</v>
      </c>
      <c r="R2774" s="14">
        <f t="shared" si="261"/>
        <v>41537.660810185182</v>
      </c>
      <c r="S2774" s="14">
        <f t="shared" si="262"/>
        <v>41552.660810185182</v>
      </c>
      <c r="T2774">
        <f t="shared" si="263"/>
        <v>15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9">
        <f t="shared" si="258"/>
        <v>1.8867924528301887E-3</v>
      </c>
      <c r="P2775" s="5" t="str">
        <f t="shared" si="259"/>
        <v>publishing</v>
      </c>
      <c r="Q2775" s="5" t="str">
        <f t="shared" si="260"/>
        <v>children's books</v>
      </c>
      <c r="R2775" s="14">
        <f t="shared" si="261"/>
        <v>42474.656493055554</v>
      </c>
      <c r="S2775" s="14">
        <f t="shared" si="262"/>
        <v>42484.656493055554</v>
      </c>
      <c r="T2775">
        <f t="shared" si="263"/>
        <v>10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9">
        <f t="shared" si="258"/>
        <v>0.14249999999999999</v>
      </c>
      <c r="P2776" s="5" t="str">
        <f t="shared" si="259"/>
        <v>publishing</v>
      </c>
      <c r="Q2776" s="5" t="str">
        <f t="shared" si="260"/>
        <v>children's books</v>
      </c>
      <c r="R2776" s="14">
        <f t="shared" si="261"/>
        <v>41310.918148148143</v>
      </c>
      <c r="S2776" s="14">
        <f t="shared" si="262"/>
        <v>41340.918148148143</v>
      </c>
      <c r="T2776">
        <f t="shared" si="263"/>
        <v>30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9">
        <f t="shared" si="258"/>
        <v>0.03</v>
      </c>
      <c r="P2777" s="5" t="str">
        <f t="shared" si="259"/>
        <v>publishing</v>
      </c>
      <c r="Q2777" s="5" t="str">
        <f t="shared" si="260"/>
        <v>children's books</v>
      </c>
      <c r="R2777" s="14">
        <f t="shared" si="261"/>
        <v>40862.805023148147</v>
      </c>
      <c r="S2777" s="14">
        <f t="shared" si="262"/>
        <v>40892.805023148147</v>
      </c>
      <c r="T2777">
        <f t="shared" si="263"/>
        <v>30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9">
        <f t="shared" si="258"/>
        <v>7.8809523809523815E-2</v>
      </c>
      <c r="P2778" s="5" t="str">
        <f t="shared" si="259"/>
        <v>publishing</v>
      </c>
      <c r="Q2778" s="5" t="str">
        <f t="shared" si="260"/>
        <v>children's books</v>
      </c>
      <c r="R2778" s="14">
        <f t="shared" si="261"/>
        <v>42136.088842592588</v>
      </c>
      <c r="S2778" s="14">
        <f t="shared" si="262"/>
        <v>42167.088842592588</v>
      </c>
      <c r="T2778">
        <f t="shared" si="263"/>
        <v>31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9">
        <f t="shared" si="258"/>
        <v>3.3333333333333335E-3</v>
      </c>
      <c r="P2779" s="5" t="str">
        <f t="shared" si="259"/>
        <v>publishing</v>
      </c>
      <c r="Q2779" s="5" t="str">
        <f t="shared" si="260"/>
        <v>children's books</v>
      </c>
      <c r="R2779" s="14">
        <f t="shared" si="261"/>
        <v>42172.460694444446</v>
      </c>
      <c r="S2779" s="14">
        <f t="shared" si="262"/>
        <v>42202.460694444446</v>
      </c>
      <c r="T2779">
        <f t="shared" si="263"/>
        <v>30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9">
        <f t="shared" si="258"/>
        <v>0.25545454545454543</v>
      </c>
      <c r="P2780" s="5" t="str">
        <f t="shared" si="259"/>
        <v>publishing</v>
      </c>
      <c r="Q2780" s="5" t="str">
        <f t="shared" si="260"/>
        <v>children's books</v>
      </c>
      <c r="R2780" s="14">
        <f t="shared" si="261"/>
        <v>41846.769745370366</v>
      </c>
      <c r="S2780" s="14">
        <f t="shared" si="262"/>
        <v>41876.769745370366</v>
      </c>
      <c r="T2780">
        <f t="shared" si="263"/>
        <v>30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9">
        <f t="shared" si="258"/>
        <v>2.12E-2</v>
      </c>
      <c r="P2781" s="5" t="str">
        <f t="shared" si="259"/>
        <v>publishing</v>
      </c>
      <c r="Q2781" s="5" t="str">
        <f t="shared" si="260"/>
        <v>children's books</v>
      </c>
      <c r="R2781" s="14">
        <f t="shared" si="261"/>
        <v>42300.377557870372</v>
      </c>
      <c r="S2781" s="14">
        <f t="shared" si="262"/>
        <v>42330.419224537036</v>
      </c>
      <c r="T2781">
        <f t="shared" si="263"/>
        <v>30.041666666664241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9">
        <f t="shared" si="258"/>
        <v>0</v>
      </c>
      <c r="P2782" s="5" t="str">
        <f t="shared" si="259"/>
        <v>publishing</v>
      </c>
      <c r="Q2782" s="5" t="str">
        <f t="shared" si="260"/>
        <v>children's books</v>
      </c>
      <c r="R2782" s="14">
        <f t="shared" si="261"/>
        <v>42774.239444444444</v>
      </c>
      <c r="S2782" s="14">
        <f t="shared" si="262"/>
        <v>42804.239444444444</v>
      </c>
      <c r="T2782">
        <f t="shared" si="263"/>
        <v>30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9">
        <f t="shared" si="258"/>
        <v>1.0528</v>
      </c>
      <c r="P2783" s="5" t="str">
        <f t="shared" si="259"/>
        <v>theater</v>
      </c>
      <c r="Q2783" s="5" t="str">
        <f t="shared" si="260"/>
        <v>plays</v>
      </c>
      <c r="R2783" s="14">
        <f t="shared" si="261"/>
        <v>42018.733263888884</v>
      </c>
      <c r="S2783" s="14">
        <f t="shared" si="262"/>
        <v>42047.083333333336</v>
      </c>
      <c r="T2783">
        <f t="shared" si="263"/>
        <v>28.350069444451947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9">
        <f t="shared" si="258"/>
        <v>1.2</v>
      </c>
      <c r="P2784" s="5" t="str">
        <f t="shared" si="259"/>
        <v>theater</v>
      </c>
      <c r="Q2784" s="5" t="str">
        <f t="shared" si="260"/>
        <v>plays</v>
      </c>
      <c r="R2784" s="14">
        <f t="shared" si="261"/>
        <v>42026.716643518514</v>
      </c>
      <c r="S2784" s="14">
        <f t="shared" si="262"/>
        <v>42051.999305555553</v>
      </c>
      <c r="T2784">
        <f t="shared" si="263"/>
        <v>25.282662037039699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9">
        <f t="shared" si="258"/>
        <v>1.145</v>
      </c>
      <c r="P2785" s="5" t="str">
        <f t="shared" si="259"/>
        <v>theater</v>
      </c>
      <c r="Q2785" s="5" t="str">
        <f t="shared" si="260"/>
        <v>plays</v>
      </c>
      <c r="R2785" s="14">
        <f t="shared" si="261"/>
        <v>42103.326921296299</v>
      </c>
      <c r="S2785" s="14">
        <f t="shared" si="262"/>
        <v>42117.326921296299</v>
      </c>
      <c r="T2785">
        <f t="shared" si="263"/>
        <v>14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9">
        <f t="shared" si="258"/>
        <v>1.19</v>
      </c>
      <c r="P2786" s="5" t="str">
        <f t="shared" si="259"/>
        <v>theater</v>
      </c>
      <c r="Q2786" s="5" t="str">
        <f t="shared" si="260"/>
        <v>plays</v>
      </c>
      <c r="R2786" s="14">
        <f t="shared" si="261"/>
        <v>41920.579201388886</v>
      </c>
      <c r="S2786" s="14">
        <f t="shared" si="262"/>
        <v>41941.579201388886</v>
      </c>
      <c r="T2786">
        <f t="shared" si="263"/>
        <v>21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9">
        <f t="shared" si="258"/>
        <v>1.0468</v>
      </c>
      <c r="P2787" s="5" t="str">
        <f t="shared" si="259"/>
        <v>theater</v>
      </c>
      <c r="Q2787" s="5" t="str">
        <f t="shared" si="260"/>
        <v>plays</v>
      </c>
      <c r="R2787" s="14">
        <f t="shared" si="261"/>
        <v>42557.981099537035</v>
      </c>
      <c r="S2787" s="14">
        <f t="shared" si="262"/>
        <v>42587.666666666664</v>
      </c>
      <c r="T2787">
        <f t="shared" si="263"/>
        <v>29.685567129628907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9">
        <f t="shared" si="258"/>
        <v>1.1783999999999999</v>
      </c>
      <c r="P2788" s="5" t="str">
        <f t="shared" si="259"/>
        <v>theater</v>
      </c>
      <c r="Q2788" s="5" t="str">
        <f t="shared" si="260"/>
        <v>plays</v>
      </c>
      <c r="R2788" s="14">
        <f t="shared" si="261"/>
        <v>41815.360879629625</v>
      </c>
      <c r="S2788" s="14">
        <f t="shared" si="262"/>
        <v>41829.360879629625</v>
      </c>
      <c r="T2788">
        <f t="shared" si="263"/>
        <v>14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9">
        <f t="shared" si="258"/>
        <v>1.1970000000000001</v>
      </c>
      <c r="P2789" s="5" t="str">
        <f t="shared" si="259"/>
        <v>theater</v>
      </c>
      <c r="Q2789" s="5" t="str">
        <f t="shared" si="260"/>
        <v>plays</v>
      </c>
      <c r="R2789" s="14">
        <f t="shared" si="261"/>
        <v>41807.990185185183</v>
      </c>
      <c r="S2789" s="14">
        <f t="shared" si="262"/>
        <v>41837.990185185183</v>
      </c>
      <c r="T2789">
        <f t="shared" si="263"/>
        <v>30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9">
        <f t="shared" si="258"/>
        <v>1.0249999999999999</v>
      </c>
      <c r="P2790" s="5" t="str">
        <f t="shared" si="259"/>
        <v>theater</v>
      </c>
      <c r="Q2790" s="5" t="str">
        <f t="shared" si="260"/>
        <v>plays</v>
      </c>
      <c r="R2790" s="14">
        <f t="shared" si="261"/>
        <v>42550.49355324074</v>
      </c>
      <c r="S2790" s="14">
        <f t="shared" si="262"/>
        <v>42580.49355324074</v>
      </c>
      <c r="T2790">
        <f t="shared" si="263"/>
        <v>30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9">
        <f t="shared" si="258"/>
        <v>1.0116666666666667</v>
      </c>
      <c r="P2791" s="5" t="str">
        <f t="shared" si="259"/>
        <v>theater</v>
      </c>
      <c r="Q2791" s="5" t="str">
        <f t="shared" si="260"/>
        <v>plays</v>
      </c>
      <c r="R2791" s="14">
        <f t="shared" si="261"/>
        <v>42055.804791666662</v>
      </c>
      <c r="S2791" s="14">
        <f t="shared" si="262"/>
        <v>42074.958333333336</v>
      </c>
      <c r="T2791">
        <f t="shared" si="263"/>
        <v>19.153541666673846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9">
        <f t="shared" si="258"/>
        <v>1.0533333333333332</v>
      </c>
      <c r="P2792" s="5" t="str">
        <f t="shared" si="259"/>
        <v>theater</v>
      </c>
      <c r="Q2792" s="5" t="str">
        <f t="shared" si="260"/>
        <v>plays</v>
      </c>
      <c r="R2792" s="14">
        <f t="shared" si="261"/>
        <v>42016.730358796289</v>
      </c>
      <c r="S2792" s="14">
        <f t="shared" si="262"/>
        <v>42046.730358796289</v>
      </c>
      <c r="T2792">
        <f t="shared" si="263"/>
        <v>30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9">
        <f t="shared" si="258"/>
        <v>1.0249999999999999</v>
      </c>
      <c r="P2793" s="5" t="str">
        <f t="shared" si="259"/>
        <v>theater</v>
      </c>
      <c r="Q2793" s="5" t="str">
        <f t="shared" si="260"/>
        <v>plays</v>
      </c>
      <c r="R2793" s="14">
        <f t="shared" si="261"/>
        <v>42591.691655092589</v>
      </c>
      <c r="S2793" s="14">
        <f t="shared" si="262"/>
        <v>42621.958333333336</v>
      </c>
      <c r="T2793">
        <f t="shared" si="263"/>
        <v>30.266678240746842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9">
        <f t="shared" si="258"/>
        <v>1.0760000000000001</v>
      </c>
      <c r="P2794" s="5" t="str">
        <f t="shared" si="259"/>
        <v>theater</v>
      </c>
      <c r="Q2794" s="5" t="str">
        <f t="shared" si="260"/>
        <v>plays</v>
      </c>
      <c r="R2794" s="14">
        <f t="shared" si="261"/>
        <v>42183.022673611107</v>
      </c>
      <c r="S2794" s="14">
        <f t="shared" si="262"/>
        <v>42228.022673611107</v>
      </c>
      <c r="T2794">
        <f t="shared" si="263"/>
        <v>45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9">
        <f t="shared" si="258"/>
        <v>1.105675</v>
      </c>
      <c r="P2795" s="5" t="str">
        <f t="shared" si="259"/>
        <v>theater</v>
      </c>
      <c r="Q2795" s="5" t="str">
        <f t="shared" si="260"/>
        <v>plays</v>
      </c>
      <c r="R2795" s="14">
        <f t="shared" si="261"/>
        <v>42176.210706018515</v>
      </c>
      <c r="S2795" s="14">
        <f t="shared" si="262"/>
        <v>42206.210706018515</v>
      </c>
      <c r="T2795">
        <f t="shared" si="263"/>
        <v>30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9">
        <f t="shared" si="258"/>
        <v>1.5</v>
      </c>
      <c r="P2796" s="5" t="str">
        <f t="shared" si="259"/>
        <v>theater</v>
      </c>
      <c r="Q2796" s="5" t="str">
        <f t="shared" si="260"/>
        <v>plays</v>
      </c>
      <c r="R2796" s="14">
        <f t="shared" si="261"/>
        <v>42416.48332175926</v>
      </c>
      <c r="S2796" s="14">
        <f t="shared" si="262"/>
        <v>42432.583333333336</v>
      </c>
      <c r="T2796">
        <f t="shared" si="263"/>
        <v>16.100011574075324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9">
        <f t="shared" si="258"/>
        <v>1.0428571428571429</v>
      </c>
      <c r="P2797" s="5" t="str">
        <f t="shared" si="259"/>
        <v>theater</v>
      </c>
      <c r="Q2797" s="5" t="str">
        <f t="shared" si="260"/>
        <v>plays</v>
      </c>
      <c r="R2797" s="14">
        <f t="shared" si="261"/>
        <v>41780.317604166667</v>
      </c>
      <c r="S2797" s="14">
        <f t="shared" si="262"/>
        <v>41796.75</v>
      </c>
      <c r="T2797">
        <f t="shared" si="263"/>
        <v>16.43239583333343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9">
        <f t="shared" si="258"/>
        <v>1.155</v>
      </c>
      <c r="P2798" s="5" t="str">
        <f t="shared" si="259"/>
        <v>theater</v>
      </c>
      <c r="Q2798" s="5" t="str">
        <f t="shared" si="260"/>
        <v>plays</v>
      </c>
      <c r="R2798" s="14">
        <f t="shared" si="261"/>
        <v>41795.319768518515</v>
      </c>
      <c r="S2798" s="14">
        <f t="shared" si="262"/>
        <v>41825.319768518515</v>
      </c>
      <c r="T2798">
        <f t="shared" si="263"/>
        <v>30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9">
        <f t="shared" si="258"/>
        <v>1.02645125</v>
      </c>
      <c r="P2799" s="5" t="str">
        <f t="shared" si="259"/>
        <v>theater</v>
      </c>
      <c r="Q2799" s="5" t="str">
        <f t="shared" si="260"/>
        <v>plays</v>
      </c>
      <c r="R2799" s="14">
        <f t="shared" si="261"/>
        <v>41798.731944444444</v>
      </c>
      <c r="S2799" s="14">
        <f t="shared" si="262"/>
        <v>41828.731944444444</v>
      </c>
      <c r="T2799">
        <f t="shared" si="263"/>
        <v>30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9">
        <f t="shared" si="258"/>
        <v>1.014</v>
      </c>
      <c r="P2800" s="5" t="str">
        <f t="shared" si="259"/>
        <v>theater</v>
      </c>
      <c r="Q2800" s="5" t="str">
        <f t="shared" si="260"/>
        <v>plays</v>
      </c>
      <c r="R2800" s="14">
        <f t="shared" si="261"/>
        <v>42201.466678240737</v>
      </c>
      <c r="S2800" s="14">
        <f t="shared" si="262"/>
        <v>42216.458333333336</v>
      </c>
      <c r="T2800">
        <f t="shared" si="263"/>
        <v>14.991655092599103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9">
        <f t="shared" si="258"/>
        <v>1.1663479999999999</v>
      </c>
      <c r="P2801" s="5" t="str">
        <f t="shared" si="259"/>
        <v>theater</v>
      </c>
      <c r="Q2801" s="5" t="str">
        <f t="shared" si="260"/>
        <v>plays</v>
      </c>
      <c r="R2801" s="14">
        <f t="shared" si="261"/>
        <v>42507.05636574074</v>
      </c>
      <c r="S2801" s="14">
        <f t="shared" si="262"/>
        <v>42538.458333333336</v>
      </c>
      <c r="T2801">
        <f t="shared" si="263"/>
        <v>31.401967592595611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9">
        <f t="shared" si="258"/>
        <v>1.33</v>
      </c>
      <c r="P2802" s="5" t="str">
        <f t="shared" si="259"/>
        <v>theater</v>
      </c>
      <c r="Q2802" s="5" t="str">
        <f t="shared" si="260"/>
        <v>plays</v>
      </c>
      <c r="R2802" s="14">
        <f t="shared" si="261"/>
        <v>41948.344513888886</v>
      </c>
      <c r="S2802" s="14">
        <f t="shared" si="262"/>
        <v>42008.344513888886</v>
      </c>
      <c r="T2802">
        <f t="shared" si="263"/>
        <v>60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9">
        <f t="shared" si="258"/>
        <v>1.3320000000000001</v>
      </c>
      <c r="P2803" s="5" t="str">
        <f t="shared" si="259"/>
        <v>theater</v>
      </c>
      <c r="Q2803" s="5" t="str">
        <f t="shared" si="260"/>
        <v>plays</v>
      </c>
      <c r="R2803" s="14">
        <f t="shared" si="261"/>
        <v>41900.034826388888</v>
      </c>
      <c r="S2803" s="14">
        <f t="shared" si="262"/>
        <v>41922.25</v>
      </c>
      <c r="T2803">
        <f t="shared" si="263"/>
        <v>22.215173611111823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9">
        <f t="shared" si="258"/>
        <v>1.0183333333333333</v>
      </c>
      <c r="P2804" s="5" t="str">
        <f t="shared" si="259"/>
        <v>theater</v>
      </c>
      <c r="Q2804" s="5" t="str">
        <f t="shared" si="260"/>
        <v>plays</v>
      </c>
      <c r="R2804" s="14">
        <f t="shared" si="261"/>
        <v>42192.438738425924</v>
      </c>
      <c r="S2804" s="14">
        <f t="shared" si="262"/>
        <v>42222.438738425924</v>
      </c>
      <c r="T2804">
        <f t="shared" si="263"/>
        <v>30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9">
        <f t="shared" si="258"/>
        <v>1.2795000000000001</v>
      </c>
      <c r="P2805" s="5" t="str">
        <f t="shared" si="259"/>
        <v>theater</v>
      </c>
      <c r="Q2805" s="5" t="str">
        <f t="shared" si="260"/>
        <v>plays</v>
      </c>
      <c r="R2805" s="14">
        <f t="shared" si="261"/>
        <v>42157.857361111113</v>
      </c>
      <c r="S2805" s="14">
        <f t="shared" si="262"/>
        <v>42200.791666666664</v>
      </c>
      <c r="T2805">
        <f t="shared" si="263"/>
        <v>42.934305555550964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9">
        <f t="shared" si="258"/>
        <v>1.1499999999999999</v>
      </c>
      <c r="P2806" s="5" t="str">
        <f t="shared" si="259"/>
        <v>theater</v>
      </c>
      <c r="Q2806" s="5" t="str">
        <f t="shared" si="260"/>
        <v>plays</v>
      </c>
      <c r="R2806" s="14">
        <f t="shared" si="261"/>
        <v>41881.245254629626</v>
      </c>
      <c r="S2806" s="14">
        <f t="shared" si="262"/>
        <v>41911.245254629626</v>
      </c>
      <c r="T2806">
        <f t="shared" si="263"/>
        <v>30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9">
        <f t="shared" si="258"/>
        <v>1.1000000000000001</v>
      </c>
      <c r="P2807" s="5" t="str">
        <f t="shared" si="259"/>
        <v>theater</v>
      </c>
      <c r="Q2807" s="5" t="str">
        <f t="shared" si="260"/>
        <v>plays</v>
      </c>
      <c r="R2807" s="14">
        <f t="shared" si="261"/>
        <v>42213.2971412037</v>
      </c>
      <c r="S2807" s="14">
        <f t="shared" si="262"/>
        <v>42238.2971412037</v>
      </c>
      <c r="T2807">
        <f t="shared" si="263"/>
        <v>25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9">
        <f t="shared" si="258"/>
        <v>1.121</v>
      </c>
      <c r="P2808" s="5" t="str">
        <f t="shared" si="259"/>
        <v>theater</v>
      </c>
      <c r="Q2808" s="5" t="str">
        <f t="shared" si="260"/>
        <v>plays</v>
      </c>
      <c r="R2808" s="14">
        <f t="shared" si="261"/>
        <v>42185.058912037035</v>
      </c>
      <c r="S2808" s="14">
        <f t="shared" si="262"/>
        <v>42221.249999999993</v>
      </c>
      <c r="T2808">
        <f t="shared" si="263"/>
        <v>36.191087962957681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9">
        <f t="shared" si="258"/>
        <v>1.26</v>
      </c>
      <c r="P2809" s="5" t="str">
        <f t="shared" si="259"/>
        <v>theater</v>
      </c>
      <c r="Q2809" s="5" t="str">
        <f t="shared" si="260"/>
        <v>plays</v>
      </c>
      <c r="R2809" s="14">
        <f t="shared" si="261"/>
        <v>42154.664791666662</v>
      </c>
      <c r="S2809" s="14">
        <f t="shared" si="262"/>
        <v>42184.664791666662</v>
      </c>
      <c r="T2809">
        <f t="shared" si="263"/>
        <v>30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9">
        <f t="shared" si="258"/>
        <v>1.0024444444444445</v>
      </c>
      <c r="P2810" s="5" t="str">
        <f t="shared" si="259"/>
        <v>theater</v>
      </c>
      <c r="Q2810" s="5" t="str">
        <f t="shared" si="260"/>
        <v>plays</v>
      </c>
      <c r="R2810" s="14">
        <f t="shared" si="261"/>
        <v>42208.638136574074</v>
      </c>
      <c r="S2810" s="14">
        <f t="shared" si="262"/>
        <v>42238.638136574074</v>
      </c>
      <c r="T2810">
        <f t="shared" si="263"/>
        <v>30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9">
        <f t="shared" si="258"/>
        <v>1.024</v>
      </c>
      <c r="P2811" s="5" t="str">
        <f t="shared" si="259"/>
        <v>theater</v>
      </c>
      <c r="Q2811" s="5" t="str">
        <f t="shared" si="260"/>
        <v>plays</v>
      </c>
      <c r="R2811" s="14">
        <f t="shared" si="261"/>
        <v>42451.288483796299</v>
      </c>
      <c r="S2811" s="14">
        <f t="shared" si="262"/>
        <v>42459.402083333327</v>
      </c>
      <c r="T2811">
        <f t="shared" si="263"/>
        <v>8.1135995370277669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9">
        <f t="shared" si="258"/>
        <v>1.0820000000000001</v>
      </c>
      <c r="P2812" s="5" t="str">
        <f t="shared" si="259"/>
        <v>theater</v>
      </c>
      <c r="Q2812" s="5" t="str">
        <f t="shared" si="260"/>
        <v>plays</v>
      </c>
      <c r="R2812" s="14">
        <f t="shared" si="261"/>
        <v>41758.931296296294</v>
      </c>
      <c r="S2812" s="14">
        <f t="shared" si="262"/>
        <v>41790.957638888889</v>
      </c>
      <c r="T2812">
        <f t="shared" si="263"/>
        <v>32.026342592595029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9">
        <f t="shared" si="258"/>
        <v>1.0026999999999999</v>
      </c>
      <c r="P2813" s="5" t="str">
        <f t="shared" si="259"/>
        <v>theater</v>
      </c>
      <c r="Q2813" s="5" t="str">
        <f t="shared" si="260"/>
        <v>plays</v>
      </c>
      <c r="R2813" s="14">
        <f t="shared" si="261"/>
        <v>42028.288229166668</v>
      </c>
      <c r="S2813" s="14">
        <f t="shared" si="262"/>
        <v>42058.288229166668</v>
      </c>
      <c r="T2813">
        <f t="shared" si="263"/>
        <v>30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9">
        <f t="shared" si="258"/>
        <v>1.133</v>
      </c>
      <c r="P2814" s="5" t="str">
        <f t="shared" si="259"/>
        <v>theater</v>
      </c>
      <c r="Q2814" s="5" t="str">
        <f t="shared" si="260"/>
        <v>plays</v>
      </c>
      <c r="R2814" s="14">
        <f t="shared" si="261"/>
        <v>42054.535856481474</v>
      </c>
      <c r="S2814" s="14">
        <f t="shared" si="262"/>
        <v>42099.958333333336</v>
      </c>
      <c r="T2814">
        <f t="shared" si="263"/>
        <v>45.422476851861575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9">
        <f t="shared" si="258"/>
        <v>1.2757571428571428</v>
      </c>
      <c r="P2815" s="5" t="str">
        <f t="shared" si="259"/>
        <v>theater</v>
      </c>
      <c r="Q2815" s="5" t="str">
        <f t="shared" si="260"/>
        <v>plays</v>
      </c>
      <c r="R2815" s="14">
        <f t="shared" si="261"/>
        <v>42693.534270833326</v>
      </c>
      <c r="S2815" s="14">
        <f t="shared" si="262"/>
        <v>42718.534270833326</v>
      </c>
      <c r="T2815">
        <f t="shared" si="263"/>
        <v>25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9">
        <f t="shared" si="258"/>
        <v>1.0773333333333333</v>
      </c>
      <c r="P2816" s="5" t="str">
        <f t="shared" si="259"/>
        <v>theater</v>
      </c>
      <c r="Q2816" s="5" t="str">
        <f t="shared" si="260"/>
        <v>plays</v>
      </c>
      <c r="R2816" s="14">
        <f t="shared" si="261"/>
        <v>42103.191145833327</v>
      </c>
      <c r="S2816" s="14">
        <f t="shared" si="262"/>
        <v>42133.191145833327</v>
      </c>
      <c r="T2816">
        <f t="shared" si="263"/>
        <v>30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9">
        <f t="shared" si="258"/>
        <v>2.42</v>
      </c>
      <c r="P2817" s="5" t="str">
        <f t="shared" si="259"/>
        <v>theater</v>
      </c>
      <c r="Q2817" s="5" t="str">
        <f t="shared" si="260"/>
        <v>plays</v>
      </c>
      <c r="R2817" s="14">
        <f t="shared" si="261"/>
        <v>42559.568391203698</v>
      </c>
      <c r="S2817" s="14">
        <f t="shared" si="262"/>
        <v>42589.568391203698</v>
      </c>
      <c r="T2817">
        <f t="shared" si="263"/>
        <v>30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9">
        <f t="shared" si="258"/>
        <v>1.4156666666666666</v>
      </c>
      <c r="P2818" s="5" t="str">
        <f t="shared" si="259"/>
        <v>theater</v>
      </c>
      <c r="Q2818" s="5" t="str">
        <f t="shared" si="260"/>
        <v>plays</v>
      </c>
      <c r="R2818" s="14">
        <f t="shared" si="261"/>
        <v>42188.259166666663</v>
      </c>
      <c r="S2818" s="14">
        <f t="shared" si="262"/>
        <v>42218.458333333336</v>
      </c>
      <c r="T2818">
        <f t="shared" si="263"/>
        <v>30.199166666672681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9">
        <f t="shared" ref="O2819:O2882" si="264">E2819/D2819</f>
        <v>1.3</v>
      </c>
      <c r="P2819" s="5" t="str">
        <f t="shared" ref="P2819:P2882" si="265">LEFT(N2819, SEARCH("/",N2819,1)-1)</f>
        <v>theater</v>
      </c>
      <c r="Q2819" s="5" t="str">
        <f t="shared" ref="Q2819:Q2882" si="266">RIGHT(N2819,LEN(N2819)-FIND("/",N2819))</f>
        <v>plays</v>
      </c>
      <c r="R2819" s="14">
        <f t="shared" ref="R2819:R2882" si="267">(J2819/86400)+25569+(-5/24)</f>
        <v>42023.42664351852</v>
      </c>
      <c r="S2819" s="14">
        <f t="shared" ref="S2819:S2882" si="268">(I2819/86400)+25569+(-5/24)</f>
        <v>42063.42664351852</v>
      </c>
      <c r="T2819">
        <f t="shared" ref="T2819:T2882" si="269">S2819-R2819</f>
        <v>40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9">
        <f t="shared" si="264"/>
        <v>1.0603</v>
      </c>
      <c r="P2820" s="5" t="str">
        <f t="shared" si="265"/>
        <v>theater</v>
      </c>
      <c r="Q2820" s="5" t="str">
        <f t="shared" si="266"/>
        <v>plays</v>
      </c>
      <c r="R2820" s="14">
        <f t="shared" si="267"/>
        <v>42250.389884259253</v>
      </c>
      <c r="S2820" s="14">
        <f t="shared" si="268"/>
        <v>42270.389884259253</v>
      </c>
      <c r="T2820">
        <f t="shared" si="269"/>
        <v>20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9">
        <f t="shared" si="264"/>
        <v>1.048</v>
      </c>
      <c r="P2821" s="5" t="str">
        <f t="shared" si="265"/>
        <v>theater</v>
      </c>
      <c r="Q2821" s="5" t="str">
        <f t="shared" si="266"/>
        <v>plays</v>
      </c>
      <c r="R2821" s="14">
        <f t="shared" si="267"/>
        <v>42139.317233796297</v>
      </c>
      <c r="S2821" s="14">
        <f t="shared" si="268"/>
        <v>42169.317233796297</v>
      </c>
      <c r="T2821">
        <f t="shared" si="269"/>
        <v>30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9">
        <f t="shared" si="264"/>
        <v>1.36</v>
      </c>
      <c r="P2822" s="5" t="str">
        <f t="shared" si="265"/>
        <v>theater</v>
      </c>
      <c r="Q2822" s="5" t="str">
        <f t="shared" si="266"/>
        <v>plays</v>
      </c>
      <c r="R2822" s="14">
        <f t="shared" si="267"/>
        <v>42401.402650462966</v>
      </c>
      <c r="S2822" s="14">
        <f t="shared" si="268"/>
        <v>42425.791666666664</v>
      </c>
      <c r="T2822">
        <f t="shared" si="269"/>
        <v>24.389016203698702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9">
        <f t="shared" si="264"/>
        <v>1</v>
      </c>
      <c r="P2823" s="5" t="str">
        <f t="shared" si="265"/>
        <v>theater</v>
      </c>
      <c r="Q2823" s="5" t="str">
        <f t="shared" si="266"/>
        <v>plays</v>
      </c>
      <c r="R2823" s="14">
        <f t="shared" si="267"/>
        <v>41875.714525462965</v>
      </c>
      <c r="S2823" s="14">
        <f t="shared" si="268"/>
        <v>41905.714525462965</v>
      </c>
      <c r="T2823">
        <f t="shared" si="269"/>
        <v>30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9">
        <f t="shared" si="264"/>
        <v>1</v>
      </c>
      <c r="P2824" s="5" t="str">
        <f t="shared" si="265"/>
        <v>theater</v>
      </c>
      <c r="Q2824" s="5" t="str">
        <f t="shared" si="266"/>
        <v>plays</v>
      </c>
      <c r="R2824" s="14">
        <f t="shared" si="267"/>
        <v>42060.475601851846</v>
      </c>
      <c r="S2824" s="14">
        <f t="shared" si="268"/>
        <v>42090.433935185181</v>
      </c>
      <c r="T2824">
        <f t="shared" si="269"/>
        <v>29.958333333335759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9">
        <f t="shared" si="264"/>
        <v>1.24</v>
      </c>
      <c r="P2825" s="5" t="str">
        <f t="shared" si="265"/>
        <v>theater</v>
      </c>
      <c r="Q2825" s="5" t="str">
        <f t="shared" si="266"/>
        <v>plays</v>
      </c>
      <c r="R2825" s="14">
        <f t="shared" si="267"/>
        <v>42066.803310185183</v>
      </c>
      <c r="S2825" s="14">
        <f t="shared" si="268"/>
        <v>42094.749305555553</v>
      </c>
      <c r="T2825">
        <f t="shared" si="269"/>
        <v>27.945995370369928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9">
        <f t="shared" si="264"/>
        <v>1.1692307692307693</v>
      </c>
      <c r="P2826" s="5" t="str">
        <f t="shared" si="265"/>
        <v>theater</v>
      </c>
      <c r="Q2826" s="5" t="str">
        <f t="shared" si="266"/>
        <v>plays</v>
      </c>
      <c r="R2826" s="14">
        <f t="shared" si="267"/>
        <v>42136.0624537037</v>
      </c>
      <c r="S2826" s="14">
        <f t="shared" si="268"/>
        <v>42167.863194444442</v>
      </c>
      <c r="T2826">
        <f t="shared" si="269"/>
        <v>31.800740740742185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9">
        <f t="shared" si="264"/>
        <v>1.0333333333333334</v>
      </c>
      <c r="P2827" s="5" t="str">
        <f t="shared" si="265"/>
        <v>theater</v>
      </c>
      <c r="Q2827" s="5" t="str">
        <f t="shared" si="266"/>
        <v>plays</v>
      </c>
      <c r="R2827" s="14">
        <f t="shared" si="267"/>
        <v>42312.584328703706</v>
      </c>
      <c r="S2827" s="14">
        <f t="shared" si="268"/>
        <v>42342.584328703706</v>
      </c>
      <c r="T2827">
        <f t="shared" si="269"/>
        <v>30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9">
        <f t="shared" si="264"/>
        <v>1.0774999999999999</v>
      </c>
      <c r="P2828" s="5" t="str">
        <f t="shared" si="265"/>
        <v>theater</v>
      </c>
      <c r="Q2828" s="5" t="str">
        <f t="shared" si="266"/>
        <v>plays</v>
      </c>
      <c r="R2828" s="14">
        <f t="shared" si="267"/>
        <v>42170.826527777775</v>
      </c>
      <c r="S2828" s="14">
        <f t="shared" si="268"/>
        <v>42195.083333333336</v>
      </c>
      <c r="T2828">
        <f t="shared" si="269"/>
        <v>24.256805555560277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9">
        <f t="shared" si="264"/>
        <v>1.2024999999999999</v>
      </c>
      <c r="P2829" s="5" t="str">
        <f t="shared" si="265"/>
        <v>theater</v>
      </c>
      <c r="Q2829" s="5" t="str">
        <f t="shared" si="266"/>
        <v>plays</v>
      </c>
      <c r="R2829" s="14">
        <f t="shared" si="267"/>
        <v>42494.475300925922</v>
      </c>
      <c r="S2829" s="14">
        <f t="shared" si="268"/>
        <v>42524.479166666664</v>
      </c>
      <c r="T2829">
        <f t="shared" si="269"/>
        <v>30.003865740742185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9">
        <f t="shared" si="264"/>
        <v>1.0037894736842106</v>
      </c>
      <c r="P2830" s="5" t="str">
        <f t="shared" si="265"/>
        <v>theater</v>
      </c>
      <c r="Q2830" s="5" t="str">
        <f t="shared" si="266"/>
        <v>plays</v>
      </c>
      <c r="R2830" s="14">
        <f t="shared" si="267"/>
        <v>42254.056354166663</v>
      </c>
      <c r="S2830" s="14">
        <f t="shared" si="268"/>
        <v>42279.749999999993</v>
      </c>
      <c r="T2830">
        <f t="shared" si="269"/>
        <v>25.693645833329356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9">
        <f t="shared" si="264"/>
        <v>1.0651999999999999</v>
      </c>
      <c r="P2831" s="5" t="str">
        <f t="shared" si="265"/>
        <v>theater</v>
      </c>
      <c r="Q2831" s="5" t="str">
        <f t="shared" si="266"/>
        <v>plays</v>
      </c>
      <c r="R2831" s="14">
        <f t="shared" si="267"/>
        <v>42495.225902777776</v>
      </c>
      <c r="S2831" s="14">
        <f t="shared" si="268"/>
        <v>42523.225902777776</v>
      </c>
      <c r="T2831">
        <f t="shared" si="269"/>
        <v>28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9">
        <f t="shared" si="264"/>
        <v>1</v>
      </c>
      <c r="P2832" s="5" t="str">
        <f t="shared" si="265"/>
        <v>theater</v>
      </c>
      <c r="Q2832" s="5" t="str">
        <f t="shared" si="266"/>
        <v>plays</v>
      </c>
      <c r="R2832" s="14">
        <f t="shared" si="267"/>
        <v>41758.631342592591</v>
      </c>
      <c r="S2832" s="14">
        <f t="shared" si="268"/>
        <v>41770.957638888889</v>
      </c>
      <c r="T2832">
        <f t="shared" si="269"/>
        <v>12.326296296298096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9">
        <f t="shared" si="264"/>
        <v>1.1066666666666667</v>
      </c>
      <c r="P2833" s="5" t="str">
        <f t="shared" si="265"/>
        <v>theater</v>
      </c>
      <c r="Q2833" s="5" t="str">
        <f t="shared" si="266"/>
        <v>plays</v>
      </c>
      <c r="R2833" s="14">
        <f t="shared" si="267"/>
        <v>42171.616550925923</v>
      </c>
      <c r="S2833" s="14">
        <f t="shared" si="268"/>
        <v>42201.616550925923</v>
      </c>
      <c r="T2833">
        <f t="shared" si="269"/>
        <v>30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9">
        <f t="shared" si="264"/>
        <v>1.1471959999999999</v>
      </c>
      <c r="P2834" s="5" t="str">
        <f t="shared" si="265"/>
        <v>theater</v>
      </c>
      <c r="Q2834" s="5" t="str">
        <f t="shared" si="266"/>
        <v>plays</v>
      </c>
      <c r="R2834" s="14">
        <f t="shared" si="267"/>
        <v>41938.501087962963</v>
      </c>
      <c r="S2834" s="14">
        <f t="shared" si="268"/>
        <v>41966.708333333336</v>
      </c>
      <c r="T2834">
        <f t="shared" si="269"/>
        <v>28.20724537037313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9">
        <f t="shared" si="264"/>
        <v>1.0825925925925926</v>
      </c>
      <c r="P2835" s="5" t="str">
        <f t="shared" si="265"/>
        <v>theater</v>
      </c>
      <c r="Q2835" s="5" t="str">
        <f t="shared" si="266"/>
        <v>plays</v>
      </c>
      <c r="R2835" s="14">
        <f t="shared" si="267"/>
        <v>42267.919363425921</v>
      </c>
      <c r="S2835" s="14">
        <f t="shared" si="268"/>
        <v>42287.874999999993</v>
      </c>
      <c r="T2835">
        <f t="shared" si="269"/>
        <v>19.955636574071832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9">
        <f t="shared" si="264"/>
        <v>1.7</v>
      </c>
      <c r="P2836" s="5" t="str">
        <f t="shared" si="265"/>
        <v>theater</v>
      </c>
      <c r="Q2836" s="5" t="str">
        <f t="shared" si="266"/>
        <v>plays</v>
      </c>
      <c r="R2836" s="14">
        <f t="shared" si="267"/>
        <v>42019.751504629625</v>
      </c>
      <c r="S2836" s="14">
        <f t="shared" si="268"/>
        <v>42034.751504629625</v>
      </c>
      <c r="T2836">
        <f t="shared" si="269"/>
        <v>15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9">
        <f t="shared" si="264"/>
        <v>1.8709899999999999</v>
      </c>
      <c r="P2837" s="5" t="str">
        <f t="shared" si="265"/>
        <v>theater</v>
      </c>
      <c r="Q2837" s="5" t="str">
        <f t="shared" si="266"/>
        <v>plays</v>
      </c>
      <c r="R2837" s="14">
        <f t="shared" si="267"/>
        <v>42313.495567129627</v>
      </c>
      <c r="S2837" s="14">
        <f t="shared" si="268"/>
        <v>42342.791666666664</v>
      </c>
      <c r="T2837">
        <f t="shared" si="269"/>
        <v>29.296099537037662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9">
        <f t="shared" si="264"/>
        <v>1.0777777777777777</v>
      </c>
      <c r="P2838" s="5" t="str">
        <f t="shared" si="265"/>
        <v>theater</v>
      </c>
      <c r="Q2838" s="5" t="str">
        <f t="shared" si="266"/>
        <v>plays</v>
      </c>
      <c r="R2838" s="14">
        <f t="shared" si="267"/>
        <v>42746.053449074076</v>
      </c>
      <c r="S2838" s="14">
        <f t="shared" si="268"/>
        <v>42783.999305555553</v>
      </c>
      <c r="T2838">
        <f t="shared" si="269"/>
        <v>37.945856481477676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9">
        <f t="shared" si="264"/>
        <v>1</v>
      </c>
      <c r="P2839" s="5" t="str">
        <f t="shared" si="265"/>
        <v>theater</v>
      </c>
      <c r="Q2839" s="5" t="str">
        <f t="shared" si="266"/>
        <v>plays</v>
      </c>
      <c r="R2839" s="14">
        <f t="shared" si="267"/>
        <v>42307.700046296297</v>
      </c>
      <c r="S2839" s="14">
        <f t="shared" si="268"/>
        <v>42347.741712962961</v>
      </c>
      <c r="T2839">
        <f t="shared" si="269"/>
        <v>40.041666666664241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9">
        <f t="shared" si="264"/>
        <v>1.2024999999999999</v>
      </c>
      <c r="P2840" s="5" t="str">
        <f t="shared" si="265"/>
        <v>theater</v>
      </c>
      <c r="Q2840" s="5" t="str">
        <f t="shared" si="266"/>
        <v>plays</v>
      </c>
      <c r="R2840" s="14">
        <f t="shared" si="267"/>
        <v>41842.399259259255</v>
      </c>
      <c r="S2840" s="14">
        <f t="shared" si="268"/>
        <v>41864.708333333328</v>
      </c>
      <c r="T2840">
        <f t="shared" si="269"/>
        <v>22.309074074073578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9">
        <f t="shared" si="264"/>
        <v>1.1142857142857143</v>
      </c>
      <c r="P2841" s="5" t="str">
        <f t="shared" si="265"/>
        <v>theater</v>
      </c>
      <c r="Q2841" s="5" t="str">
        <f t="shared" si="266"/>
        <v>plays</v>
      </c>
      <c r="R2841" s="14">
        <f t="shared" si="267"/>
        <v>41853.031874999993</v>
      </c>
      <c r="S2841" s="14">
        <f t="shared" si="268"/>
        <v>41875.999305555553</v>
      </c>
      <c r="T2841">
        <f t="shared" si="269"/>
        <v>22.967430555559986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9">
        <f t="shared" si="264"/>
        <v>1.04</v>
      </c>
      <c r="P2842" s="5" t="str">
        <f t="shared" si="265"/>
        <v>theater</v>
      </c>
      <c r="Q2842" s="5" t="str">
        <f t="shared" si="266"/>
        <v>plays</v>
      </c>
      <c r="R2842" s="14">
        <f t="shared" si="267"/>
        <v>42059.827303240738</v>
      </c>
      <c r="S2842" s="14">
        <f t="shared" si="268"/>
        <v>42081.499999999993</v>
      </c>
      <c r="T2842">
        <f t="shared" si="269"/>
        <v>21.672696759254904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9">
        <f t="shared" si="264"/>
        <v>0.01</v>
      </c>
      <c r="P2843" s="5" t="str">
        <f t="shared" si="265"/>
        <v>theater</v>
      </c>
      <c r="Q2843" s="5" t="str">
        <f t="shared" si="266"/>
        <v>plays</v>
      </c>
      <c r="R2843" s="14">
        <f t="shared" si="267"/>
        <v>42291.531215277777</v>
      </c>
      <c r="S2843" s="14">
        <f t="shared" si="268"/>
        <v>42351.572881944441</v>
      </c>
      <c r="T2843">
        <f t="shared" si="269"/>
        <v>60.041666666664241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9">
        <f t="shared" si="264"/>
        <v>0</v>
      </c>
      <c r="P2844" s="5" t="str">
        <f t="shared" si="265"/>
        <v>theater</v>
      </c>
      <c r="Q2844" s="5" t="str">
        <f t="shared" si="266"/>
        <v>plays</v>
      </c>
      <c r="R2844" s="14">
        <f t="shared" si="267"/>
        <v>41784.744155092594</v>
      </c>
      <c r="S2844" s="14">
        <f t="shared" si="268"/>
        <v>41811.25</v>
      </c>
      <c r="T2844">
        <f t="shared" si="269"/>
        <v>26.505844907405844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9">
        <f t="shared" si="264"/>
        <v>0</v>
      </c>
      <c r="P2845" s="5" t="str">
        <f t="shared" si="265"/>
        <v>theater</v>
      </c>
      <c r="Q2845" s="5" t="str">
        <f t="shared" si="266"/>
        <v>plays</v>
      </c>
      <c r="R2845" s="14">
        <f t="shared" si="267"/>
        <v>42492.529513888883</v>
      </c>
      <c r="S2845" s="14">
        <f t="shared" si="268"/>
        <v>42533.958333333336</v>
      </c>
      <c r="T2845">
        <f t="shared" si="269"/>
        <v>41.428819444452529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9">
        <f t="shared" si="264"/>
        <v>5.4545454545454543E-2</v>
      </c>
      <c r="P2846" s="5" t="str">
        <f t="shared" si="265"/>
        <v>theater</v>
      </c>
      <c r="Q2846" s="5" t="str">
        <f t="shared" si="266"/>
        <v>plays</v>
      </c>
      <c r="R2846" s="14">
        <f t="shared" si="267"/>
        <v>42709.337731481479</v>
      </c>
      <c r="S2846" s="14">
        <f t="shared" si="268"/>
        <v>42739.337731481479</v>
      </c>
      <c r="T2846">
        <f t="shared" si="269"/>
        <v>30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9">
        <f t="shared" si="264"/>
        <v>0.31546666666666667</v>
      </c>
      <c r="P2847" s="5" t="str">
        <f t="shared" si="265"/>
        <v>theater</v>
      </c>
      <c r="Q2847" s="5" t="str">
        <f t="shared" si="266"/>
        <v>plays</v>
      </c>
      <c r="R2847" s="14">
        <f t="shared" si="267"/>
        <v>42102.808252314811</v>
      </c>
      <c r="S2847" s="14">
        <f t="shared" si="268"/>
        <v>42162.808252314811</v>
      </c>
      <c r="T2847">
        <f t="shared" si="269"/>
        <v>60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9">
        <f t="shared" si="264"/>
        <v>0</v>
      </c>
      <c r="P2848" s="5" t="str">
        <f t="shared" si="265"/>
        <v>theater</v>
      </c>
      <c r="Q2848" s="5" t="str">
        <f t="shared" si="266"/>
        <v>plays</v>
      </c>
      <c r="R2848" s="14">
        <f t="shared" si="267"/>
        <v>42108.483726851853</v>
      </c>
      <c r="S2848" s="14">
        <f t="shared" si="268"/>
        <v>42153.483726851853</v>
      </c>
      <c r="T2848">
        <f t="shared" si="269"/>
        <v>45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9">
        <f t="shared" si="264"/>
        <v>0</v>
      </c>
      <c r="P2849" s="5" t="str">
        <f t="shared" si="265"/>
        <v>theater</v>
      </c>
      <c r="Q2849" s="5" t="str">
        <f t="shared" si="266"/>
        <v>plays</v>
      </c>
      <c r="R2849" s="14">
        <f t="shared" si="267"/>
        <v>42453.597974537035</v>
      </c>
      <c r="S2849" s="14">
        <f t="shared" si="268"/>
        <v>42513.597974537035</v>
      </c>
      <c r="T2849">
        <f t="shared" si="269"/>
        <v>60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9">
        <f t="shared" si="264"/>
        <v>2E-3</v>
      </c>
      <c r="P2850" s="5" t="str">
        <f t="shared" si="265"/>
        <v>theater</v>
      </c>
      <c r="Q2850" s="5" t="str">
        <f t="shared" si="266"/>
        <v>plays</v>
      </c>
      <c r="R2850" s="14">
        <f t="shared" si="267"/>
        <v>42123.440497685187</v>
      </c>
      <c r="S2850" s="14">
        <f t="shared" si="268"/>
        <v>42153.440497685187</v>
      </c>
      <c r="T2850">
        <f t="shared" si="269"/>
        <v>30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9">
        <f t="shared" si="264"/>
        <v>0.01</v>
      </c>
      <c r="P2851" s="5" t="str">
        <f t="shared" si="265"/>
        <v>theater</v>
      </c>
      <c r="Q2851" s="5" t="str">
        <f t="shared" si="266"/>
        <v>plays</v>
      </c>
      <c r="R2851" s="14">
        <f t="shared" si="267"/>
        <v>42453.219907407409</v>
      </c>
      <c r="S2851" s="14">
        <f t="shared" si="268"/>
        <v>42483.219907407409</v>
      </c>
      <c r="T2851">
        <f t="shared" si="269"/>
        <v>30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9">
        <f t="shared" si="264"/>
        <v>3.8875E-2</v>
      </c>
      <c r="P2852" s="5" t="str">
        <f t="shared" si="265"/>
        <v>theater</v>
      </c>
      <c r="Q2852" s="5" t="str">
        <f t="shared" si="266"/>
        <v>plays</v>
      </c>
      <c r="R2852" s="14">
        <f t="shared" si="267"/>
        <v>41857.798738425925</v>
      </c>
      <c r="S2852" s="14">
        <f t="shared" si="268"/>
        <v>41887.798738425925</v>
      </c>
      <c r="T2852">
        <f t="shared" si="269"/>
        <v>30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9">
        <f t="shared" si="264"/>
        <v>0</v>
      </c>
      <c r="P2853" s="5" t="str">
        <f t="shared" si="265"/>
        <v>theater</v>
      </c>
      <c r="Q2853" s="5" t="str">
        <f t="shared" si="266"/>
        <v>plays</v>
      </c>
      <c r="R2853" s="14">
        <f t="shared" si="267"/>
        <v>42389.794317129628</v>
      </c>
      <c r="S2853" s="14">
        <f t="shared" si="268"/>
        <v>42398.761805555558</v>
      </c>
      <c r="T2853">
        <f t="shared" si="269"/>
        <v>8.9674884259293322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9">
        <f t="shared" si="264"/>
        <v>1.9E-2</v>
      </c>
      <c r="P2854" s="5" t="str">
        <f t="shared" si="265"/>
        <v>theater</v>
      </c>
      <c r="Q2854" s="5" t="str">
        <f t="shared" si="266"/>
        <v>plays</v>
      </c>
      <c r="R2854" s="14">
        <f t="shared" si="267"/>
        <v>41780.836840277778</v>
      </c>
      <c r="S2854" s="14">
        <f t="shared" si="268"/>
        <v>41810.836840277778</v>
      </c>
      <c r="T2854">
        <f t="shared" si="269"/>
        <v>30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9">
        <f t="shared" si="264"/>
        <v>0</v>
      </c>
      <c r="P2855" s="5" t="str">
        <f t="shared" si="265"/>
        <v>theater</v>
      </c>
      <c r="Q2855" s="5" t="str">
        <f t="shared" si="266"/>
        <v>plays</v>
      </c>
      <c r="R2855" s="14">
        <f t="shared" si="267"/>
        <v>41835.98260416666</v>
      </c>
      <c r="S2855" s="14">
        <f t="shared" si="268"/>
        <v>41895.98260416666</v>
      </c>
      <c r="T2855">
        <f t="shared" si="269"/>
        <v>60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9">
        <f t="shared" si="264"/>
        <v>0.41699999999999998</v>
      </c>
      <c r="P2856" s="5" t="str">
        <f t="shared" si="265"/>
        <v>theater</v>
      </c>
      <c r="Q2856" s="5" t="str">
        <f t="shared" si="266"/>
        <v>plays</v>
      </c>
      <c r="R2856" s="14">
        <f t="shared" si="267"/>
        <v>42111.508321759255</v>
      </c>
      <c r="S2856" s="14">
        <f t="shared" si="268"/>
        <v>42131.508321759255</v>
      </c>
      <c r="T2856">
        <f t="shared" si="269"/>
        <v>20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9">
        <f t="shared" si="264"/>
        <v>0.5</v>
      </c>
      <c r="P2857" s="5" t="str">
        <f t="shared" si="265"/>
        <v>theater</v>
      </c>
      <c r="Q2857" s="5" t="str">
        <f t="shared" si="266"/>
        <v>plays</v>
      </c>
      <c r="R2857" s="14">
        <f t="shared" si="267"/>
        <v>42369.799432870372</v>
      </c>
      <c r="S2857" s="14">
        <f t="shared" si="268"/>
        <v>42398.773611111108</v>
      </c>
      <c r="T2857">
        <f t="shared" si="269"/>
        <v>28.974178240736364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9">
        <f t="shared" si="264"/>
        <v>4.8666666666666664E-2</v>
      </c>
      <c r="P2858" s="5" t="str">
        <f t="shared" si="265"/>
        <v>theater</v>
      </c>
      <c r="Q2858" s="5" t="str">
        <f t="shared" si="266"/>
        <v>plays</v>
      </c>
      <c r="R2858" s="14">
        <f t="shared" si="267"/>
        <v>42164.829247685186</v>
      </c>
      <c r="S2858" s="14">
        <f t="shared" si="268"/>
        <v>42224.69027777778</v>
      </c>
      <c r="T2858">
        <f t="shared" si="269"/>
        <v>59.861030092593865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9">
        <f t="shared" si="264"/>
        <v>0.19736842105263158</v>
      </c>
      <c r="P2859" s="5" t="str">
        <f t="shared" si="265"/>
        <v>theater</v>
      </c>
      <c r="Q2859" s="5" t="str">
        <f t="shared" si="266"/>
        <v>plays</v>
      </c>
      <c r="R2859" s="14">
        <f t="shared" si="267"/>
        <v>42726.711747685178</v>
      </c>
      <c r="S2859" s="14">
        <f t="shared" si="268"/>
        <v>42786.541666666664</v>
      </c>
      <c r="T2859">
        <f t="shared" si="269"/>
        <v>59.829918981486117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9">
        <f t="shared" si="264"/>
        <v>0</v>
      </c>
      <c r="P2860" s="5" t="str">
        <f t="shared" si="265"/>
        <v>theater</v>
      </c>
      <c r="Q2860" s="5" t="str">
        <f t="shared" si="266"/>
        <v>plays</v>
      </c>
      <c r="R2860" s="14">
        <f t="shared" si="267"/>
        <v>41954.336747685178</v>
      </c>
      <c r="S2860" s="14">
        <f t="shared" si="268"/>
        <v>41978.269444444442</v>
      </c>
      <c r="T2860">
        <f t="shared" si="269"/>
        <v>23.932696759264218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9">
        <f t="shared" si="264"/>
        <v>1.7500000000000002E-2</v>
      </c>
      <c r="P2861" s="5" t="str">
        <f t="shared" si="265"/>
        <v>theater</v>
      </c>
      <c r="Q2861" s="5" t="str">
        <f t="shared" si="266"/>
        <v>plays</v>
      </c>
      <c r="R2861" s="14">
        <f t="shared" si="267"/>
        <v>42233.153981481482</v>
      </c>
      <c r="S2861" s="14">
        <f t="shared" si="268"/>
        <v>42293.153981481482</v>
      </c>
      <c r="T2861">
        <f t="shared" si="269"/>
        <v>60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9">
        <f t="shared" si="264"/>
        <v>6.6500000000000004E-2</v>
      </c>
      <c r="P2862" s="5" t="str">
        <f t="shared" si="265"/>
        <v>theater</v>
      </c>
      <c r="Q2862" s="5" t="str">
        <f t="shared" si="266"/>
        <v>plays</v>
      </c>
      <c r="R2862" s="14">
        <f t="shared" si="267"/>
        <v>42480.592314814814</v>
      </c>
      <c r="S2862" s="14">
        <f t="shared" si="268"/>
        <v>42540.592314814814</v>
      </c>
      <c r="T2862">
        <f t="shared" si="269"/>
        <v>60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9">
        <f t="shared" si="264"/>
        <v>0.32</v>
      </c>
      <c r="P2863" s="5" t="str">
        <f t="shared" si="265"/>
        <v>theater</v>
      </c>
      <c r="Q2863" s="5" t="str">
        <f t="shared" si="266"/>
        <v>plays</v>
      </c>
      <c r="R2863" s="14">
        <f t="shared" si="267"/>
        <v>42257.3825</v>
      </c>
      <c r="S2863" s="14">
        <f t="shared" si="268"/>
        <v>42271.3825</v>
      </c>
      <c r="T2863">
        <f t="shared" si="269"/>
        <v>14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9">
        <f t="shared" si="264"/>
        <v>4.3307086614173228E-3</v>
      </c>
      <c r="P2864" s="5" t="str">
        <f t="shared" si="265"/>
        <v>theater</v>
      </c>
      <c r="Q2864" s="5" t="str">
        <f t="shared" si="266"/>
        <v>plays</v>
      </c>
      <c r="R2864" s="14">
        <f t="shared" si="267"/>
        <v>41784.581354166665</v>
      </c>
      <c r="S2864" s="14">
        <f t="shared" si="268"/>
        <v>41814.581354166665</v>
      </c>
      <c r="T2864">
        <f t="shared" si="269"/>
        <v>30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9">
        <f t="shared" si="264"/>
        <v>4.0000000000000002E-4</v>
      </c>
      <c r="P2865" s="5" t="str">
        <f t="shared" si="265"/>
        <v>theater</v>
      </c>
      <c r="Q2865" s="5" t="str">
        <f t="shared" si="266"/>
        <v>plays</v>
      </c>
      <c r="R2865" s="14">
        <f t="shared" si="267"/>
        <v>41831.46670138889</v>
      </c>
      <c r="S2865" s="14">
        <f t="shared" si="268"/>
        <v>41891.46670138889</v>
      </c>
      <c r="T2865">
        <f t="shared" si="269"/>
        <v>60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9">
        <f t="shared" si="264"/>
        <v>1.6E-2</v>
      </c>
      <c r="P2866" s="5" t="str">
        <f t="shared" si="265"/>
        <v>theater</v>
      </c>
      <c r="Q2866" s="5" t="str">
        <f t="shared" si="266"/>
        <v>plays</v>
      </c>
      <c r="R2866" s="14">
        <f t="shared" si="267"/>
        <v>42172.405173611107</v>
      </c>
      <c r="S2866" s="14">
        <f t="shared" si="268"/>
        <v>42202.345833333333</v>
      </c>
      <c r="T2866">
        <f t="shared" si="269"/>
        <v>29.940659722225973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9">
        <f t="shared" si="264"/>
        <v>0</v>
      </c>
      <c r="P2867" s="5" t="str">
        <f t="shared" si="265"/>
        <v>theater</v>
      </c>
      <c r="Q2867" s="5" t="str">
        <f t="shared" si="266"/>
        <v>plays</v>
      </c>
      <c r="R2867" s="14">
        <f t="shared" si="267"/>
        <v>41949.905775462961</v>
      </c>
      <c r="S2867" s="14">
        <f t="shared" si="268"/>
        <v>42009.905775462961</v>
      </c>
      <c r="T2867">
        <f t="shared" si="269"/>
        <v>60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9">
        <f t="shared" si="264"/>
        <v>8.9999999999999993E-3</v>
      </c>
      <c r="P2868" s="5" t="str">
        <f t="shared" si="265"/>
        <v>theater</v>
      </c>
      <c r="Q2868" s="5" t="str">
        <f t="shared" si="266"/>
        <v>plays</v>
      </c>
      <c r="R2868" s="14">
        <f t="shared" si="267"/>
        <v>42627.746770833335</v>
      </c>
      <c r="S2868" s="14">
        <f t="shared" si="268"/>
        <v>42657.708333333336</v>
      </c>
      <c r="T2868">
        <f t="shared" si="269"/>
        <v>29.961562500000582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9">
        <f t="shared" si="264"/>
        <v>0.2016</v>
      </c>
      <c r="P2869" s="5" t="str">
        <f t="shared" si="265"/>
        <v>theater</v>
      </c>
      <c r="Q2869" s="5" t="str">
        <f t="shared" si="266"/>
        <v>plays</v>
      </c>
      <c r="R2869" s="14">
        <f t="shared" si="267"/>
        <v>42530.986944444441</v>
      </c>
      <c r="S2869" s="14">
        <f t="shared" si="268"/>
        <v>42554.958333333336</v>
      </c>
      <c r="T2869">
        <f t="shared" si="269"/>
        <v>23.97138888889458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9">
        <f t="shared" si="264"/>
        <v>0.42011733333333334</v>
      </c>
      <c r="P2870" s="5" t="str">
        <f t="shared" si="265"/>
        <v>theater</v>
      </c>
      <c r="Q2870" s="5" t="str">
        <f t="shared" si="266"/>
        <v>plays</v>
      </c>
      <c r="R2870" s="14">
        <f t="shared" si="267"/>
        <v>42618.618680555555</v>
      </c>
      <c r="S2870" s="14">
        <f t="shared" si="268"/>
        <v>42648.618680555555</v>
      </c>
      <c r="T2870">
        <f t="shared" si="269"/>
        <v>30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9">
        <f t="shared" si="264"/>
        <v>8.8500000000000002E-3</v>
      </c>
      <c r="P2871" s="5" t="str">
        <f t="shared" si="265"/>
        <v>theater</v>
      </c>
      <c r="Q2871" s="5" t="str">
        <f t="shared" si="266"/>
        <v>plays</v>
      </c>
      <c r="R2871" s="14">
        <f t="shared" si="267"/>
        <v>42540.385196759256</v>
      </c>
      <c r="S2871" s="14">
        <f t="shared" si="268"/>
        <v>42570.385196759256</v>
      </c>
      <c r="T2871">
        <f t="shared" si="269"/>
        <v>30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9">
        <f t="shared" si="264"/>
        <v>0.15</v>
      </c>
      <c r="P2872" s="5" t="str">
        <f t="shared" si="265"/>
        <v>theater</v>
      </c>
      <c r="Q2872" s="5" t="str">
        <f t="shared" si="266"/>
        <v>plays</v>
      </c>
      <c r="R2872" s="14">
        <f t="shared" si="267"/>
        <v>41745.981076388889</v>
      </c>
      <c r="S2872" s="14">
        <f t="shared" si="268"/>
        <v>41775.981076388889</v>
      </c>
      <c r="T2872">
        <f t="shared" si="269"/>
        <v>30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9">
        <f t="shared" si="264"/>
        <v>4.6699999999999998E-2</v>
      </c>
      <c r="P2873" s="5" t="str">
        <f t="shared" si="265"/>
        <v>theater</v>
      </c>
      <c r="Q2873" s="5" t="str">
        <f t="shared" si="266"/>
        <v>plays</v>
      </c>
      <c r="R2873" s="14">
        <f t="shared" si="267"/>
        <v>41974.530243055553</v>
      </c>
      <c r="S2873" s="14">
        <f t="shared" si="268"/>
        <v>41994.530243055553</v>
      </c>
      <c r="T2873">
        <f t="shared" si="269"/>
        <v>20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9">
        <f t="shared" si="264"/>
        <v>0</v>
      </c>
      <c r="P2874" s="5" t="str">
        <f t="shared" si="265"/>
        <v>theater</v>
      </c>
      <c r="Q2874" s="5" t="str">
        <f t="shared" si="266"/>
        <v>plays</v>
      </c>
      <c r="R2874" s="14">
        <f t="shared" si="267"/>
        <v>42114.907847222225</v>
      </c>
      <c r="S2874" s="14">
        <f t="shared" si="268"/>
        <v>42174.907847222225</v>
      </c>
      <c r="T2874">
        <f t="shared" si="269"/>
        <v>60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9">
        <f t="shared" si="264"/>
        <v>0.38119999999999998</v>
      </c>
      <c r="P2875" s="5" t="str">
        <f t="shared" si="265"/>
        <v>theater</v>
      </c>
      <c r="Q2875" s="5" t="str">
        <f t="shared" si="266"/>
        <v>plays</v>
      </c>
      <c r="R2875" s="14">
        <f t="shared" si="267"/>
        <v>42002.609155092585</v>
      </c>
      <c r="S2875" s="14">
        <f t="shared" si="268"/>
        <v>42032.609155092585</v>
      </c>
      <c r="T2875">
        <f t="shared" si="269"/>
        <v>30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9">
        <f t="shared" si="264"/>
        <v>5.4199999999999998E-2</v>
      </c>
      <c r="P2876" s="5" t="str">
        <f t="shared" si="265"/>
        <v>theater</v>
      </c>
      <c r="Q2876" s="5" t="str">
        <f t="shared" si="266"/>
        <v>plays</v>
      </c>
      <c r="R2876" s="14">
        <f t="shared" si="267"/>
        <v>42722.636412037034</v>
      </c>
      <c r="S2876" s="14">
        <f t="shared" si="268"/>
        <v>42752.636412037034</v>
      </c>
      <c r="T2876">
        <f t="shared" si="269"/>
        <v>30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9">
        <f t="shared" si="264"/>
        <v>3.5E-4</v>
      </c>
      <c r="P2877" s="5" t="str">
        <f t="shared" si="265"/>
        <v>theater</v>
      </c>
      <c r="Q2877" s="5" t="str">
        <f t="shared" si="266"/>
        <v>plays</v>
      </c>
      <c r="R2877" s="14">
        <f t="shared" si="267"/>
        <v>42464.920057870368</v>
      </c>
      <c r="S2877" s="14">
        <f t="shared" si="268"/>
        <v>42494.920057870368</v>
      </c>
      <c r="T2877">
        <f t="shared" si="269"/>
        <v>30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9">
        <f t="shared" si="264"/>
        <v>0</v>
      </c>
      <c r="P2878" s="5" t="str">
        <f t="shared" si="265"/>
        <v>theater</v>
      </c>
      <c r="Q2878" s="5" t="str">
        <f t="shared" si="266"/>
        <v>plays</v>
      </c>
      <c r="R2878" s="14">
        <f t="shared" si="267"/>
        <v>42171.535636574066</v>
      </c>
      <c r="S2878" s="14">
        <f t="shared" si="268"/>
        <v>42201.535636574066</v>
      </c>
      <c r="T2878">
        <f t="shared" si="269"/>
        <v>30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9">
        <f t="shared" si="264"/>
        <v>0.10833333333333334</v>
      </c>
      <c r="P2879" s="5" t="str">
        <f t="shared" si="265"/>
        <v>theater</v>
      </c>
      <c r="Q2879" s="5" t="str">
        <f t="shared" si="266"/>
        <v>plays</v>
      </c>
      <c r="R2879" s="14">
        <f t="shared" si="267"/>
        <v>42672.746805555558</v>
      </c>
      <c r="S2879" s="14">
        <f t="shared" si="268"/>
        <v>42704.499999999993</v>
      </c>
      <c r="T2879">
        <f t="shared" si="269"/>
        <v>31.753194444434484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9">
        <f t="shared" si="264"/>
        <v>2.1000000000000001E-2</v>
      </c>
      <c r="P2880" s="5" t="str">
        <f t="shared" si="265"/>
        <v>theater</v>
      </c>
      <c r="Q2880" s="5" t="str">
        <f t="shared" si="266"/>
        <v>plays</v>
      </c>
      <c r="R2880" s="14">
        <f t="shared" si="267"/>
        <v>42128.407349537032</v>
      </c>
      <c r="S2880" s="14">
        <f t="shared" si="268"/>
        <v>42188.407349537032</v>
      </c>
      <c r="T2880">
        <f t="shared" si="269"/>
        <v>60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9">
        <f t="shared" si="264"/>
        <v>2.5892857142857141E-3</v>
      </c>
      <c r="P2881" s="5" t="str">
        <f t="shared" si="265"/>
        <v>theater</v>
      </c>
      <c r="Q2881" s="5" t="str">
        <f t="shared" si="266"/>
        <v>plays</v>
      </c>
      <c r="R2881" s="14">
        <f t="shared" si="267"/>
        <v>42359.516909722217</v>
      </c>
      <c r="S2881" s="14">
        <f t="shared" si="268"/>
        <v>42389.516909722217</v>
      </c>
      <c r="T2881">
        <f t="shared" si="269"/>
        <v>30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9">
        <f t="shared" si="264"/>
        <v>0.23333333333333334</v>
      </c>
      <c r="P2882" s="5" t="str">
        <f t="shared" si="265"/>
        <v>theater</v>
      </c>
      <c r="Q2882" s="5" t="str">
        <f t="shared" si="266"/>
        <v>plays</v>
      </c>
      <c r="R2882" s="14">
        <f t="shared" si="267"/>
        <v>42192.69736111111</v>
      </c>
      <c r="S2882" s="14">
        <f t="shared" si="268"/>
        <v>42236.503472222219</v>
      </c>
      <c r="T2882">
        <f t="shared" si="269"/>
        <v>43.806111111109203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9">
        <f t="shared" ref="O2883:O2946" si="270">E2883/D2883</f>
        <v>0</v>
      </c>
      <c r="P2883" s="5" t="str">
        <f t="shared" ref="P2883:P2946" si="271">LEFT(N2883, SEARCH("/",N2883,1)-1)</f>
        <v>theater</v>
      </c>
      <c r="Q2883" s="5" t="str">
        <f t="shared" ref="Q2883:Q2946" si="272">RIGHT(N2883,LEN(N2883)-FIND("/",N2883))</f>
        <v>plays</v>
      </c>
      <c r="R2883" s="14">
        <f t="shared" ref="R2883:R2946" si="273">(J2883/86400)+25569+(-5/24)</f>
        <v>41916.389305555553</v>
      </c>
      <c r="S2883" s="14">
        <f t="shared" ref="S2883:S2946" si="274">(I2883/86400)+25569+(-5/24)</f>
        <v>41976.430972222217</v>
      </c>
      <c r="T2883">
        <f t="shared" ref="T2883:T2946" si="275">S2883-R2883</f>
        <v>60.041666666664241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9">
        <f t="shared" si="270"/>
        <v>0.33600000000000002</v>
      </c>
      <c r="P2884" s="5" t="str">
        <f t="shared" si="271"/>
        <v>theater</v>
      </c>
      <c r="Q2884" s="5" t="str">
        <f t="shared" si="272"/>
        <v>plays</v>
      </c>
      <c r="R2884" s="14">
        <f t="shared" si="273"/>
        <v>42461.387939814813</v>
      </c>
      <c r="S2884" s="14">
        <f t="shared" si="274"/>
        <v>42491.387939814813</v>
      </c>
      <c r="T2884">
        <f t="shared" si="275"/>
        <v>30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9">
        <f t="shared" si="270"/>
        <v>0.1908</v>
      </c>
      <c r="P2885" s="5" t="str">
        <f t="shared" si="271"/>
        <v>theater</v>
      </c>
      <c r="Q2885" s="5" t="str">
        <f t="shared" si="272"/>
        <v>plays</v>
      </c>
      <c r="R2885" s="14">
        <f t="shared" si="273"/>
        <v>42370.694872685184</v>
      </c>
      <c r="S2885" s="14">
        <f t="shared" si="274"/>
        <v>42405.999305555553</v>
      </c>
      <c r="T2885">
        <f t="shared" si="275"/>
        <v>35.304432870369055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9">
        <f t="shared" si="270"/>
        <v>4.1111111111111114E-3</v>
      </c>
      <c r="P2886" s="5" t="str">
        <f t="shared" si="271"/>
        <v>theater</v>
      </c>
      <c r="Q2886" s="5" t="str">
        <f t="shared" si="272"/>
        <v>plays</v>
      </c>
      <c r="R2886" s="14">
        <f t="shared" si="273"/>
        <v>41948.518923611111</v>
      </c>
      <c r="S2886" s="14">
        <f t="shared" si="274"/>
        <v>41978.518923611111</v>
      </c>
      <c r="T2886">
        <f t="shared" si="275"/>
        <v>30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9">
        <f t="shared" si="270"/>
        <v>0.32500000000000001</v>
      </c>
      <c r="P2887" s="5" t="str">
        <f t="shared" si="271"/>
        <v>theater</v>
      </c>
      <c r="Q2887" s="5" t="str">
        <f t="shared" si="272"/>
        <v>plays</v>
      </c>
      <c r="R2887" s="14">
        <f t="shared" si="273"/>
        <v>42046.868067129624</v>
      </c>
      <c r="S2887" s="14">
        <f t="shared" si="274"/>
        <v>42076.82640046296</v>
      </c>
      <c r="T2887">
        <f t="shared" si="275"/>
        <v>29.958333333335759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9">
        <f t="shared" si="270"/>
        <v>0.05</v>
      </c>
      <c r="P2888" s="5" t="str">
        <f t="shared" si="271"/>
        <v>theater</v>
      </c>
      <c r="Q2888" s="5" t="str">
        <f t="shared" si="272"/>
        <v>plays</v>
      </c>
      <c r="R2888" s="14">
        <f t="shared" si="273"/>
        <v>42261.424583333333</v>
      </c>
      <c r="S2888" s="14">
        <f t="shared" si="274"/>
        <v>42265.957638888889</v>
      </c>
      <c r="T2888">
        <f t="shared" si="275"/>
        <v>4.5330555555556202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9">
        <f t="shared" si="270"/>
        <v>1.6666666666666668E-3</v>
      </c>
      <c r="P2889" s="5" t="str">
        <f t="shared" si="271"/>
        <v>theater</v>
      </c>
      <c r="Q2889" s="5" t="str">
        <f t="shared" si="272"/>
        <v>plays</v>
      </c>
      <c r="R2889" s="14">
        <f t="shared" si="273"/>
        <v>41985.219027777777</v>
      </c>
      <c r="S2889" s="14">
        <f t="shared" si="274"/>
        <v>42015.219027777777</v>
      </c>
      <c r="T2889">
        <f t="shared" si="275"/>
        <v>30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9">
        <f t="shared" si="270"/>
        <v>0</v>
      </c>
      <c r="P2890" s="5" t="str">
        <f t="shared" si="271"/>
        <v>theater</v>
      </c>
      <c r="Q2890" s="5" t="str">
        <f t="shared" si="272"/>
        <v>plays</v>
      </c>
      <c r="R2890" s="14">
        <f t="shared" si="273"/>
        <v>41922.326851851853</v>
      </c>
      <c r="S2890" s="14">
        <f t="shared" si="274"/>
        <v>41929.999305555553</v>
      </c>
      <c r="T2890">
        <f t="shared" si="275"/>
        <v>7.6724537037007394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9">
        <f t="shared" si="270"/>
        <v>0.38066666666666665</v>
      </c>
      <c r="P2891" s="5" t="str">
        <f t="shared" si="271"/>
        <v>theater</v>
      </c>
      <c r="Q2891" s="5" t="str">
        <f t="shared" si="272"/>
        <v>plays</v>
      </c>
      <c r="R2891" s="14">
        <f t="shared" si="273"/>
        <v>41850.654918981476</v>
      </c>
      <c r="S2891" s="14">
        <f t="shared" si="274"/>
        <v>41880.654918981476</v>
      </c>
      <c r="T2891">
        <f t="shared" si="275"/>
        <v>30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9">
        <f t="shared" si="270"/>
        <v>1.0500000000000001E-2</v>
      </c>
      <c r="P2892" s="5" t="str">
        <f t="shared" si="271"/>
        <v>theater</v>
      </c>
      <c r="Q2892" s="5" t="str">
        <f t="shared" si="272"/>
        <v>plays</v>
      </c>
      <c r="R2892" s="14">
        <f t="shared" si="273"/>
        <v>41831.534629629627</v>
      </c>
      <c r="S2892" s="14">
        <f t="shared" si="274"/>
        <v>41859.916666666664</v>
      </c>
      <c r="T2892">
        <f t="shared" si="275"/>
        <v>28.382037037037662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9">
        <f t="shared" si="270"/>
        <v>2.7300000000000001E-2</v>
      </c>
      <c r="P2893" s="5" t="str">
        <f t="shared" si="271"/>
        <v>theater</v>
      </c>
      <c r="Q2893" s="5" t="str">
        <f t="shared" si="272"/>
        <v>plays</v>
      </c>
      <c r="R2893" s="14">
        <f t="shared" si="273"/>
        <v>42415.675092592595</v>
      </c>
      <c r="S2893" s="14">
        <f t="shared" si="274"/>
        <v>42475.633425925924</v>
      </c>
      <c r="T2893">
        <f t="shared" si="275"/>
        <v>59.958333333328483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9">
        <f t="shared" si="270"/>
        <v>9.0909090909090912E-2</v>
      </c>
      <c r="P2894" s="5" t="str">
        <f t="shared" si="271"/>
        <v>theater</v>
      </c>
      <c r="Q2894" s="5" t="str">
        <f t="shared" si="272"/>
        <v>plays</v>
      </c>
      <c r="R2894" s="14">
        <f t="shared" si="273"/>
        <v>41869.505833333329</v>
      </c>
      <c r="S2894" s="14">
        <f t="shared" si="274"/>
        <v>41876.666666666664</v>
      </c>
      <c r="T2894">
        <f t="shared" si="275"/>
        <v>7.1608333333351766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9">
        <f t="shared" si="270"/>
        <v>5.0000000000000001E-3</v>
      </c>
      <c r="P2895" s="5" t="str">
        <f t="shared" si="271"/>
        <v>theater</v>
      </c>
      <c r="Q2895" s="5" t="str">
        <f t="shared" si="272"/>
        <v>plays</v>
      </c>
      <c r="R2895" s="14">
        <f t="shared" si="273"/>
        <v>41953.564756944441</v>
      </c>
      <c r="S2895" s="14">
        <f t="shared" si="274"/>
        <v>42012.874999999993</v>
      </c>
      <c r="T2895">
        <f t="shared" si="275"/>
        <v>59.310243055551837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9">
        <f t="shared" si="270"/>
        <v>0</v>
      </c>
      <c r="P2896" s="5" t="str">
        <f t="shared" si="271"/>
        <v>theater</v>
      </c>
      <c r="Q2896" s="5" t="str">
        <f t="shared" si="272"/>
        <v>plays</v>
      </c>
      <c r="R2896" s="14">
        <f t="shared" si="273"/>
        <v>42037.777951388889</v>
      </c>
      <c r="S2896" s="14">
        <f t="shared" si="274"/>
        <v>42097.736284722218</v>
      </c>
      <c r="T2896">
        <f t="shared" si="275"/>
        <v>59.958333333328483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9">
        <f t="shared" si="270"/>
        <v>4.5999999999999999E-2</v>
      </c>
      <c r="P2897" s="5" t="str">
        <f t="shared" si="271"/>
        <v>theater</v>
      </c>
      <c r="Q2897" s="5" t="str">
        <f t="shared" si="272"/>
        <v>plays</v>
      </c>
      <c r="R2897" s="14">
        <f t="shared" si="273"/>
        <v>41811.347129629627</v>
      </c>
      <c r="S2897" s="14">
        <f t="shared" si="274"/>
        <v>41812.666666666664</v>
      </c>
      <c r="T2897">
        <f t="shared" si="275"/>
        <v>1.3195370370376622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9">
        <f t="shared" si="270"/>
        <v>0.20833333333333334</v>
      </c>
      <c r="P2898" s="5" t="str">
        <f t="shared" si="271"/>
        <v>theater</v>
      </c>
      <c r="Q2898" s="5" t="str">
        <f t="shared" si="272"/>
        <v>plays</v>
      </c>
      <c r="R2898" s="14">
        <f t="shared" si="273"/>
        <v>42701.700474537036</v>
      </c>
      <c r="S2898" s="14">
        <f t="shared" si="274"/>
        <v>42716.041666666664</v>
      </c>
      <c r="T2898">
        <f t="shared" si="275"/>
        <v>14.341192129628325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9">
        <f t="shared" si="270"/>
        <v>4.583333333333333E-2</v>
      </c>
      <c r="P2899" s="5" t="str">
        <f t="shared" si="271"/>
        <v>theater</v>
      </c>
      <c r="Q2899" s="5" t="str">
        <f t="shared" si="272"/>
        <v>plays</v>
      </c>
      <c r="R2899" s="14">
        <f t="shared" si="273"/>
        <v>42258.438171296293</v>
      </c>
      <c r="S2899" s="14">
        <f t="shared" si="274"/>
        <v>42288.436863425923</v>
      </c>
      <c r="T2899">
        <f t="shared" si="275"/>
        <v>29.99869212962949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9">
        <f t="shared" si="270"/>
        <v>4.2133333333333335E-2</v>
      </c>
      <c r="P2900" s="5" t="str">
        <f t="shared" si="271"/>
        <v>theater</v>
      </c>
      <c r="Q2900" s="5" t="str">
        <f t="shared" si="272"/>
        <v>plays</v>
      </c>
      <c r="R2900" s="14">
        <f t="shared" si="273"/>
        <v>42278.456631944442</v>
      </c>
      <c r="S2900" s="14">
        <f t="shared" si="274"/>
        <v>42308.456631944442</v>
      </c>
      <c r="T2900">
        <f t="shared" si="275"/>
        <v>30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9">
        <f t="shared" si="270"/>
        <v>0</v>
      </c>
      <c r="P2901" s="5" t="str">
        <f t="shared" si="271"/>
        <v>theater</v>
      </c>
      <c r="Q2901" s="5" t="str">
        <f t="shared" si="272"/>
        <v>plays</v>
      </c>
      <c r="R2901" s="14">
        <f t="shared" si="273"/>
        <v>42514.869884259257</v>
      </c>
      <c r="S2901" s="14">
        <f t="shared" si="274"/>
        <v>42574.869884259257</v>
      </c>
      <c r="T2901">
        <f t="shared" si="275"/>
        <v>60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9">
        <f t="shared" si="270"/>
        <v>0.61909090909090914</v>
      </c>
      <c r="P2902" s="5" t="str">
        <f t="shared" si="271"/>
        <v>theater</v>
      </c>
      <c r="Q2902" s="5" t="str">
        <f t="shared" si="272"/>
        <v>plays</v>
      </c>
      <c r="R2902" s="14">
        <f t="shared" si="273"/>
        <v>41830.025833333333</v>
      </c>
      <c r="S2902" s="14">
        <f t="shared" si="274"/>
        <v>41860.025833333333</v>
      </c>
      <c r="T2902">
        <f t="shared" si="275"/>
        <v>30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9">
        <f t="shared" si="270"/>
        <v>8.0000000000000002E-3</v>
      </c>
      <c r="P2903" s="5" t="str">
        <f t="shared" si="271"/>
        <v>theater</v>
      </c>
      <c r="Q2903" s="5" t="str">
        <f t="shared" si="272"/>
        <v>plays</v>
      </c>
      <c r="R2903" s="14">
        <f t="shared" si="273"/>
        <v>41982.696053240739</v>
      </c>
      <c r="S2903" s="14">
        <f t="shared" si="274"/>
        <v>42042.696053240739</v>
      </c>
      <c r="T2903">
        <f t="shared" si="275"/>
        <v>60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9">
        <f t="shared" si="270"/>
        <v>1.6666666666666666E-4</v>
      </c>
      <c r="P2904" s="5" t="str">
        <f t="shared" si="271"/>
        <v>theater</v>
      </c>
      <c r="Q2904" s="5" t="str">
        <f t="shared" si="272"/>
        <v>plays</v>
      </c>
      <c r="R2904" s="14">
        <f t="shared" si="273"/>
        <v>42210.231435185182</v>
      </c>
      <c r="S2904" s="14">
        <f t="shared" si="274"/>
        <v>42240.231435185182</v>
      </c>
      <c r="T2904">
        <f t="shared" si="275"/>
        <v>30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9">
        <f t="shared" si="270"/>
        <v>7.7999999999999996E-3</v>
      </c>
      <c r="P2905" s="5" t="str">
        <f t="shared" si="271"/>
        <v>theater</v>
      </c>
      <c r="Q2905" s="5" t="str">
        <f t="shared" si="272"/>
        <v>plays</v>
      </c>
      <c r="R2905" s="14">
        <f t="shared" si="273"/>
        <v>42195.95854166666</v>
      </c>
      <c r="S2905" s="14">
        <f t="shared" si="274"/>
        <v>42255.95854166666</v>
      </c>
      <c r="T2905">
        <f t="shared" si="275"/>
        <v>60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9">
        <f t="shared" si="270"/>
        <v>0.05</v>
      </c>
      <c r="P2906" s="5" t="str">
        <f t="shared" si="271"/>
        <v>theater</v>
      </c>
      <c r="Q2906" s="5" t="str">
        <f t="shared" si="272"/>
        <v>plays</v>
      </c>
      <c r="R2906" s="14">
        <f t="shared" si="273"/>
        <v>41940.759618055556</v>
      </c>
      <c r="S2906" s="14">
        <f t="shared" si="274"/>
        <v>41952.291666666664</v>
      </c>
      <c r="T2906">
        <f t="shared" si="275"/>
        <v>11.532048611108621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9">
        <f t="shared" si="270"/>
        <v>0.17771428571428571</v>
      </c>
      <c r="P2907" s="5" t="str">
        <f t="shared" si="271"/>
        <v>theater</v>
      </c>
      <c r="Q2907" s="5" t="str">
        <f t="shared" si="272"/>
        <v>plays</v>
      </c>
      <c r="R2907" s="14">
        <f t="shared" si="273"/>
        <v>42605.848530092589</v>
      </c>
      <c r="S2907" s="14">
        <f t="shared" si="274"/>
        <v>42619.848530092589</v>
      </c>
      <c r="T2907">
        <f t="shared" si="275"/>
        <v>14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9">
        <f t="shared" si="270"/>
        <v>9.4166666666666662E-2</v>
      </c>
      <c r="P2908" s="5" t="str">
        <f t="shared" si="271"/>
        <v>theater</v>
      </c>
      <c r="Q2908" s="5" t="str">
        <f t="shared" si="272"/>
        <v>plays</v>
      </c>
      <c r="R2908" s="14">
        <f t="shared" si="273"/>
        <v>42199.440578703703</v>
      </c>
      <c r="S2908" s="14">
        <f t="shared" si="274"/>
        <v>42216.833333333336</v>
      </c>
      <c r="T2908">
        <f t="shared" si="275"/>
        <v>17.392754629632691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9">
        <f t="shared" si="270"/>
        <v>8.0000000000000004E-4</v>
      </c>
      <c r="P2909" s="5" t="str">
        <f t="shared" si="271"/>
        <v>theater</v>
      </c>
      <c r="Q2909" s="5" t="str">
        <f t="shared" si="272"/>
        <v>plays</v>
      </c>
      <c r="R2909" s="14">
        <f t="shared" si="273"/>
        <v>42444.669409722221</v>
      </c>
      <c r="S2909" s="14">
        <f t="shared" si="274"/>
        <v>42504.669409722221</v>
      </c>
      <c r="T2909">
        <f t="shared" si="275"/>
        <v>60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9">
        <f t="shared" si="270"/>
        <v>2.75E-2</v>
      </c>
      <c r="P2910" s="5" t="str">
        <f t="shared" si="271"/>
        <v>theater</v>
      </c>
      <c r="Q2910" s="5" t="str">
        <f t="shared" si="272"/>
        <v>plays</v>
      </c>
      <c r="R2910" s="14">
        <f t="shared" si="273"/>
        <v>42499.523368055554</v>
      </c>
      <c r="S2910" s="14">
        <f t="shared" si="274"/>
        <v>42529.523368055554</v>
      </c>
      <c r="T2910">
        <f t="shared" si="275"/>
        <v>30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9">
        <f t="shared" si="270"/>
        <v>1.1111111111111112E-4</v>
      </c>
      <c r="P2911" s="5" t="str">
        <f t="shared" si="271"/>
        <v>theater</v>
      </c>
      <c r="Q2911" s="5" t="str">
        <f t="shared" si="272"/>
        <v>plays</v>
      </c>
      <c r="R2911" s="14">
        <f t="shared" si="273"/>
        <v>41929.057881944442</v>
      </c>
      <c r="S2911" s="14">
        <f t="shared" si="274"/>
        <v>41968.615277777775</v>
      </c>
      <c r="T2911">
        <f t="shared" si="275"/>
        <v>39.55739583333343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9">
        <f t="shared" si="270"/>
        <v>3.3333333333333335E-5</v>
      </c>
      <c r="P2912" s="5" t="str">
        <f t="shared" si="271"/>
        <v>theater</v>
      </c>
      <c r="Q2912" s="5" t="str">
        <f t="shared" si="272"/>
        <v>plays</v>
      </c>
      <c r="R2912" s="14">
        <f t="shared" si="273"/>
        <v>42107.632951388885</v>
      </c>
      <c r="S2912" s="14">
        <f t="shared" si="274"/>
        <v>42167.632951388885</v>
      </c>
      <c r="T2912">
        <f t="shared" si="275"/>
        <v>60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9">
        <f t="shared" si="270"/>
        <v>0.36499999999999999</v>
      </c>
      <c r="P2913" s="5" t="str">
        <f t="shared" si="271"/>
        <v>theater</v>
      </c>
      <c r="Q2913" s="5" t="str">
        <f t="shared" si="272"/>
        <v>plays</v>
      </c>
      <c r="R2913" s="14">
        <f t="shared" si="273"/>
        <v>42142.560486111113</v>
      </c>
      <c r="S2913" s="14">
        <f t="shared" si="274"/>
        <v>42182.560486111113</v>
      </c>
      <c r="T2913">
        <f t="shared" si="275"/>
        <v>40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9">
        <f t="shared" si="270"/>
        <v>0.14058171745152354</v>
      </c>
      <c r="P2914" s="5" t="str">
        <f t="shared" si="271"/>
        <v>theater</v>
      </c>
      <c r="Q2914" s="5" t="str">
        <f t="shared" si="272"/>
        <v>plays</v>
      </c>
      <c r="R2914" s="14">
        <f t="shared" si="273"/>
        <v>42353.923310185179</v>
      </c>
      <c r="S2914" s="14">
        <f t="shared" si="274"/>
        <v>42383.923310185179</v>
      </c>
      <c r="T2914">
        <f t="shared" si="275"/>
        <v>30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9">
        <f t="shared" si="270"/>
        <v>2.0000000000000001E-4</v>
      </c>
      <c r="P2915" s="5" t="str">
        <f t="shared" si="271"/>
        <v>theater</v>
      </c>
      <c r="Q2915" s="5" t="str">
        <f t="shared" si="272"/>
        <v>plays</v>
      </c>
      <c r="R2915" s="14">
        <f t="shared" si="273"/>
        <v>41828.714571759258</v>
      </c>
      <c r="S2915" s="14">
        <f t="shared" si="274"/>
        <v>41888.714571759258</v>
      </c>
      <c r="T2915">
        <f t="shared" si="275"/>
        <v>60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9">
        <f t="shared" si="270"/>
        <v>4.0000000000000003E-5</v>
      </c>
      <c r="P2916" s="5" t="str">
        <f t="shared" si="271"/>
        <v>theater</v>
      </c>
      <c r="Q2916" s="5" t="str">
        <f t="shared" si="272"/>
        <v>plays</v>
      </c>
      <c r="R2916" s="14">
        <f t="shared" si="273"/>
        <v>42017.699004629627</v>
      </c>
      <c r="S2916" s="14">
        <f t="shared" si="274"/>
        <v>42077.657337962963</v>
      </c>
      <c r="T2916">
        <f t="shared" si="275"/>
        <v>59.958333333335759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9">
        <f t="shared" si="270"/>
        <v>0.61099999999999999</v>
      </c>
      <c r="P2917" s="5" t="str">
        <f t="shared" si="271"/>
        <v>theater</v>
      </c>
      <c r="Q2917" s="5" t="str">
        <f t="shared" si="272"/>
        <v>plays</v>
      </c>
      <c r="R2917" s="14">
        <f t="shared" si="273"/>
        <v>42415.189699074072</v>
      </c>
      <c r="S2917" s="14">
        <f t="shared" si="274"/>
        <v>42445.1480324074</v>
      </c>
      <c r="T2917">
        <f t="shared" si="275"/>
        <v>29.958333333328483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9">
        <f t="shared" si="270"/>
        <v>7.8378378378378383E-2</v>
      </c>
      <c r="P2918" s="5" t="str">
        <f t="shared" si="271"/>
        <v>theater</v>
      </c>
      <c r="Q2918" s="5" t="str">
        <f t="shared" si="272"/>
        <v>plays</v>
      </c>
      <c r="R2918" s="14">
        <f t="shared" si="273"/>
        <v>41755.268391203703</v>
      </c>
      <c r="S2918" s="14">
        <f t="shared" si="274"/>
        <v>41778.268391203703</v>
      </c>
      <c r="T2918">
        <f t="shared" si="275"/>
        <v>23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9">
        <f t="shared" si="270"/>
        <v>0.2185</v>
      </c>
      <c r="P2919" s="5" t="str">
        <f t="shared" si="271"/>
        <v>theater</v>
      </c>
      <c r="Q2919" s="5" t="str">
        <f t="shared" si="272"/>
        <v>plays</v>
      </c>
      <c r="R2919" s="14">
        <f t="shared" si="273"/>
        <v>42245.026006944441</v>
      </c>
      <c r="S2919" s="14">
        <f t="shared" si="274"/>
        <v>42263.026006944441</v>
      </c>
      <c r="T2919">
        <f t="shared" si="275"/>
        <v>18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9">
        <f t="shared" si="270"/>
        <v>0.27239999999999998</v>
      </c>
      <c r="P2920" s="5" t="str">
        <f t="shared" si="271"/>
        <v>theater</v>
      </c>
      <c r="Q2920" s="5" t="str">
        <f t="shared" si="272"/>
        <v>plays</v>
      </c>
      <c r="R2920" s="14">
        <f t="shared" si="273"/>
        <v>42278.421377314815</v>
      </c>
      <c r="S2920" s="14">
        <f t="shared" si="274"/>
        <v>42306.421377314815</v>
      </c>
      <c r="T2920">
        <f t="shared" si="275"/>
        <v>28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9">
        <f t="shared" si="270"/>
        <v>8.5000000000000006E-2</v>
      </c>
      <c r="P2921" s="5" t="str">
        <f t="shared" si="271"/>
        <v>theater</v>
      </c>
      <c r="Q2921" s="5" t="str">
        <f t="shared" si="272"/>
        <v>plays</v>
      </c>
      <c r="R2921" s="14">
        <f t="shared" si="273"/>
        <v>41826.411215277774</v>
      </c>
      <c r="S2921" s="14">
        <f t="shared" si="274"/>
        <v>41856.411215277774</v>
      </c>
      <c r="T2921">
        <f t="shared" si="275"/>
        <v>30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9">
        <f t="shared" si="270"/>
        <v>0.26840000000000003</v>
      </c>
      <c r="P2922" s="5" t="str">
        <f t="shared" si="271"/>
        <v>theater</v>
      </c>
      <c r="Q2922" s="5" t="str">
        <f t="shared" si="272"/>
        <v>plays</v>
      </c>
      <c r="R2922" s="14">
        <f t="shared" si="273"/>
        <v>42058.584143518521</v>
      </c>
      <c r="S2922" s="14">
        <f t="shared" si="274"/>
        <v>42088.54247685185</v>
      </c>
      <c r="T2922">
        <f t="shared" si="275"/>
        <v>29.958333333328483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9">
        <f t="shared" si="270"/>
        <v>1.29</v>
      </c>
      <c r="P2923" s="5" t="str">
        <f t="shared" si="271"/>
        <v>theater</v>
      </c>
      <c r="Q2923" s="5" t="str">
        <f t="shared" si="272"/>
        <v>musical</v>
      </c>
      <c r="R2923" s="14">
        <f t="shared" si="273"/>
        <v>41877.678287037037</v>
      </c>
      <c r="S2923" s="14">
        <f t="shared" si="274"/>
        <v>41907.678287037037</v>
      </c>
      <c r="T2923">
        <f t="shared" si="275"/>
        <v>30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9">
        <f t="shared" si="270"/>
        <v>1</v>
      </c>
      <c r="P2924" s="5" t="str">
        <f t="shared" si="271"/>
        <v>theater</v>
      </c>
      <c r="Q2924" s="5" t="str">
        <f t="shared" si="272"/>
        <v>musical</v>
      </c>
      <c r="R2924" s="14">
        <f t="shared" si="273"/>
        <v>42097.665821759256</v>
      </c>
      <c r="S2924" s="14">
        <f t="shared" si="274"/>
        <v>42142.665821759256</v>
      </c>
      <c r="T2924">
        <f t="shared" si="275"/>
        <v>45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9">
        <f t="shared" si="270"/>
        <v>1</v>
      </c>
      <c r="P2925" s="5" t="str">
        <f t="shared" si="271"/>
        <v>theater</v>
      </c>
      <c r="Q2925" s="5" t="str">
        <f t="shared" si="272"/>
        <v>musical</v>
      </c>
      <c r="R2925" s="14">
        <f t="shared" si="273"/>
        <v>42012.944201388884</v>
      </c>
      <c r="S2925" s="14">
        <f t="shared" si="274"/>
        <v>42027.916666666664</v>
      </c>
      <c r="T2925">
        <f t="shared" si="275"/>
        <v>14.972465277780429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9">
        <f t="shared" si="270"/>
        <v>1.032</v>
      </c>
      <c r="P2926" s="5" t="str">
        <f t="shared" si="271"/>
        <v>theater</v>
      </c>
      <c r="Q2926" s="5" t="str">
        <f t="shared" si="272"/>
        <v>musical</v>
      </c>
      <c r="R2926" s="14">
        <f t="shared" si="273"/>
        <v>42103.348495370366</v>
      </c>
      <c r="S2926" s="14">
        <f t="shared" si="274"/>
        <v>42132.957638888889</v>
      </c>
      <c r="T2926">
        <f t="shared" si="275"/>
        <v>29.609143518522615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9">
        <f t="shared" si="270"/>
        <v>1.0244597777777777</v>
      </c>
      <c r="P2927" s="5" t="str">
        <f t="shared" si="271"/>
        <v>theater</v>
      </c>
      <c r="Q2927" s="5" t="str">
        <f t="shared" si="272"/>
        <v>musical</v>
      </c>
      <c r="R2927" s="14">
        <f t="shared" si="273"/>
        <v>41863.375787037039</v>
      </c>
      <c r="S2927" s="14">
        <f t="shared" si="274"/>
        <v>41893.375787037039</v>
      </c>
      <c r="T2927">
        <f t="shared" si="275"/>
        <v>30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9">
        <f t="shared" si="270"/>
        <v>1.25</v>
      </c>
      <c r="P2928" s="5" t="str">
        <f t="shared" si="271"/>
        <v>theater</v>
      </c>
      <c r="Q2928" s="5" t="str">
        <f t="shared" si="272"/>
        <v>musical</v>
      </c>
      <c r="R2928" s="14">
        <f t="shared" si="273"/>
        <v>42044.557627314811</v>
      </c>
      <c r="S2928" s="14">
        <f t="shared" si="274"/>
        <v>42058.557627314811</v>
      </c>
      <c r="T2928">
        <f t="shared" si="275"/>
        <v>14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9">
        <f t="shared" si="270"/>
        <v>1.3083333333333333</v>
      </c>
      <c r="P2929" s="5" t="str">
        <f t="shared" si="271"/>
        <v>theater</v>
      </c>
      <c r="Q2929" s="5" t="str">
        <f t="shared" si="272"/>
        <v>musical</v>
      </c>
      <c r="R2929" s="14">
        <f t="shared" si="273"/>
        <v>41806.460983796293</v>
      </c>
      <c r="S2929" s="14">
        <f t="shared" si="274"/>
        <v>41835</v>
      </c>
      <c r="T2929">
        <f t="shared" si="275"/>
        <v>28.539016203707433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9">
        <f t="shared" si="270"/>
        <v>1</v>
      </c>
      <c r="P2930" s="5" t="str">
        <f t="shared" si="271"/>
        <v>theater</v>
      </c>
      <c r="Q2930" s="5" t="str">
        <f t="shared" si="272"/>
        <v>musical</v>
      </c>
      <c r="R2930" s="14">
        <f t="shared" si="273"/>
        <v>42403.789884259262</v>
      </c>
      <c r="S2930" s="14">
        <f t="shared" si="274"/>
        <v>42433.789884259262</v>
      </c>
      <c r="T2930">
        <f t="shared" si="275"/>
        <v>30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9">
        <f t="shared" si="270"/>
        <v>1.02069375</v>
      </c>
      <c r="P2931" s="5" t="str">
        <f t="shared" si="271"/>
        <v>theater</v>
      </c>
      <c r="Q2931" s="5" t="str">
        <f t="shared" si="272"/>
        <v>musical</v>
      </c>
      <c r="R2931" s="14">
        <f t="shared" si="273"/>
        <v>41754.355995370366</v>
      </c>
      <c r="S2931" s="14">
        <f t="shared" si="274"/>
        <v>41784.355995370366</v>
      </c>
      <c r="T2931">
        <f t="shared" si="275"/>
        <v>30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9">
        <f t="shared" si="270"/>
        <v>1.0092000000000001</v>
      </c>
      <c r="P2932" s="5" t="str">
        <f t="shared" si="271"/>
        <v>theater</v>
      </c>
      <c r="Q2932" s="5" t="str">
        <f t="shared" si="272"/>
        <v>musical</v>
      </c>
      <c r="R2932" s="14">
        <f t="shared" si="273"/>
        <v>42101.375740740739</v>
      </c>
      <c r="S2932" s="14">
        <f t="shared" si="274"/>
        <v>42131.375740740739</v>
      </c>
      <c r="T2932">
        <f t="shared" si="275"/>
        <v>30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9">
        <f t="shared" si="270"/>
        <v>1.06</v>
      </c>
      <c r="P2933" s="5" t="str">
        <f t="shared" si="271"/>
        <v>theater</v>
      </c>
      <c r="Q2933" s="5" t="str">
        <f t="shared" si="272"/>
        <v>musical</v>
      </c>
      <c r="R2933" s="14">
        <f t="shared" si="273"/>
        <v>41872.082905092589</v>
      </c>
      <c r="S2933" s="14">
        <f t="shared" si="274"/>
        <v>41897.047222222223</v>
      </c>
      <c r="T2933">
        <f t="shared" si="275"/>
        <v>24.964317129633855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9">
        <f t="shared" si="270"/>
        <v>1.0509677419354839</v>
      </c>
      <c r="P2934" s="5" t="str">
        <f t="shared" si="271"/>
        <v>theater</v>
      </c>
      <c r="Q2934" s="5" t="str">
        <f t="shared" si="272"/>
        <v>musical</v>
      </c>
      <c r="R2934" s="14">
        <f t="shared" si="273"/>
        <v>42024.956446759257</v>
      </c>
      <c r="S2934" s="14">
        <f t="shared" si="274"/>
        <v>42056.249999999993</v>
      </c>
      <c r="T2934">
        <f t="shared" si="275"/>
        <v>31.293553240735491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9">
        <f t="shared" si="270"/>
        <v>1.0276000000000001</v>
      </c>
      <c r="P2935" s="5" t="str">
        <f t="shared" si="271"/>
        <v>theater</v>
      </c>
      <c r="Q2935" s="5" t="str">
        <f t="shared" si="272"/>
        <v>musical</v>
      </c>
      <c r="R2935" s="14">
        <f t="shared" si="273"/>
        <v>42495.748298611106</v>
      </c>
      <c r="S2935" s="14">
        <f t="shared" si="274"/>
        <v>42525.748298611106</v>
      </c>
      <c r="T2935">
        <f t="shared" si="275"/>
        <v>30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9">
        <f t="shared" si="270"/>
        <v>1.08</v>
      </c>
      <c r="P2936" s="5" t="str">
        <f t="shared" si="271"/>
        <v>theater</v>
      </c>
      <c r="Q2936" s="5" t="str">
        <f t="shared" si="272"/>
        <v>musical</v>
      </c>
      <c r="R2936" s="14">
        <f t="shared" si="273"/>
        <v>41775.427824074075</v>
      </c>
      <c r="S2936" s="14">
        <f t="shared" si="274"/>
        <v>41805.427824074075</v>
      </c>
      <c r="T2936">
        <f t="shared" si="275"/>
        <v>30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9">
        <f t="shared" si="270"/>
        <v>1.0088571428571429</v>
      </c>
      <c r="P2937" s="5" t="str">
        <f t="shared" si="271"/>
        <v>theater</v>
      </c>
      <c r="Q2937" s="5" t="str">
        <f t="shared" si="272"/>
        <v>musical</v>
      </c>
      <c r="R2937" s="14">
        <f t="shared" si="273"/>
        <v>42553.375092592592</v>
      </c>
      <c r="S2937" s="14">
        <f t="shared" si="274"/>
        <v>42611.499999999993</v>
      </c>
      <c r="T2937">
        <f t="shared" si="275"/>
        <v>58.124907407400315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9">
        <f t="shared" si="270"/>
        <v>1.28</v>
      </c>
      <c r="P2938" s="5" t="str">
        <f t="shared" si="271"/>
        <v>theater</v>
      </c>
      <c r="Q2938" s="5" t="str">
        <f t="shared" si="272"/>
        <v>musical</v>
      </c>
      <c r="R2938" s="14">
        <f t="shared" si="273"/>
        <v>41912.442395833328</v>
      </c>
      <c r="S2938" s="14">
        <f t="shared" si="274"/>
        <v>41924.999305555553</v>
      </c>
      <c r="T2938">
        <f t="shared" si="275"/>
        <v>12.5569097222251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9">
        <f t="shared" si="270"/>
        <v>1.3333333333333333</v>
      </c>
      <c r="P2939" s="5" t="str">
        <f t="shared" si="271"/>
        <v>theater</v>
      </c>
      <c r="Q2939" s="5" t="str">
        <f t="shared" si="272"/>
        <v>musical</v>
      </c>
      <c r="R2939" s="14">
        <f t="shared" si="273"/>
        <v>41803.248993055553</v>
      </c>
      <c r="S2939" s="14">
        <f t="shared" si="274"/>
        <v>41833.248993055553</v>
      </c>
      <c r="T2939">
        <f t="shared" si="275"/>
        <v>30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9">
        <f t="shared" si="270"/>
        <v>1.0137499999999999</v>
      </c>
      <c r="P2940" s="5" t="str">
        <f t="shared" si="271"/>
        <v>theater</v>
      </c>
      <c r="Q2940" s="5" t="str">
        <f t="shared" si="272"/>
        <v>musical</v>
      </c>
      <c r="R2940" s="14">
        <f t="shared" si="273"/>
        <v>42004.495532407404</v>
      </c>
      <c r="S2940" s="14">
        <f t="shared" si="274"/>
        <v>42034.495532407404</v>
      </c>
      <c r="T2940">
        <f t="shared" si="275"/>
        <v>30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9">
        <f t="shared" si="270"/>
        <v>1.0287500000000001</v>
      </c>
      <c r="P2941" s="5" t="str">
        <f t="shared" si="271"/>
        <v>theater</v>
      </c>
      <c r="Q2941" s="5" t="str">
        <f t="shared" si="272"/>
        <v>musical</v>
      </c>
      <c r="R2941" s="14">
        <f t="shared" si="273"/>
        <v>41845.60083333333</v>
      </c>
      <c r="S2941" s="14">
        <f t="shared" si="274"/>
        <v>41878.833333333328</v>
      </c>
      <c r="T2941">
        <f t="shared" si="275"/>
        <v>33.232499999998254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9">
        <f t="shared" si="270"/>
        <v>1.0724</v>
      </c>
      <c r="P2942" s="5" t="str">
        <f t="shared" si="271"/>
        <v>theater</v>
      </c>
      <c r="Q2942" s="5" t="str">
        <f t="shared" si="272"/>
        <v>musical</v>
      </c>
      <c r="R2942" s="14">
        <f t="shared" si="273"/>
        <v>41982.565023148149</v>
      </c>
      <c r="S2942" s="14">
        <f t="shared" si="274"/>
        <v>42022.565023148149</v>
      </c>
      <c r="T2942">
        <f t="shared" si="275"/>
        <v>40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9">
        <f t="shared" si="270"/>
        <v>4.0000000000000003E-5</v>
      </c>
      <c r="P2943" s="5" t="str">
        <f t="shared" si="271"/>
        <v>theater</v>
      </c>
      <c r="Q2943" s="5" t="str">
        <f t="shared" si="272"/>
        <v>spaces</v>
      </c>
      <c r="R2943" s="14">
        <f t="shared" si="273"/>
        <v>42034.751793981479</v>
      </c>
      <c r="S2943" s="14">
        <f t="shared" si="274"/>
        <v>42064.751793981479</v>
      </c>
      <c r="T2943">
        <f t="shared" si="275"/>
        <v>30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9">
        <f t="shared" si="270"/>
        <v>0.20424999999999999</v>
      </c>
      <c r="P2944" s="5" t="str">
        <f t="shared" si="271"/>
        <v>theater</v>
      </c>
      <c r="Q2944" s="5" t="str">
        <f t="shared" si="272"/>
        <v>spaces</v>
      </c>
      <c r="R2944" s="14">
        <f t="shared" si="273"/>
        <v>42334.595590277771</v>
      </c>
      <c r="S2944" s="14">
        <f t="shared" si="274"/>
        <v>42354.637499999997</v>
      </c>
      <c r="T2944">
        <f t="shared" si="275"/>
        <v>20.041909722225682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9">
        <f t="shared" si="270"/>
        <v>0</v>
      </c>
      <c r="P2945" s="5" t="str">
        <f t="shared" si="271"/>
        <v>theater</v>
      </c>
      <c r="Q2945" s="5" t="str">
        <f t="shared" si="272"/>
        <v>spaces</v>
      </c>
      <c r="R2945" s="14">
        <f t="shared" si="273"/>
        <v>42076.921064814807</v>
      </c>
      <c r="S2945" s="14">
        <f t="shared" si="274"/>
        <v>42106.921064814807</v>
      </c>
      <c r="T2945">
        <f t="shared" si="275"/>
        <v>30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9">
        <f t="shared" si="270"/>
        <v>0.01</v>
      </c>
      <c r="P2946" s="5" t="str">
        <f t="shared" si="271"/>
        <v>theater</v>
      </c>
      <c r="Q2946" s="5" t="str">
        <f t="shared" si="272"/>
        <v>spaces</v>
      </c>
      <c r="R2946" s="14">
        <f t="shared" si="273"/>
        <v>42132.705995370365</v>
      </c>
      <c r="S2946" s="14">
        <f t="shared" si="274"/>
        <v>42162.705995370365</v>
      </c>
      <c r="T2946">
        <f t="shared" si="275"/>
        <v>30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9">
        <f t="shared" ref="O2947:O3010" si="276">E2947/D2947</f>
        <v>0</v>
      </c>
      <c r="P2947" s="5" t="str">
        <f t="shared" ref="P2947:P3010" si="277">LEFT(N2947, SEARCH("/",N2947,1)-1)</f>
        <v>theater</v>
      </c>
      <c r="Q2947" s="5" t="str">
        <f t="shared" ref="Q2947:Q3010" si="278">RIGHT(N2947,LEN(N2947)-FIND("/",N2947))</f>
        <v>spaces</v>
      </c>
      <c r="R2947" s="14">
        <f t="shared" ref="R2947:R3010" si="279">(J2947/86400)+25569+(-5/24)</f>
        <v>42117.931250000001</v>
      </c>
      <c r="S2947" s="14">
        <f t="shared" ref="S2947:S3010" si="280">(I2947/86400)+25569+(-5/24)</f>
        <v>42147.931250000001</v>
      </c>
      <c r="T2947">
        <f t="shared" ref="T2947:T3010" si="281">S2947-R2947</f>
        <v>30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9">
        <f t="shared" si="276"/>
        <v>1E-3</v>
      </c>
      <c r="P2948" s="5" t="str">
        <f t="shared" si="277"/>
        <v>theater</v>
      </c>
      <c r="Q2948" s="5" t="str">
        <f t="shared" si="278"/>
        <v>spaces</v>
      </c>
      <c r="R2948" s="14">
        <f t="shared" si="279"/>
        <v>42567.322824074072</v>
      </c>
      <c r="S2948" s="14">
        <f t="shared" si="280"/>
        <v>42597.322824074072</v>
      </c>
      <c r="T2948">
        <f t="shared" si="281"/>
        <v>30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9">
        <f t="shared" si="276"/>
        <v>4.2880000000000001E-2</v>
      </c>
      <c r="P2949" s="5" t="str">
        <f t="shared" si="277"/>
        <v>theater</v>
      </c>
      <c r="Q2949" s="5" t="str">
        <f t="shared" si="278"/>
        <v>spaces</v>
      </c>
      <c r="R2949" s="14">
        <f t="shared" si="279"/>
        <v>42649.353784722225</v>
      </c>
      <c r="S2949" s="14">
        <f t="shared" si="280"/>
        <v>42698.507638888885</v>
      </c>
      <c r="T2949">
        <f t="shared" si="281"/>
        <v>49.153854166659585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9">
        <f t="shared" si="276"/>
        <v>4.8000000000000001E-5</v>
      </c>
      <c r="P2950" s="5" t="str">
        <f t="shared" si="277"/>
        <v>theater</v>
      </c>
      <c r="Q2950" s="5" t="str">
        <f t="shared" si="278"/>
        <v>spaces</v>
      </c>
      <c r="R2950" s="14">
        <f t="shared" si="279"/>
        <v>42097.440891203696</v>
      </c>
      <c r="S2950" s="14">
        <f t="shared" si="280"/>
        <v>42157.440891203696</v>
      </c>
      <c r="T2950">
        <f t="shared" si="281"/>
        <v>60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9">
        <f t="shared" si="276"/>
        <v>2.5000000000000001E-2</v>
      </c>
      <c r="P2951" s="5" t="str">
        <f t="shared" si="277"/>
        <v>theater</v>
      </c>
      <c r="Q2951" s="5" t="str">
        <f t="shared" si="278"/>
        <v>spaces</v>
      </c>
      <c r="R2951" s="14">
        <f t="shared" si="279"/>
        <v>42297.61478009259</v>
      </c>
      <c r="S2951" s="14">
        <f t="shared" si="280"/>
        <v>42327.656446759262</v>
      </c>
      <c r="T2951">
        <f t="shared" si="281"/>
        <v>30.041666666671517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9">
        <f t="shared" si="276"/>
        <v>0</v>
      </c>
      <c r="P2952" s="5" t="str">
        <f t="shared" si="277"/>
        <v>theater</v>
      </c>
      <c r="Q2952" s="5" t="str">
        <f t="shared" si="278"/>
        <v>spaces</v>
      </c>
      <c r="R2952" s="14">
        <f t="shared" si="279"/>
        <v>42362.156851851854</v>
      </c>
      <c r="S2952" s="14">
        <f t="shared" si="280"/>
        <v>42392.156851851854</v>
      </c>
      <c r="T2952">
        <f t="shared" si="281"/>
        <v>30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9">
        <f t="shared" si="276"/>
        <v>2.1919999999999999E-2</v>
      </c>
      <c r="P2953" s="5" t="str">
        <f t="shared" si="277"/>
        <v>theater</v>
      </c>
      <c r="Q2953" s="5" t="str">
        <f t="shared" si="278"/>
        <v>spaces</v>
      </c>
      <c r="R2953" s="14">
        <f t="shared" si="279"/>
        <v>41872.594594907401</v>
      </c>
      <c r="S2953" s="14">
        <f t="shared" si="280"/>
        <v>41917.594594907401</v>
      </c>
      <c r="T2953">
        <f t="shared" si="281"/>
        <v>45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9">
        <f t="shared" si="276"/>
        <v>8.0250000000000002E-2</v>
      </c>
      <c r="P2954" s="5" t="str">
        <f t="shared" si="277"/>
        <v>theater</v>
      </c>
      <c r="Q2954" s="5" t="str">
        <f t="shared" si="278"/>
        <v>spaces</v>
      </c>
      <c r="R2954" s="14">
        <f t="shared" si="279"/>
        <v>42628.481932870367</v>
      </c>
      <c r="S2954" s="14">
        <f t="shared" si="280"/>
        <v>42659.958333333336</v>
      </c>
      <c r="T2954">
        <f t="shared" si="281"/>
        <v>31.476400462968741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9">
        <f t="shared" si="276"/>
        <v>1.5125E-3</v>
      </c>
      <c r="P2955" s="5" t="str">
        <f t="shared" si="277"/>
        <v>theater</v>
      </c>
      <c r="Q2955" s="5" t="str">
        <f t="shared" si="278"/>
        <v>spaces</v>
      </c>
      <c r="R2955" s="14">
        <f t="shared" si="279"/>
        <v>42255.583576388883</v>
      </c>
      <c r="S2955" s="14">
        <f t="shared" si="280"/>
        <v>42285.583576388883</v>
      </c>
      <c r="T2955">
        <f t="shared" si="281"/>
        <v>30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9">
        <f t="shared" si="276"/>
        <v>0</v>
      </c>
      <c r="P2956" s="5" t="str">
        <f t="shared" si="277"/>
        <v>theater</v>
      </c>
      <c r="Q2956" s="5" t="str">
        <f t="shared" si="278"/>
        <v>spaces</v>
      </c>
      <c r="R2956" s="14">
        <f t="shared" si="279"/>
        <v>42790.375034722216</v>
      </c>
      <c r="S2956" s="14">
        <f t="shared" si="280"/>
        <v>42810.333368055552</v>
      </c>
      <c r="T2956">
        <f t="shared" si="281"/>
        <v>19.958333333335759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9">
        <f t="shared" si="276"/>
        <v>0.59583333333333333</v>
      </c>
      <c r="P2957" s="5" t="str">
        <f t="shared" si="277"/>
        <v>theater</v>
      </c>
      <c r="Q2957" s="5" t="str">
        <f t="shared" si="278"/>
        <v>spaces</v>
      </c>
      <c r="R2957" s="14">
        <f t="shared" si="279"/>
        <v>42141.532974537033</v>
      </c>
      <c r="S2957" s="14">
        <f t="shared" si="280"/>
        <v>42171.532974537033</v>
      </c>
      <c r="T2957">
        <f t="shared" si="281"/>
        <v>30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9">
        <f t="shared" si="276"/>
        <v>0.16734177215189874</v>
      </c>
      <c r="P2958" s="5" t="str">
        <f t="shared" si="277"/>
        <v>theater</v>
      </c>
      <c r="Q2958" s="5" t="str">
        <f t="shared" si="278"/>
        <v>spaces</v>
      </c>
      <c r="R2958" s="14">
        <f t="shared" si="279"/>
        <v>42464.750578703701</v>
      </c>
      <c r="S2958" s="14">
        <f t="shared" si="280"/>
        <v>42494.750578703701</v>
      </c>
      <c r="T2958">
        <f t="shared" si="281"/>
        <v>30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9">
        <f t="shared" si="276"/>
        <v>1.8666666666666668E-2</v>
      </c>
      <c r="P2959" s="5" t="str">
        <f t="shared" si="277"/>
        <v>theater</v>
      </c>
      <c r="Q2959" s="5" t="str">
        <f t="shared" si="278"/>
        <v>spaces</v>
      </c>
      <c r="R2959" s="14">
        <f t="shared" si="279"/>
        <v>42030.80291666666</v>
      </c>
      <c r="S2959" s="14">
        <f t="shared" si="280"/>
        <v>42090.761249999996</v>
      </c>
      <c r="T2959">
        <f t="shared" si="281"/>
        <v>59.958333333335759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9">
        <f t="shared" si="276"/>
        <v>0</v>
      </c>
      <c r="P2960" s="5" t="str">
        <f t="shared" si="277"/>
        <v>theater</v>
      </c>
      <c r="Q2960" s="5" t="str">
        <f t="shared" si="278"/>
        <v>spaces</v>
      </c>
      <c r="R2960" s="14">
        <f t="shared" si="279"/>
        <v>42438.570798611108</v>
      </c>
      <c r="S2960" s="14">
        <f t="shared" si="280"/>
        <v>42498.529131944444</v>
      </c>
      <c r="T2960">
        <f t="shared" si="281"/>
        <v>59.958333333335759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9">
        <f t="shared" si="276"/>
        <v>0</v>
      </c>
      <c r="P2961" s="5" t="str">
        <f t="shared" si="277"/>
        <v>theater</v>
      </c>
      <c r="Q2961" s="5" t="str">
        <f t="shared" si="278"/>
        <v>spaces</v>
      </c>
      <c r="R2961" s="14">
        <f t="shared" si="279"/>
        <v>42497.800057870372</v>
      </c>
      <c r="S2961" s="14">
        <f t="shared" si="280"/>
        <v>42527.800057870372</v>
      </c>
      <c r="T2961">
        <f t="shared" si="281"/>
        <v>30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9">
        <f t="shared" si="276"/>
        <v>0</v>
      </c>
      <c r="P2962" s="5" t="str">
        <f t="shared" si="277"/>
        <v>theater</v>
      </c>
      <c r="Q2962" s="5" t="str">
        <f t="shared" si="278"/>
        <v>spaces</v>
      </c>
      <c r="R2962" s="14">
        <f t="shared" si="279"/>
        <v>41863.54887731481</v>
      </c>
      <c r="S2962" s="14">
        <f t="shared" si="280"/>
        <v>41893.54887731481</v>
      </c>
      <c r="T2962">
        <f t="shared" si="281"/>
        <v>30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9">
        <f t="shared" si="276"/>
        <v>1.0962000000000001</v>
      </c>
      <c r="P2963" s="5" t="str">
        <f t="shared" si="277"/>
        <v>theater</v>
      </c>
      <c r="Q2963" s="5" t="str">
        <f t="shared" si="278"/>
        <v>plays</v>
      </c>
      <c r="R2963" s="14">
        <f t="shared" si="279"/>
        <v>42061.004155092589</v>
      </c>
      <c r="S2963" s="14">
        <f t="shared" si="280"/>
        <v>42088.958333333336</v>
      </c>
      <c r="T2963">
        <f t="shared" si="281"/>
        <v>27.954178240746842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9">
        <f t="shared" si="276"/>
        <v>1.218</v>
      </c>
      <c r="P2964" s="5" t="str">
        <f t="shared" si="277"/>
        <v>theater</v>
      </c>
      <c r="Q2964" s="5" t="str">
        <f t="shared" si="278"/>
        <v>plays</v>
      </c>
      <c r="R2964" s="14">
        <f t="shared" si="279"/>
        <v>42036.035949074074</v>
      </c>
      <c r="S2964" s="14">
        <f t="shared" si="280"/>
        <v>42064.082638888889</v>
      </c>
      <c r="T2964">
        <f t="shared" si="281"/>
        <v>28.046689814815181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9">
        <f t="shared" si="276"/>
        <v>1.0685</v>
      </c>
      <c r="P2965" s="5" t="str">
        <f t="shared" si="277"/>
        <v>theater</v>
      </c>
      <c r="Q2965" s="5" t="str">
        <f t="shared" si="278"/>
        <v>plays</v>
      </c>
      <c r="R2965" s="14">
        <f t="shared" si="279"/>
        <v>42157.26185185185</v>
      </c>
      <c r="S2965" s="14">
        <f t="shared" si="280"/>
        <v>42187.26185185185</v>
      </c>
      <c r="T2965">
        <f t="shared" si="281"/>
        <v>30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9">
        <f t="shared" si="276"/>
        <v>1.0071379999999999</v>
      </c>
      <c r="P2966" s="5" t="str">
        <f t="shared" si="277"/>
        <v>theater</v>
      </c>
      <c r="Q2966" s="5" t="str">
        <f t="shared" si="278"/>
        <v>plays</v>
      </c>
      <c r="R2966" s="14">
        <f t="shared" si="279"/>
        <v>41827.701608796291</v>
      </c>
      <c r="S2966" s="14">
        <f t="shared" si="280"/>
        <v>41857.688888888886</v>
      </c>
      <c r="T2966">
        <f t="shared" si="281"/>
        <v>29.987280092595029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9">
        <f t="shared" si="276"/>
        <v>1.0900000000000001</v>
      </c>
      <c r="P2967" s="5" t="str">
        <f t="shared" si="277"/>
        <v>theater</v>
      </c>
      <c r="Q2967" s="5" t="str">
        <f t="shared" si="278"/>
        <v>plays</v>
      </c>
      <c r="R2967" s="14">
        <f t="shared" si="279"/>
        <v>42162.521215277775</v>
      </c>
      <c r="S2967" s="14">
        <f t="shared" si="280"/>
        <v>42192.521215277775</v>
      </c>
      <c r="T2967">
        <f t="shared" si="281"/>
        <v>30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9">
        <f t="shared" si="276"/>
        <v>1.1363000000000001</v>
      </c>
      <c r="P2968" s="5" t="str">
        <f t="shared" si="277"/>
        <v>theater</v>
      </c>
      <c r="Q2968" s="5" t="str">
        <f t="shared" si="278"/>
        <v>plays</v>
      </c>
      <c r="R2968" s="14">
        <f t="shared" si="279"/>
        <v>42233.530231481483</v>
      </c>
      <c r="S2968" s="14">
        <f t="shared" si="280"/>
        <v>42263.530231481483</v>
      </c>
      <c r="T2968">
        <f t="shared" si="281"/>
        <v>30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9">
        <f t="shared" si="276"/>
        <v>1.1392</v>
      </c>
      <c r="P2969" s="5" t="str">
        <f t="shared" si="277"/>
        <v>theater</v>
      </c>
      <c r="Q2969" s="5" t="str">
        <f t="shared" si="278"/>
        <v>plays</v>
      </c>
      <c r="R2969" s="14">
        <f t="shared" si="279"/>
        <v>42041.989490740736</v>
      </c>
      <c r="S2969" s="14">
        <f t="shared" si="280"/>
        <v>42071.947824074072</v>
      </c>
      <c r="T2969">
        <f t="shared" si="281"/>
        <v>29.958333333335759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9">
        <f t="shared" si="276"/>
        <v>1.06</v>
      </c>
      <c r="P2970" s="5" t="str">
        <f t="shared" si="277"/>
        <v>theater</v>
      </c>
      <c r="Q2970" s="5" t="str">
        <f t="shared" si="278"/>
        <v>plays</v>
      </c>
      <c r="R2970" s="14">
        <f t="shared" si="279"/>
        <v>42585.315509259257</v>
      </c>
      <c r="S2970" s="14">
        <f t="shared" si="280"/>
        <v>42598.957638888889</v>
      </c>
      <c r="T2970">
        <f t="shared" si="281"/>
        <v>13.642129629632109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9">
        <f t="shared" si="276"/>
        <v>1.625</v>
      </c>
      <c r="P2971" s="5" t="str">
        <f t="shared" si="277"/>
        <v>theater</v>
      </c>
      <c r="Q2971" s="5" t="str">
        <f t="shared" si="278"/>
        <v>plays</v>
      </c>
      <c r="R2971" s="14">
        <f t="shared" si="279"/>
        <v>42097.578159722216</v>
      </c>
      <c r="S2971" s="14">
        <f t="shared" si="280"/>
        <v>42127.743750000001</v>
      </c>
      <c r="T2971">
        <f t="shared" si="281"/>
        <v>30.165590277785668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9">
        <f t="shared" si="276"/>
        <v>1.06</v>
      </c>
      <c r="P2972" s="5" t="str">
        <f t="shared" si="277"/>
        <v>theater</v>
      </c>
      <c r="Q2972" s="5" t="str">
        <f t="shared" si="278"/>
        <v>plays</v>
      </c>
      <c r="R2972" s="14">
        <f t="shared" si="279"/>
        <v>41808.461238425924</v>
      </c>
      <c r="S2972" s="14">
        <f t="shared" si="280"/>
        <v>41838.461238425924</v>
      </c>
      <c r="T2972">
        <f t="shared" si="281"/>
        <v>30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9">
        <f t="shared" si="276"/>
        <v>1.0015624999999999</v>
      </c>
      <c r="P2973" s="5" t="str">
        <f t="shared" si="277"/>
        <v>theater</v>
      </c>
      <c r="Q2973" s="5" t="str">
        <f t="shared" si="278"/>
        <v>plays</v>
      </c>
      <c r="R2973" s="14">
        <f t="shared" si="279"/>
        <v>41852.449976851851</v>
      </c>
      <c r="S2973" s="14">
        <f t="shared" si="280"/>
        <v>41882.449976851851</v>
      </c>
      <c r="T2973">
        <f t="shared" si="281"/>
        <v>30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9">
        <f t="shared" si="276"/>
        <v>1.0535000000000001</v>
      </c>
      <c r="P2974" s="5" t="str">
        <f t="shared" si="277"/>
        <v>theater</v>
      </c>
      <c r="Q2974" s="5" t="str">
        <f t="shared" si="278"/>
        <v>plays</v>
      </c>
      <c r="R2974" s="14">
        <f t="shared" si="279"/>
        <v>42693.90185185185</v>
      </c>
      <c r="S2974" s="14">
        <f t="shared" si="280"/>
        <v>42708.833333333336</v>
      </c>
      <c r="T2974">
        <f t="shared" si="281"/>
        <v>14.931481481486117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9">
        <f t="shared" si="276"/>
        <v>1.748</v>
      </c>
      <c r="P2975" s="5" t="str">
        <f t="shared" si="277"/>
        <v>theater</v>
      </c>
      <c r="Q2975" s="5" t="str">
        <f t="shared" si="278"/>
        <v>plays</v>
      </c>
      <c r="R2975" s="14">
        <f t="shared" si="279"/>
        <v>42341.610046296293</v>
      </c>
      <c r="S2975" s="14">
        <f t="shared" si="280"/>
        <v>42369.958333333336</v>
      </c>
      <c r="T2975">
        <f t="shared" si="281"/>
        <v>28.34828703704261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9">
        <f t="shared" si="276"/>
        <v>1.02</v>
      </c>
      <c r="P2976" s="5" t="str">
        <f t="shared" si="277"/>
        <v>theater</v>
      </c>
      <c r="Q2976" s="5" t="str">
        <f t="shared" si="278"/>
        <v>plays</v>
      </c>
      <c r="R2976" s="14">
        <f t="shared" si="279"/>
        <v>41879.852673611109</v>
      </c>
      <c r="S2976" s="14">
        <f t="shared" si="280"/>
        <v>41907.857638888883</v>
      </c>
      <c r="T2976">
        <f t="shared" si="281"/>
        <v>28.004965277774318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9">
        <f t="shared" si="276"/>
        <v>1.00125</v>
      </c>
      <c r="P2977" s="5" t="str">
        <f t="shared" si="277"/>
        <v>theater</v>
      </c>
      <c r="Q2977" s="5" t="str">
        <f t="shared" si="278"/>
        <v>plays</v>
      </c>
      <c r="R2977" s="14">
        <f t="shared" si="279"/>
        <v>41941.475532407407</v>
      </c>
      <c r="S2977" s="14">
        <f t="shared" si="280"/>
        <v>41969.916666666664</v>
      </c>
      <c r="T2977">
        <f t="shared" si="281"/>
        <v>28.441134259257524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9">
        <f t="shared" si="276"/>
        <v>1.7142857142857142</v>
      </c>
      <c r="P2978" s="5" t="str">
        <f t="shared" si="277"/>
        <v>theater</v>
      </c>
      <c r="Q2978" s="5" t="str">
        <f t="shared" si="278"/>
        <v>plays</v>
      </c>
      <c r="R2978" s="14">
        <f t="shared" si="279"/>
        <v>42425.522337962961</v>
      </c>
      <c r="S2978" s="14">
        <f t="shared" si="280"/>
        <v>42442.291666666664</v>
      </c>
      <c r="T2978">
        <f t="shared" si="281"/>
        <v>16.76932870370365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9">
        <f t="shared" si="276"/>
        <v>1.1356666666666666</v>
      </c>
      <c r="P2979" s="5" t="str">
        <f t="shared" si="277"/>
        <v>theater</v>
      </c>
      <c r="Q2979" s="5" t="str">
        <f t="shared" si="278"/>
        <v>plays</v>
      </c>
      <c r="R2979" s="14">
        <f t="shared" si="279"/>
        <v>42026.672847222224</v>
      </c>
      <c r="S2979" s="14">
        <f t="shared" si="280"/>
        <v>42085.884722222218</v>
      </c>
      <c r="T2979">
        <f t="shared" si="281"/>
        <v>59.211874999993597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9">
        <f t="shared" si="276"/>
        <v>1.2946666666666666</v>
      </c>
      <c r="P2980" s="5" t="str">
        <f t="shared" si="277"/>
        <v>theater</v>
      </c>
      <c r="Q2980" s="5" t="str">
        <f t="shared" si="278"/>
        <v>plays</v>
      </c>
      <c r="R2980" s="14">
        <f t="shared" si="279"/>
        <v>41922.432256944441</v>
      </c>
      <c r="S2980" s="14">
        <f t="shared" si="280"/>
        <v>41932.040972222218</v>
      </c>
      <c r="T2980">
        <f t="shared" si="281"/>
        <v>9.6087152777763549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9">
        <f t="shared" si="276"/>
        <v>1.014</v>
      </c>
      <c r="P2981" s="5" t="str">
        <f t="shared" si="277"/>
        <v>theater</v>
      </c>
      <c r="Q2981" s="5" t="str">
        <f t="shared" si="278"/>
        <v>plays</v>
      </c>
      <c r="R2981" s="14">
        <f t="shared" si="279"/>
        <v>41993.616006944438</v>
      </c>
      <c r="S2981" s="14">
        <f t="shared" si="280"/>
        <v>42010.041666666664</v>
      </c>
      <c r="T2981">
        <f t="shared" si="281"/>
        <v>16.425659722226555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9">
        <f t="shared" si="276"/>
        <v>1.0916666666666666</v>
      </c>
      <c r="P2982" s="5" t="str">
        <f t="shared" si="277"/>
        <v>theater</v>
      </c>
      <c r="Q2982" s="5" t="str">
        <f t="shared" si="278"/>
        <v>plays</v>
      </c>
      <c r="R2982" s="14">
        <f t="shared" si="279"/>
        <v>42219.70752314815</v>
      </c>
      <c r="S2982" s="14">
        <f t="shared" si="280"/>
        <v>42239.874999999993</v>
      </c>
      <c r="T2982">
        <f t="shared" si="281"/>
        <v>20.167476851842366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9">
        <f t="shared" si="276"/>
        <v>1.28925</v>
      </c>
      <c r="P2983" s="5" t="str">
        <f t="shared" si="277"/>
        <v>theater</v>
      </c>
      <c r="Q2983" s="5" t="str">
        <f t="shared" si="278"/>
        <v>spaces</v>
      </c>
      <c r="R2983" s="14">
        <f t="shared" si="279"/>
        <v>42225.351342592585</v>
      </c>
      <c r="S2983" s="14">
        <f t="shared" si="280"/>
        <v>42270.351342592585</v>
      </c>
      <c r="T2983">
        <f t="shared" si="281"/>
        <v>45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9">
        <f t="shared" si="276"/>
        <v>1.0206</v>
      </c>
      <c r="P2984" s="5" t="str">
        <f t="shared" si="277"/>
        <v>theater</v>
      </c>
      <c r="Q2984" s="5" t="str">
        <f t="shared" si="278"/>
        <v>spaces</v>
      </c>
      <c r="R2984" s="14">
        <f t="shared" si="279"/>
        <v>42381.478506944441</v>
      </c>
      <c r="S2984" s="14">
        <f t="shared" si="280"/>
        <v>42411.478506944441</v>
      </c>
      <c r="T2984">
        <f t="shared" si="281"/>
        <v>30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9">
        <f t="shared" si="276"/>
        <v>1.465395775862069</v>
      </c>
      <c r="P2985" s="5" t="str">
        <f t="shared" si="277"/>
        <v>theater</v>
      </c>
      <c r="Q2985" s="5" t="str">
        <f t="shared" si="278"/>
        <v>spaces</v>
      </c>
      <c r="R2985" s="14">
        <f t="shared" si="279"/>
        <v>41894.424027777779</v>
      </c>
      <c r="S2985" s="14">
        <f t="shared" si="280"/>
        <v>41954.465694444443</v>
      </c>
      <c r="T2985">
        <f t="shared" si="281"/>
        <v>60.041666666664241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9">
        <f t="shared" si="276"/>
        <v>1.00352</v>
      </c>
      <c r="P2986" s="5" t="str">
        <f t="shared" si="277"/>
        <v>theater</v>
      </c>
      <c r="Q2986" s="5" t="str">
        <f t="shared" si="278"/>
        <v>spaces</v>
      </c>
      <c r="R2986" s="14">
        <f t="shared" si="279"/>
        <v>42576.070381944439</v>
      </c>
      <c r="S2986" s="14">
        <f t="shared" si="280"/>
        <v>42606.070381944439</v>
      </c>
      <c r="T2986">
        <f t="shared" si="281"/>
        <v>30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9">
        <f t="shared" si="276"/>
        <v>1.2164999999999999</v>
      </c>
      <c r="P2987" s="5" t="str">
        <f t="shared" si="277"/>
        <v>theater</v>
      </c>
      <c r="Q2987" s="5" t="str">
        <f t="shared" si="278"/>
        <v>spaces</v>
      </c>
      <c r="R2987" s="14">
        <f t="shared" si="279"/>
        <v>42654.765370370369</v>
      </c>
      <c r="S2987" s="14">
        <f t="shared" si="280"/>
        <v>42673.958333333336</v>
      </c>
      <c r="T2987">
        <f t="shared" si="281"/>
        <v>19.192962962966703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9">
        <f t="shared" si="276"/>
        <v>1.0549999999999999</v>
      </c>
      <c r="P2988" s="5" t="str">
        <f t="shared" si="277"/>
        <v>theater</v>
      </c>
      <c r="Q2988" s="5" t="str">
        <f t="shared" si="278"/>
        <v>spaces</v>
      </c>
      <c r="R2988" s="14">
        <f t="shared" si="279"/>
        <v>42431.29173611111</v>
      </c>
      <c r="S2988" s="14">
        <f t="shared" si="280"/>
        <v>42491.250069444439</v>
      </c>
      <c r="T2988">
        <f t="shared" si="281"/>
        <v>59.958333333328483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9">
        <f t="shared" si="276"/>
        <v>1.1040080000000001</v>
      </c>
      <c r="P2989" s="5" t="str">
        <f t="shared" si="277"/>
        <v>theater</v>
      </c>
      <c r="Q2989" s="5" t="str">
        <f t="shared" si="278"/>
        <v>spaces</v>
      </c>
      <c r="R2989" s="14">
        <f t="shared" si="279"/>
        <v>42627.098969907405</v>
      </c>
      <c r="S2989" s="14">
        <f t="shared" si="280"/>
        <v>42655.791666666664</v>
      </c>
      <c r="T2989">
        <f t="shared" si="281"/>
        <v>28.692696759258979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9">
        <f t="shared" si="276"/>
        <v>1</v>
      </c>
      <c r="P2990" s="5" t="str">
        <f t="shared" si="277"/>
        <v>theater</v>
      </c>
      <c r="Q2990" s="5" t="str">
        <f t="shared" si="278"/>
        <v>spaces</v>
      </c>
      <c r="R2990" s="14">
        <f t="shared" si="279"/>
        <v>42511.153715277775</v>
      </c>
      <c r="S2990" s="14">
        <f t="shared" si="280"/>
        <v>42541.153715277775</v>
      </c>
      <c r="T2990">
        <f t="shared" si="281"/>
        <v>30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9">
        <f t="shared" si="276"/>
        <v>1.76535</v>
      </c>
      <c r="P2991" s="5" t="str">
        <f t="shared" si="277"/>
        <v>theater</v>
      </c>
      <c r="Q2991" s="5" t="str">
        <f t="shared" si="278"/>
        <v>spaces</v>
      </c>
      <c r="R2991" s="14">
        <f t="shared" si="279"/>
        <v>42336.812060185184</v>
      </c>
      <c r="S2991" s="14">
        <f t="shared" si="280"/>
        <v>42358.999305555553</v>
      </c>
      <c r="T2991">
        <f t="shared" si="281"/>
        <v>22.187245370369055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9">
        <f t="shared" si="276"/>
        <v>1</v>
      </c>
      <c r="P2992" s="5" t="str">
        <f t="shared" si="277"/>
        <v>theater</v>
      </c>
      <c r="Q2992" s="5" t="str">
        <f t="shared" si="278"/>
        <v>spaces</v>
      </c>
      <c r="R2992" s="14">
        <f t="shared" si="279"/>
        <v>42341.365972222215</v>
      </c>
      <c r="S2992" s="14">
        <f t="shared" si="280"/>
        <v>42376.365972222215</v>
      </c>
      <c r="T2992">
        <f t="shared" si="281"/>
        <v>35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9">
        <f t="shared" si="276"/>
        <v>1.0329411764705883</v>
      </c>
      <c r="P2993" s="5" t="str">
        <f t="shared" si="277"/>
        <v>theater</v>
      </c>
      <c r="Q2993" s="5" t="str">
        <f t="shared" si="278"/>
        <v>spaces</v>
      </c>
      <c r="R2993" s="14">
        <f t="shared" si="279"/>
        <v>42740.628819444442</v>
      </c>
      <c r="S2993" s="14">
        <f t="shared" si="280"/>
        <v>42762.628819444442</v>
      </c>
      <c r="T2993">
        <f t="shared" si="281"/>
        <v>22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9">
        <f t="shared" si="276"/>
        <v>1.0449999999999999</v>
      </c>
      <c r="P2994" s="5" t="str">
        <f t="shared" si="277"/>
        <v>theater</v>
      </c>
      <c r="Q2994" s="5" t="str">
        <f t="shared" si="278"/>
        <v>spaces</v>
      </c>
      <c r="R2994" s="14">
        <f t="shared" si="279"/>
        <v>42622.559143518512</v>
      </c>
      <c r="S2994" s="14">
        <f t="shared" si="280"/>
        <v>42652.559143518512</v>
      </c>
      <c r="T2994">
        <f t="shared" si="281"/>
        <v>30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9">
        <f t="shared" si="276"/>
        <v>1.0029999999999999</v>
      </c>
      <c r="P2995" s="5" t="str">
        <f t="shared" si="277"/>
        <v>theater</v>
      </c>
      <c r="Q2995" s="5" t="str">
        <f t="shared" si="278"/>
        <v>spaces</v>
      </c>
      <c r="R2995" s="14">
        <f t="shared" si="279"/>
        <v>42390.63040509259</v>
      </c>
      <c r="S2995" s="14">
        <f t="shared" si="280"/>
        <v>42420.63040509259</v>
      </c>
      <c r="T2995">
        <f t="shared" si="281"/>
        <v>30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9">
        <f t="shared" si="276"/>
        <v>4.577466666666667</v>
      </c>
      <c r="P2996" s="5" t="str">
        <f t="shared" si="277"/>
        <v>theater</v>
      </c>
      <c r="Q2996" s="5" t="str">
        <f t="shared" si="278"/>
        <v>spaces</v>
      </c>
      <c r="R2996" s="14">
        <f t="shared" si="279"/>
        <v>41885.270509259259</v>
      </c>
      <c r="S2996" s="14">
        <f t="shared" si="280"/>
        <v>41915.270509259259</v>
      </c>
      <c r="T2996">
        <f t="shared" si="281"/>
        <v>30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9">
        <f t="shared" si="276"/>
        <v>1.0496000000000001</v>
      </c>
      <c r="P2997" s="5" t="str">
        <f t="shared" si="277"/>
        <v>theater</v>
      </c>
      <c r="Q2997" s="5" t="str">
        <f t="shared" si="278"/>
        <v>spaces</v>
      </c>
      <c r="R2997" s="14">
        <f t="shared" si="279"/>
        <v>42724.456840277773</v>
      </c>
      <c r="S2997" s="14">
        <f t="shared" si="280"/>
        <v>42754.456840277773</v>
      </c>
      <c r="T2997">
        <f t="shared" si="281"/>
        <v>30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9">
        <f t="shared" si="276"/>
        <v>1.7194285714285715</v>
      </c>
      <c r="P2998" s="5" t="str">
        <f t="shared" si="277"/>
        <v>theater</v>
      </c>
      <c r="Q2998" s="5" t="str">
        <f t="shared" si="278"/>
        <v>spaces</v>
      </c>
      <c r="R2998" s="14">
        <f t="shared" si="279"/>
        <v>42090.704166666663</v>
      </c>
      <c r="S2998" s="14">
        <f t="shared" si="280"/>
        <v>42150.704166666663</v>
      </c>
      <c r="T2998">
        <f t="shared" si="281"/>
        <v>60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9">
        <f t="shared" si="276"/>
        <v>1.0373000000000001</v>
      </c>
      <c r="P2999" s="5" t="str">
        <f t="shared" si="277"/>
        <v>theater</v>
      </c>
      <c r="Q2999" s="5" t="str">
        <f t="shared" si="278"/>
        <v>spaces</v>
      </c>
      <c r="R2999" s="14">
        <f t="shared" si="279"/>
        <v>42775.525381944441</v>
      </c>
      <c r="S2999" s="14">
        <f t="shared" si="280"/>
        <v>42792.999305555553</v>
      </c>
      <c r="T2999">
        <f t="shared" si="281"/>
        <v>17.473923611112696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9">
        <f t="shared" si="276"/>
        <v>1.0302899999999999</v>
      </c>
      <c r="P3000" s="5" t="str">
        <f t="shared" si="277"/>
        <v>theater</v>
      </c>
      <c r="Q3000" s="5" t="str">
        <f t="shared" si="278"/>
        <v>spaces</v>
      </c>
      <c r="R3000" s="14">
        <f t="shared" si="279"/>
        <v>41777.985289351847</v>
      </c>
      <c r="S3000" s="14">
        <f t="shared" si="280"/>
        <v>41805.975694444445</v>
      </c>
      <c r="T3000">
        <f t="shared" si="281"/>
        <v>27.990405092597939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9">
        <f t="shared" si="276"/>
        <v>1.1888888888888889</v>
      </c>
      <c r="P3001" s="5" t="str">
        <f t="shared" si="277"/>
        <v>theater</v>
      </c>
      <c r="Q3001" s="5" t="str">
        <f t="shared" si="278"/>
        <v>spaces</v>
      </c>
      <c r="R3001" s="14">
        <f t="shared" si="279"/>
        <v>42780.531944444439</v>
      </c>
      <c r="S3001" s="14">
        <f t="shared" si="280"/>
        <v>42794.874999999993</v>
      </c>
      <c r="T3001">
        <f t="shared" si="281"/>
        <v>14.343055555553292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9">
        <f t="shared" si="276"/>
        <v>1</v>
      </c>
      <c r="P3002" s="5" t="str">
        <f t="shared" si="277"/>
        <v>theater</v>
      </c>
      <c r="Q3002" s="5" t="str">
        <f t="shared" si="278"/>
        <v>spaces</v>
      </c>
      <c r="R3002" s="14">
        <f t="shared" si="279"/>
        <v>42752.61886574074</v>
      </c>
      <c r="S3002" s="14">
        <f t="shared" si="280"/>
        <v>42766.541666666664</v>
      </c>
      <c r="T3002">
        <f t="shared" si="281"/>
        <v>13.922800925924093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9">
        <f t="shared" si="276"/>
        <v>3.1869988910451896</v>
      </c>
      <c r="P3003" s="5" t="str">
        <f t="shared" si="277"/>
        <v>theater</v>
      </c>
      <c r="Q3003" s="5" t="str">
        <f t="shared" si="278"/>
        <v>spaces</v>
      </c>
      <c r="R3003" s="14">
        <f t="shared" si="279"/>
        <v>42534.687291666669</v>
      </c>
      <c r="S3003" s="14">
        <f t="shared" si="280"/>
        <v>42564.687291666669</v>
      </c>
      <c r="T3003">
        <f t="shared" si="281"/>
        <v>30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9">
        <f t="shared" si="276"/>
        <v>1.0850614285714286</v>
      </c>
      <c r="P3004" s="5" t="str">
        <f t="shared" si="277"/>
        <v>theater</v>
      </c>
      <c r="Q3004" s="5" t="str">
        <f t="shared" si="278"/>
        <v>spaces</v>
      </c>
      <c r="R3004" s="14">
        <f t="shared" si="279"/>
        <v>41239.627916666665</v>
      </c>
      <c r="S3004" s="14">
        <f t="shared" si="280"/>
        <v>41269.627916666665</v>
      </c>
      <c r="T3004">
        <f t="shared" si="281"/>
        <v>30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9">
        <f t="shared" si="276"/>
        <v>1.0116666666666667</v>
      </c>
      <c r="P3005" s="5" t="str">
        <f t="shared" si="277"/>
        <v>theater</v>
      </c>
      <c r="Q3005" s="5" t="str">
        <f t="shared" si="278"/>
        <v>spaces</v>
      </c>
      <c r="R3005" s="14">
        <f t="shared" si="279"/>
        <v>42398.640925925924</v>
      </c>
      <c r="S3005" s="14">
        <f t="shared" si="280"/>
        <v>42430.040972222218</v>
      </c>
      <c r="T3005">
        <f t="shared" si="281"/>
        <v>31.400046296294022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9">
        <f t="shared" si="276"/>
        <v>1.12815</v>
      </c>
      <c r="P3006" s="5" t="str">
        <f t="shared" si="277"/>
        <v>theater</v>
      </c>
      <c r="Q3006" s="5" t="str">
        <f t="shared" si="278"/>
        <v>spaces</v>
      </c>
      <c r="R3006" s="14">
        <f t="shared" si="279"/>
        <v>41928.672731481478</v>
      </c>
      <c r="S3006" s="14">
        <f t="shared" si="280"/>
        <v>41958.714398148142</v>
      </c>
      <c r="T3006">
        <f t="shared" si="281"/>
        <v>30.041666666664241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9">
        <f t="shared" si="276"/>
        <v>1.2049622641509434</v>
      </c>
      <c r="P3007" s="5" t="str">
        <f t="shared" si="277"/>
        <v>theater</v>
      </c>
      <c r="Q3007" s="5" t="str">
        <f t="shared" si="278"/>
        <v>spaces</v>
      </c>
      <c r="R3007" s="14">
        <f t="shared" si="279"/>
        <v>41888.466493055552</v>
      </c>
      <c r="S3007" s="14">
        <f t="shared" si="280"/>
        <v>41918.466493055552</v>
      </c>
      <c r="T3007">
        <f t="shared" si="281"/>
        <v>30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9">
        <f t="shared" si="276"/>
        <v>1.0774999999999999</v>
      </c>
      <c r="P3008" s="5" t="str">
        <f t="shared" si="277"/>
        <v>theater</v>
      </c>
      <c r="Q3008" s="5" t="str">
        <f t="shared" si="278"/>
        <v>spaces</v>
      </c>
      <c r="R3008" s="14">
        <f t="shared" si="279"/>
        <v>41957.54850694444</v>
      </c>
      <c r="S3008" s="14">
        <f t="shared" si="280"/>
        <v>41987.54850694444</v>
      </c>
      <c r="T3008">
        <f t="shared" si="281"/>
        <v>30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9">
        <f t="shared" si="276"/>
        <v>1.8</v>
      </c>
      <c r="P3009" s="5" t="str">
        <f t="shared" si="277"/>
        <v>theater</v>
      </c>
      <c r="Q3009" s="5" t="str">
        <f t="shared" si="278"/>
        <v>spaces</v>
      </c>
      <c r="R3009" s="14">
        <f t="shared" si="279"/>
        <v>42098.007905092592</v>
      </c>
      <c r="S3009" s="14">
        <f t="shared" si="280"/>
        <v>42119.007905092592</v>
      </c>
      <c r="T3009">
        <f t="shared" si="281"/>
        <v>21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9">
        <f t="shared" si="276"/>
        <v>1.0116666666666667</v>
      </c>
      <c r="P3010" s="5" t="str">
        <f t="shared" si="277"/>
        <v>theater</v>
      </c>
      <c r="Q3010" s="5" t="str">
        <f t="shared" si="278"/>
        <v>spaces</v>
      </c>
      <c r="R3010" s="14">
        <f t="shared" si="279"/>
        <v>42360.003692129627</v>
      </c>
      <c r="S3010" s="14">
        <f t="shared" si="280"/>
        <v>42390.003692129627</v>
      </c>
      <c r="T3010">
        <f t="shared" si="281"/>
        <v>30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9">
        <f t="shared" ref="O3011:O3074" si="282">E3011/D3011</f>
        <v>1.19756</v>
      </c>
      <c r="P3011" s="5" t="str">
        <f t="shared" ref="P3011:P3074" si="283">LEFT(N3011, SEARCH("/",N3011,1)-1)</f>
        <v>theater</v>
      </c>
      <c r="Q3011" s="5" t="str">
        <f t="shared" ref="Q3011:Q3074" si="284">RIGHT(N3011,LEN(N3011)-FIND("/",N3011))</f>
        <v>spaces</v>
      </c>
      <c r="R3011" s="14">
        <f t="shared" ref="R3011:R3074" si="285">(J3011/86400)+25569+(-5/24)</f>
        <v>41939.361574074072</v>
      </c>
      <c r="S3011" s="14">
        <f t="shared" ref="S3011:S3074" si="286">(I3011/86400)+25569+(-5/24)</f>
        <v>41969.403240740743</v>
      </c>
      <c r="T3011">
        <f t="shared" ref="T3011:T3074" si="287">S3011-R3011</f>
        <v>30.041666666671517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9">
        <f t="shared" si="282"/>
        <v>1.58</v>
      </c>
      <c r="P3012" s="5" t="str">
        <f t="shared" si="283"/>
        <v>theater</v>
      </c>
      <c r="Q3012" s="5" t="str">
        <f t="shared" si="284"/>
        <v>spaces</v>
      </c>
      <c r="R3012" s="14">
        <f t="shared" si="285"/>
        <v>41996.624062499999</v>
      </c>
      <c r="S3012" s="14">
        <f t="shared" si="286"/>
        <v>42056.624062499999</v>
      </c>
      <c r="T3012">
        <f t="shared" si="287"/>
        <v>60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9">
        <f t="shared" si="282"/>
        <v>1.2366666666666666</v>
      </c>
      <c r="P3013" s="5" t="str">
        <f t="shared" si="283"/>
        <v>theater</v>
      </c>
      <c r="Q3013" s="5" t="str">
        <f t="shared" si="284"/>
        <v>spaces</v>
      </c>
      <c r="R3013" s="14">
        <f t="shared" si="285"/>
        <v>42334.260601851849</v>
      </c>
      <c r="S3013" s="14">
        <f t="shared" si="286"/>
        <v>42361.749305555553</v>
      </c>
      <c r="T3013">
        <f t="shared" si="287"/>
        <v>27.488703703704232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9">
        <f t="shared" si="282"/>
        <v>1.1712499999999999</v>
      </c>
      <c r="P3014" s="5" t="str">
        <f t="shared" si="283"/>
        <v>theater</v>
      </c>
      <c r="Q3014" s="5" t="str">
        <f t="shared" si="284"/>
        <v>spaces</v>
      </c>
      <c r="R3014" s="14">
        <f t="shared" si="285"/>
        <v>42024.494560185187</v>
      </c>
      <c r="S3014" s="14">
        <f t="shared" si="286"/>
        <v>42045.494560185187</v>
      </c>
      <c r="T3014">
        <f t="shared" si="287"/>
        <v>21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9">
        <f t="shared" si="282"/>
        <v>1.5696000000000001</v>
      </c>
      <c r="P3015" s="5" t="str">
        <f t="shared" si="283"/>
        <v>theater</v>
      </c>
      <c r="Q3015" s="5" t="str">
        <f t="shared" si="284"/>
        <v>spaces</v>
      </c>
      <c r="R3015" s="14">
        <f t="shared" si="285"/>
        <v>42146.627881944441</v>
      </c>
      <c r="S3015" s="14">
        <f t="shared" si="286"/>
        <v>42176.627881944441</v>
      </c>
      <c r="T3015">
        <f t="shared" si="287"/>
        <v>30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9">
        <f t="shared" si="282"/>
        <v>1.13104</v>
      </c>
      <c r="P3016" s="5" t="str">
        <f t="shared" si="283"/>
        <v>theater</v>
      </c>
      <c r="Q3016" s="5" t="str">
        <f t="shared" si="284"/>
        <v>spaces</v>
      </c>
      <c r="R3016" s="14">
        <f t="shared" si="285"/>
        <v>41919.915277777771</v>
      </c>
      <c r="S3016" s="14">
        <f t="shared" si="286"/>
        <v>41948</v>
      </c>
      <c r="T3016">
        <f t="shared" si="287"/>
        <v>28.084722222229175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9">
        <f t="shared" si="282"/>
        <v>1.0317647058823529</v>
      </c>
      <c r="P3017" s="5" t="str">
        <f t="shared" si="283"/>
        <v>theater</v>
      </c>
      <c r="Q3017" s="5" t="str">
        <f t="shared" si="284"/>
        <v>spaces</v>
      </c>
      <c r="R3017" s="14">
        <f t="shared" si="285"/>
        <v>41785.518958333334</v>
      </c>
      <c r="S3017" s="14">
        <f t="shared" si="286"/>
        <v>41800.958333333328</v>
      </c>
      <c r="T3017">
        <f t="shared" si="287"/>
        <v>15.43937499999447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9">
        <f t="shared" si="282"/>
        <v>1.0261176470588236</v>
      </c>
      <c r="P3018" s="5" t="str">
        <f t="shared" si="283"/>
        <v>theater</v>
      </c>
      <c r="Q3018" s="5" t="str">
        <f t="shared" si="284"/>
        <v>spaces</v>
      </c>
      <c r="R3018" s="14">
        <f t="shared" si="285"/>
        <v>41778.339722222219</v>
      </c>
      <c r="S3018" s="14">
        <f t="shared" si="286"/>
        <v>41838.339722222219</v>
      </c>
      <c r="T3018">
        <f t="shared" si="287"/>
        <v>60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9">
        <f t="shared" si="282"/>
        <v>1.0584090909090909</v>
      </c>
      <c r="P3019" s="5" t="str">
        <f t="shared" si="283"/>
        <v>theater</v>
      </c>
      <c r="Q3019" s="5" t="str">
        <f t="shared" si="284"/>
        <v>spaces</v>
      </c>
      <c r="R3019" s="14">
        <f t="shared" si="285"/>
        <v>41841.641701388886</v>
      </c>
      <c r="S3019" s="14">
        <f t="shared" si="286"/>
        <v>41871.641701388886</v>
      </c>
      <c r="T3019">
        <f t="shared" si="287"/>
        <v>30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9">
        <f t="shared" si="282"/>
        <v>1.0071428571428571</v>
      </c>
      <c r="P3020" s="5" t="str">
        <f t="shared" si="283"/>
        <v>theater</v>
      </c>
      <c r="Q3020" s="5" t="str">
        <f t="shared" si="284"/>
        <v>spaces</v>
      </c>
      <c r="R3020" s="14">
        <f t="shared" si="285"/>
        <v>42163.09</v>
      </c>
      <c r="S3020" s="14">
        <f t="shared" si="286"/>
        <v>42205.708333333336</v>
      </c>
      <c r="T3020">
        <f t="shared" si="287"/>
        <v>42.618333333339251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9">
        <f t="shared" si="282"/>
        <v>1.2123333333333333</v>
      </c>
      <c r="P3021" s="5" t="str">
        <f t="shared" si="283"/>
        <v>theater</v>
      </c>
      <c r="Q3021" s="5" t="str">
        <f t="shared" si="284"/>
        <v>spaces</v>
      </c>
      <c r="R3021" s="14">
        <f t="shared" si="285"/>
        <v>41758.625231481477</v>
      </c>
      <c r="S3021" s="14">
        <f t="shared" si="286"/>
        <v>41785.916666666664</v>
      </c>
      <c r="T3021">
        <f t="shared" si="287"/>
        <v>27.291435185186856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9">
        <f t="shared" si="282"/>
        <v>1.0057142857142858</v>
      </c>
      <c r="P3022" s="5" t="str">
        <f t="shared" si="283"/>
        <v>theater</v>
      </c>
      <c r="Q3022" s="5" t="str">
        <f t="shared" si="284"/>
        <v>spaces</v>
      </c>
      <c r="R3022" s="14">
        <f t="shared" si="285"/>
        <v>42170.638113425921</v>
      </c>
      <c r="S3022" s="14">
        <f t="shared" si="286"/>
        <v>42230.638113425921</v>
      </c>
      <c r="T3022">
        <f t="shared" si="287"/>
        <v>60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9">
        <f t="shared" si="282"/>
        <v>1.1602222222222223</v>
      </c>
      <c r="P3023" s="5" t="str">
        <f t="shared" si="283"/>
        <v>theater</v>
      </c>
      <c r="Q3023" s="5" t="str">
        <f t="shared" si="284"/>
        <v>spaces</v>
      </c>
      <c r="R3023" s="14">
        <f t="shared" si="285"/>
        <v>42660.410520833328</v>
      </c>
      <c r="S3023" s="14">
        <f t="shared" si="286"/>
        <v>42696.040972222218</v>
      </c>
      <c r="T3023">
        <f t="shared" si="287"/>
        <v>35.630451388889924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9">
        <f t="shared" si="282"/>
        <v>1.0087999999999999</v>
      </c>
      <c r="P3024" s="5" t="str">
        <f t="shared" si="283"/>
        <v>theater</v>
      </c>
      <c r="Q3024" s="5" t="str">
        <f t="shared" si="284"/>
        <v>spaces</v>
      </c>
      <c r="R3024" s="14">
        <f t="shared" si="285"/>
        <v>42564.745474537034</v>
      </c>
      <c r="S3024" s="14">
        <f t="shared" si="286"/>
        <v>42609.745474537034</v>
      </c>
      <c r="T3024">
        <f t="shared" si="287"/>
        <v>45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9">
        <f t="shared" si="282"/>
        <v>1.03</v>
      </c>
      <c r="P3025" s="5" t="str">
        <f t="shared" si="283"/>
        <v>theater</v>
      </c>
      <c r="Q3025" s="5" t="str">
        <f t="shared" si="284"/>
        <v>spaces</v>
      </c>
      <c r="R3025" s="14">
        <f t="shared" si="285"/>
        <v>42121.467430555553</v>
      </c>
      <c r="S3025" s="14">
        <f t="shared" si="286"/>
        <v>42166.467430555553</v>
      </c>
      <c r="T3025">
        <f t="shared" si="287"/>
        <v>45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9">
        <f t="shared" si="282"/>
        <v>2.4641999999999999</v>
      </c>
      <c r="P3026" s="5" t="str">
        <f t="shared" si="283"/>
        <v>theater</v>
      </c>
      <c r="Q3026" s="5" t="str">
        <f t="shared" si="284"/>
        <v>spaces</v>
      </c>
      <c r="R3026" s="14">
        <f t="shared" si="285"/>
        <v>41158.785590277774</v>
      </c>
      <c r="S3026" s="14">
        <f t="shared" si="286"/>
        <v>41188.785590277774</v>
      </c>
      <c r="T3026">
        <f t="shared" si="287"/>
        <v>30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9">
        <f t="shared" si="282"/>
        <v>3.0219999999999998</v>
      </c>
      <c r="P3027" s="5" t="str">
        <f t="shared" si="283"/>
        <v>theater</v>
      </c>
      <c r="Q3027" s="5" t="str">
        <f t="shared" si="284"/>
        <v>spaces</v>
      </c>
      <c r="R3027" s="14">
        <f t="shared" si="285"/>
        <v>41761.301076388889</v>
      </c>
      <c r="S3027" s="14">
        <f t="shared" si="286"/>
        <v>41789.458333333328</v>
      </c>
      <c r="T3027">
        <f t="shared" si="287"/>
        <v>28.157256944439723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9">
        <f t="shared" si="282"/>
        <v>1.4333333333333333</v>
      </c>
      <c r="P3028" s="5" t="str">
        <f t="shared" si="283"/>
        <v>theater</v>
      </c>
      <c r="Q3028" s="5" t="str">
        <f t="shared" si="284"/>
        <v>spaces</v>
      </c>
      <c r="R3028" s="14">
        <f t="shared" si="285"/>
        <v>42783.251064814809</v>
      </c>
      <c r="S3028" s="14">
        <f t="shared" si="286"/>
        <v>42797.251064814809</v>
      </c>
      <c r="T3028">
        <f t="shared" si="287"/>
        <v>14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9">
        <f t="shared" si="282"/>
        <v>1.3144</v>
      </c>
      <c r="P3029" s="5" t="str">
        <f t="shared" si="283"/>
        <v>theater</v>
      </c>
      <c r="Q3029" s="5" t="str">
        <f t="shared" si="284"/>
        <v>spaces</v>
      </c>
      <c r="R3029" s="14">
        <f t="shared" si="285"/>
        <v>42053.49596064815</v>
      </c>
      <c r="S3029" s="14">
        <f t="shared" si="286"/>
        <v>42083.454293981478</v>
      </c>
      <c r="T3029">
        <f t="shared" si="287"/>
        <v>29.958333333328483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9">
        <f t="shared" si="282"/>
        <v>1.6801999999999999</v>
      </c>
      <c r="P3030" s="5" t="str">
        <f t="shared" si="283"/>
        <v>theater</v>
      </c>
      <c r="Q3030" s="5" t="str">
        <f t="shared" si="284"/>
        <v>spaces</v>
      </c>
      <c r="R3030" s="14">
        <f t="shared" si="285"/>
        <v>42567.055844907409</v>
      </c>
      <c r="S3030" s="14">
        <f t="shared" si="286"/>
        <v>42597.055844907409</v>
      </c>
      <c r="T3030">
        <f t="shared" si="287"/>
        <v>30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9">
        <f t="shared" si="282"/>
        <v>1.0967666666666667</v>
      </c>
      <c r="P3031" s="5" t="str">
        <f t="shared" si="283"/>
        <v>theater</v>
      </c>
      <c r="Q3031" s="5" t="str">
        <f t="shared" si="284"/>
        <v>spaces</v>
      </c>
      <c r="R3031" s="14">
        <f t="shared" si="285"/>
        <v>41932.500543981478</v>
      </c>
      <c r="S3031" s="14">
        <f t="shared" si="286"/>
        <v>41960.982638888883</v>
      </c>
      <c r="T3031">
        <f t="shared" si="287"/>
        <v>28.482094907405553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9">
        <f t="shared" si="282"/>
        <v>1.0668571428571429</v>
      </c>
      <c r="P3032" s="5" t="str">
        <f t="shared" si="283"/>
        <v>theater</v>
      </c>
      <c r="Q3032" s="5" t="str">
        <f t="shared" si="284"/>
        <v>spaces</v>
      </c>
      <c r="R3032" s="14">
        <f t="shared" si="285"/>
        <v>42233.5390162037</v>
      </c>
      <c r="S3032" s="14">
        <f t="shared" si="286"/>
        <v>42263.5390162037</v>
      </c>
      <c r="T3032">
        <f t="shared" si="287"/>
        <v>30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9">
        <f t="shared" si="282"/>
        <v>1</v>
      </c>
      <c r="P3033" s="5" t="str">
        <f t="shared" si="283"/>
        <v>theater</v>
      </c>
      <c r="Q3033" s="5" t="str">
        <f t="shared" si="284"/>
        <v>spaces</v>
      </c>
      <c r="R3033" s="14">
        <f t="shared" si="285"/>
        <v>42597.674155092587</v>
      </c>
      <c r="S3033" s="14">
        <f t="shared" si="286"/>
        <v>42657.674155092587</v>
      </c>
      <c r="T3033">
        <f t="shared" si="287"/>
        <v>60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9">
        <f t="shared" si="282"/>
        <v>1.272</v>
      </c>
      <c r="P3034" s="5" t="str">
        <f t="shared" si="283"/>
        <v>theater</v>
      </c>
      <c r="Q3034" s="5" t="str">
        <f t="shared" si="284"/>
        <v>spaces</v>
      </c>
      <c r="R3034" s="14">
        <f t="shared" si="285"/>
        <v>42227.836331018516</v>
      </c>
      <c r="S3034" s="14">
        <f t="shared" si="286"/>
        <v>42257.836331018516</v>
      </c>
      <c r="T3034">
        <f t="shared" si="287"/>
        <v>30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9">
        <f t="shared" si="282"/>
        <v>1.4653333333333334</v>
      </c>
      <c r="P3035" s="5" t="str">
        <f t="shared" si="283"/>
        <v>theater</v>
      </c>
      <c r="Q3035" s="5" t="str">
        <f t="shared" si="284"/>
        <v>spaces</v>
      </c>
      <c r="R3035" s="14">
        <f t="shared" si="285"/>
        <v>42569.901909722219</v>
      </c>
      <c r="S3035" s="14">
        <f t="shared" si="286"/>
        <v>42599.901909722219</v>
      </c>
      <c r="T3035">
        <f t="shared" si="287"/>
        <v>30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9">
        <f t="shared" si="282"/>
        <v>1.1253599999999999</v>
      </c>
      <c r="P3036" s="5" t="str">
        <f t="shared" si="283"/>
        <v>theater</v>
      </c>
      <c r="Q3036" s="5" t="str">
        <f t="shared" si="284"/>
        <v>spaces</v>
      </c>
      <c r="R3036" s="14">
        <f t="shared" si="285"/>
        <v>42644.327025462961</v>
      </c>
      <c r="S3036" s="14">
        <f t="shared" si="286"/>
        <v>42674.957638888889</v>
      </c>
      <c r="T3036">
        <f t="shared" si="287"/>
        <v>30.630613425928459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9">
        <f t="shared" si="282"/>
        <v>1.0878684000000001</v>
      </c>
      <c r="P3037" s="5" t="str">
        <f t="shared" si="283"/>
        <v>theater</v>
      </c>
      <c r="Q3037" s="5" t="str">
        <f t="shared" si="284"/>
        <v>spaces</v>
      </c>
      <c r="R3037" s="14">
        <f t="shared" si="285"/>
        <v>41368.351956018516</v>
      </c>
      <c r="S3037" s="14">
        <f t="shared" si="286"/>
        <v>41398.351956018516</v>
      </c>
      <c r="T3037">
        <f t="shared" si="287"/>
        <v>30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9">
        <f t="shared" si="282"/>
        <v>1.26732</v>
      </c>
      <c r="P3038" s="5" t="str">
        <f t="shared" si="283"/>
        <v>theater</v>
      </c>
      <c r="Q3038" s="5" t="str">
        <f t="shared" si="284"/>
        <v>spaces</v>
      </c>
      <c r="R3038" s="14">
        <f t="shared" si="285"/>
        <v>41466.576898148145</v>
      </c>
      <c r="S3038" s="14">
        <f t="shared" si="286"/>
        <v>41502.290972222218</v>
      </c>
      <c r="T3038">
        <f t="shared" si="287"/>
        <v>35.714074074072414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9">
        <f t="shared" si="282"/>
        <v>2.1320000000000001</v>
      </c>
      <c r="P3039" s="5" t="str">
        <f t="shared" si="283"/>
        <v>theater</v>
      </c>
      <c r="Q3039" s="5" t="str">
        <f t="shared" si="284"/>
        <v>spaces</v>
      </c>
      <c r="R3039" s="14">
        <f t="shared" si="285"/>
        <v>40378.684872685182</v>
      </c>
      <c r="S3039" s="14">
        <f t="shared" si="286"/>
        <v>40452.999305555553</v>
      </c>
      <c r="T3039">
        <f t="shared" si="287"/>
        <v>74.314432870371093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9">
        <f t="shared" si="282"/>
        <v>1.0049999999999999</v>
      </c>
      <c r="P3040" s="5" t="str">
        <f t="shared" si="283"/>
        <v>theater</v>
      </c>
      <c r="Q3040" s="5" t="str">
        <f t="shared" si="284"/>
        <v>spaces</v>
      </c>
      <c r="R3040" s="14">
        <f t="shared" si="285"/>
        <v>42373.043946759259</v>
      </c>
      <c r="S3040" s="14">
        <f t="shared" si="286"/>
        <v>42433.043946759259</v>
      </c>
      <c r="T3040">
        <f t="shared" si="287"/>
        <v>60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9">
        <f t="shared" si="282"/>
        <v>1.0871389999999999</v>
      </c>
      <c r="P3041" s="5" t="str">
        <f t="shared" si="283"/>
        <v>theater</v>
      </c>
      <c r="Q3041" s="5" t="str">
        <f t="shared" si="284"/>
        <v>spaces</v>
      </c>
      <c r="R3041" s="14">
        <f t="shared" si="285"/>
        <v>41610.586087962962</v>
      </c>
      <c r="S3041" s="14">
        <f t="shared" si="286"/>
        <v>41637.124305555553</v>
      </c>
      <c r="T3041">
        <f t="shared" si="287"/>
        <v>26.538217592591536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9">
        <f t="shared" si="282"/>
        <v>1.075</v>
      </c>
      <c r="P3042" s="5" t="str">
        <f t="shared" si="283"/>
        <v>theater</v>
      </c>
      <c r="Q3042" s="5" t="str">
        <f t="shared" si="284"/>
        <v>spaces</v>
      </c>
      <c r="R3042" s="14">
        <f t="shared" si="285"/>
        <v>42177.583576388883</v>
      </c>
      <c r="S3042" s="14">
        <f t="shared" si="286"/>
        <v>42181.749999999993</v>
      </c>
      <c r="T3042">
        <f t="shared" si="287"/>
        <v>4.1664236111100763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9">
        <f t="shared" si="282"/>
        <v>1.1048192771084338</v>
      </c>
      <c r="P3043" s="5" t="str">
        <f t="shared" si="283"/>
        <v>theater</v>
      </c>
      <c r="Q3043" s="5" t="str">
        <f t="shared" si="284"/>
        <v>spaces</v>
      </c>
      <c r="R3043" s="14">
        <f t="shared" si="285"/>
        <v>42359.660277777781</v>
      </c>
      <c r="S3043" s="14">
        <f t="shared" si="286"/>
        <v>42389.660277777781</v>
      </c>
      <c r="T3043">
        <f t="shared" si="287"/>
        <v>30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9">
        <f t="shared" si="282"/>
        <v>1.28</v>
      </c>
      <c r="P3044" s="5" t="str">
        <f t="shared" si="283"/>
        <v>theater</v>
      </c>
      <c r="Q3044" s="5" t="str">
        <f t="shared" si="284"/>
        <v>spaces</v>
      </c>
      <c r="R3044" s="14">
        <f t="shared" si="285"/>
        <v>42253.479710648149</v>
      </c>
      <c r="S3044" s="14">
        <f t="shared" si="286"/>
        <v>42283.479710648149</v>
      </c>
      <c r="T3044">
        <f t="shared" si="287"/>
        <v>30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9">
        <f t="shared" si="282"/>
        <v>1.1000666666666667</v>
      </c>
      <c r="P3045" s="5" t="str">
        <f t="shared" si="283"/>
        <v>theater</v>
      </c>
      <c r="Q3045" s="5" t="str">
        <f t="shared" si="284"/>
        <v>spaces</v>
      </c>
      <c r="R3045" s="14">
        <f t="shared" si="285"/>
        <v>42082.862256944441</v>
      </c>
      <c r="S3045" s="14">
        <f t="shared" si="286"/>
        <v>42109.909722222219</v>
      </c>
      <c r="T3045">
        <f t="shared" si="287"/>
        <v>27.047465277777519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9">
        <f t="shared" si="282"/>
        <v>1.0934166666666667</v>
      </c>
      <c r="P3046" s="5" t="str">
        <f t="shared" si="283"/>
        <v>theater</v>
      </c>
      <c r="Q3046" s="5" t="str">
        <f t="shared" si="284"/>
        <v>spaces</v>
      </c>
      <c r="R3046" s="14">
        <f t="shared" si="285"/>
        <v>42387.518495370365</v>
      </c>
      <c r="S3046" s="14">
        <f t="shared" si="286"/>
        <v>42402.518495370365</v>
      </c>
      <c r="T3046">
        <f t="shared" si="287"/>
        <v>15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9">
        <f t="shared" si="282"/>
        <v>1.3270650000000002</v>
      </c>
      <c r="P3047" s="5" t="str">
        <f t="shared" si="283"/>
        <v>theater</v>
      </c>
      <c r="Q3047" s="5" t="str">
        <f t="shared" si="284"/>
        <v>spaces</v>
      </c>
      <c r="R3047" s="14">
        <f t="shared" si="285"/>
        <v>41842.947395833333</v>
      </c>
      <c r="S3047" s="14">
        <f t="shared" si="286"/>
        <v>41872.947395833333</v>
      </c>
      <c r="T3047">
        <f t="shared" si="287"/>
        <v>30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9">
        <f t="shared" si="282"/>
        <v>1.9084810126582279</v>
      </c>
      <c r="P3048" s="5" t="str">
        <f t="shared" si="283"/>
        <v>theater</v>
      </c>
      <c r="Q3048" s="5" t="str">
        <f t="shared" si="284"/>
        <v>spaces</v>
      </c>
      <c r="R3048" s="14">
        <f t="shared" si="285"/>
        <v>41862.59474537037</v>
      </c>
      <c r="S3048" s="14">
        <f t="shared" si="286"/>
        <v>41891.994444444441</v>
      </c>
      <c r="T3048">
        <f t="shared" si="287"/>
        <v>29.399699074070668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9">
        <f t="shared" si="282"/>
        <v>1.49</v>
      </c>
      <c r="P3049" s="5" t="str">
        <f t="shared" si="283"/>
        <v>theater</v>
      </c>
      <c r="Q3049" s="5" t="str">
        <f t="shared" si="284"/>
        <v>spaces</v>
      </c>
      <c r="R3049" s="14">
        <f t="shared" si="285"/>
        <v>42443.780717592592</v>
      </c>
      <c r="S3049" s="14">
        <f t="shared" si="286"/>
        <v>42487.344444444439</v>
      </c>
      <c r="T3049">
        <f t="shared" si="287"/>
        <v>43.563726851847605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9">
        <f t="shared" si="282"/>
        <v>1.6639999999999999</v>
      </c>
      <c r="P3050" s="5" t="str">
        <f t="shared" si="283"/>
        <v>theater</v>
      </c>
      <c r="Q3050" s="5" t="str">
        <f t="shared" si="284"/>
        <v>spaces</v>
      </c>
      <c r="R3050" s="14">
        <f t="shared" si="285"/>
        <v>41975.692847222221</v>
      </c>
      <c r="S3050" s="14">
        <f t="shared" si="286"/>
        <v>42004.681944444441</v>
      </c>
      <c r="T3050">
        <f t="shared" si="287"/>
        <v>28.989097222220153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9">
        <f t="shared" si="282"/>
        <v>1.0666666666666667</v>
      </c>
      <c r="P3051" s="5" t="str">
        <f t="shared" si="283"/>
        <v>theater</v>
      </c>
      <c r="Q3051" s="5" t="str">
        <f t="shared" si="284"/>
        <v>spaces</v>
      </c>
      <c r="R3051" s="14">
        <f t="shared" si="285"/>
        <v>42138.806192129625</v>
      </c>
      <c r="S3051" s="14">
        <f t="shared" si="286"/>
        <v>42168.806192129625</v>
      </c>
      <c r="T3051">
        <f t="shared" si="287"/>
        <v>30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9">
        <f t="shared" si="282"/>
        <v>1.06</v>
      </c>
      <c r="P3052" s="5" t="str">
        <f t="shared" si="283"/>
        <v>theater</v>
      </c>
      <c r="Q3052" s="5" t="str">
        <f t="shared" si="284"/>
        <v>spaces</v>
      </c>
      <c r="R3052" s="14">
        <f t="shared" si="285"/>
        <v>42464.960185185184</v>
      </c>
      <c r="S3052" s="14">
        <f t="shared" si="286"/>
        <v>42494.960185185184</v>
      </c>
      <c r="T3052">
        <f t="shared" si="287"/>
        <v>30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9">
        <f t="shared" si="282"/>
        <v>0.23628571428571429</v>
      </c>
      <c r="P3053" s="5" t="str">
        <f t="shared" si="283"/>
        <v>theater</v>
      </c>
      <c r="Q3053" s="5" t="str">
        <f t="shared" si="284"/>
        <v>spaces</v>
      </c>
      <c r="R3053" s="14">
        <f t="shared" si="285"/>
        <v>42744.207696759258</v>
      </c>
      <c r="S3053" s="14">
        <f t="shared" si="286"/>
        <v>42774.207696759258</v>
      </c>
      <c r="T3053">
        <f t="shared" si="287"/>
        <v>30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9">
        <f t="shared" si="282"/>
        <v>1.5E-3</v>
      </c>
      <c r="P3054" s="5" t="str">
        <f t="shared" si="283"/>
        <v>theater</v>
      </c>
      <c r="Q3054" s="5" t="str">
        <f t="shared" si="284"/>
        <v>spaces</v>
      </c>
      <c r="R3054" s="14">
        <f t="shared" si="285"/>
        <v>42122.461736111109</v>
      </c>
      <c r="S3054" s="14">
        <f t="shared" si="286"/>
        <v>42152.457638888889</v>
      </c>
      <c r="T3054">
        <f t="shared" si="287"/>
        <v>29.995902777780429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9">
        <f t="shared" si="282"/>
        <v>4.0000000000000001E-3</v>
      </c>
      <c r="P3055" s="5" t="str">
        <f t="shared" si="283"/>
        <v>theater</v>
      </c>
      <c r="Q3055" s="5" t="str">
        <f t="shared" si="284"/>
        <v>spaces</v>
      </c>
      <c r="R3055" s="14">
        <f t="shared" si="285"/>
        <v>41862.553391203699</v>
      </c>
      <c r="S3055" s="14">
        <f t="shared" si="286"/>
        <v>41913.957638888889</v>
      </c>
      <c r="T3055">
        <f t="shared" si="287"/>
        <v>51.404247685190057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9">
        <f t="shared" si="282"/>
        <v>0</v>
      </c>
      <c r="P3056" s="5" t="str">
        <f t="shared" si="283"/>
        <v>theater</v>
      </c>
      <c r="Q3056" s="5" t="str">
        <f t="shared" si="284"/>
        <v>spaces</v>
      </c>
      <c r="R3056" s="14">
        <f t="shared" si="285"/>
        <v>42027.624467592592</v>
      </c>
      <c r="S3056" s="14">
        <f t="shared" si="286"/>
        <v>42064.836111111108</v>
      </c>
      <c r="T3056">
        <f t="shared" si="287"/>
        <v>37.211643518516212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9">
        <f t="shared" si="282"/>
        <v>5.0000000000000002E-5</v>
      </c>
      <c r="P3057" s="5" t="str">
        <f t="shared" si="283"/>
        <v>theater</v>
      </c>
      <c r="Q3057" s="5" t="str">
        <f t="shared" si="284"/>
        <v>spaces</v>
      </c>
      <c r="R3057" s="14">
        <f t="shared" si="285"/>
        <v>41953.749884259254</v>
      </c>
      <c r="S3057" s="14">
        <f t="shared" si="286"/>
        <v>42013.749884259254</v>
      </c>
      <c r="T3057">
        <f t="shared" si="287"/>
        <v>60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9">
        <f t="shared" si="282"/>
        <v>0</v>
      </c>
      <c r="P3058" s="5" t="str">
        <f t="shared" si="283"/>
        <v>theater</v>
      </c>
      <c r="Q3058" s="5" t="str">
        <f t="shared" si="284"/>
        <v>spaces</v>
      </c>
      <c r="R3058" s="14">
        <f t="shared" si="285"/>
        <v>41851.428055555552</v>
      </c>
      <c r="S3058" s="14">
        <f t="shared" si="286"/>
        <v>41911.428055555552</v>
      </c>
      <c r="T3058">
        <f t="shared" si="287"/>
        <v>60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9">
        <f t="shared" si="282"/>
        <v>0</v>
      </c>
      <c r="P3059" s="5" t="str">
        <f t="shared" si="283"/>
        <v>theater</v>
      </c>
      <c r="Q3059" s="5" t="str">
        <f t="shared" si="284"/>
        <v>spaces</v>
      </c>
      <c r="R3059" s="14">
        <f t="shared" si="285"/>
        <v>42433.442256944443</v>
      </c>
      <c r="S3059" s="14">
        <f t="shared" si="286"/>
        <v>42463.400590277779</v>
      </c>
      <c r="T3059">
        <f t="shared" si="287"/>
        <v>29.958333333335759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9">
        <f t="shared" si="282"/>
        <v>1.6666666666666666E-4</v>
      </c>
      <c r="P3060" s="5" t="str">
        <f t="shared" si="283"/>
        <v>theater</v>
      </c>
      <c r="Q3060" s="5" t="str">
        <f t="shared" si="284"/>
        <v>spaces</v>
      </c>
      <c r="R3060" s="14">
        <f t="shared" si="285"/>
        <v>42460.165972222218</v>
      </c>
      <c r="S3060" s="14">
        <f t="shared" si="286"/>
        <v>42510.165972222218</v>
      </c>
      <c r="T3060">
        <f t="shared" si="287"/>
        <v>50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9">
        <f t="shared" si="282"/>
        <v>3.0066666666666665E-2</v>
      </c>
      <c r="P3061" s="5" t="str">
        <f t="shared" si="283"/>
        <v>theater</v>
      </c>
      <c r="Q3061" s="5" t="str">
        <f t="shared" si="284"/>
        <v>spaces</v>
      </c>
      <c r="R3061" s="14">
        <f t="shared" si="285"/>
        <v>41829.727384259255</v>
      </c>
      <c r="S3061" s="14">
        <f t="shared" si="286"/>
        <v>41859.727384259255</v>
      </c>
      <c r="T3061">
        <f t="shared" si="287"/>
        <v>30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9">
        <f t="shared" si="282"/>
        <v>1.5227272727272728E-3</v>
      </c>
      <c r="P3062" s="5" t="str">
        <f t="shared" si="283"/>
        <v>theater</v>
      </c>
      <c r="Q3062" s="5" t="str">
        <f t="shared" si="284"/>
        <v>spaces</v>
      </c>
      <c r="R3062" s="14">
        <f t="shared" si="285"/>
        <v>42245.066365740735</v>
      </c>
      <c r="S3062" s="14">
        <f t="shared" si="286"/>
        <v>42275.066365740735</v>
      </c>
      <c r="T3062">
        <f t="shared" si="287"/>
        <v>30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9">
        <f t="shared" si="282"/>
        <v>0</v>
      </c>
      <c r="P3063" s="5" t="str">
        <f t="shared" si="283"/>
        <v>theater</v>
      </c>
      <c r="Q3063" s="5" t="str">
        <f t="shared" si="284"/>
        <v>spaces</v>
      </c>
      <c r="R3063" s="14">
        <f t="shared" si="285"/>
        <v>41834.575787037036</v>
      </c>
      <c r="S3063" s="14">
        <f t="shared" si="286"/>
        <v>41864.575787037036</v>
      </c>
      <c r="T3063">
        <f t="shared" si="287"/>
        <v>30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9">
        <f t="shared" si="282"/>
        <v>0.66839999999999999</v>
      </c>
      <c r="P3064" s="5" t="str">
        <f t="shared" si="283"/>
        <v>theater</v>
      </c>
      <c r="Q3064" s="5" t="str">
        <f t="shared" si="284"/>
        <v>spaces</v>
      </c>
      <c r="R3064" s="14">
        <f t="shared" si="285"/>
        <v>42248.3274537037</v>
      </c>
      <c r="S3064" s="14">
        <f t="shared" si="286"/>
        <v>42277.541666666664</v>
      </c>
      <c r="T3064">
        <f t="shared" si="287"/>
        <v>29.214212962964666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9">
        <f t="shared" si="282"/>
        <v>0.19566666666666666</v>
      </c>
      <c r="P3065" s="5" t="str">
        <f t="shared" si="283"/>
        <v>theater</v>
      </c>
      <c r="Q3065" s="5" t="str">
        <f t="shared" si="284"/>
        <v>spaces</v>
      </c>
      <c r="R3065" s="14">
        <f t="shared" si="285"/>
        <v>42630.714560185188</v>
      </c>
      <c r="S3065" s="14">
        <f t="shared" si="286"/>
        <v>42665.714560185188</v>
      </c>
      <c r="T3065">
        <f t="shared" si="287"/>
        <v>35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9">
        <f t="shared" si="282"/>
        <v>0.11294666666666667</v>
      </c>
      <c r="P3066" s="5" t="str">
        <f t="shared" si="283"/>
        <v>theater</v>
      </c>
      <c r="Q3066" s="5" t="str">
        <f t="shared" si="284"/>
        <v>spaces</v>
      </c>
      <c r="R3066" s="14">
        <f t="shared" si="285"/>
        <v>42298.9218287037</v>
      </c>
      <c r="S3066" s="14">
        <f t="shared" si="286"/>
        <v>42330.082638888889</v>
      </c>
      <c r="T3066">
        <f t="shared" si="287"/>
        <v>31.160810185188893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9">
        <f t="shared" si="282"/>
        <v>4.0000000000000002E-4</v>
      </c>
      <c r="P3067" s="5" t="str">
        <f t="shared" si="283"/>
        <v>theater</v>
      </c>
      <c r="Q3067" s="5" t="str">
        <f t="shared" si="284"/>
        <v>spaces</v>
      </c>
      <c r="R3067" s="14">
        <f t="shared" si="285"/>
        <v>41824.846898148149</v>
      </c>
      <c r="S3067" s="14">
        <f t="shared" si="286"/>
        <v>41849.846898148149</v>
      </c>
      <c r="T3067">
        <f t="shared" si="287"/>
        <v>25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9">
        <f t="shared" si="282"/>
        <v>0.11985714285714286</v>
      </c>
      <c r="P3068" s="5" t="str">
        <f t="shared" si="283"/>
        <v>theater</v>
      </c>
      <c r="Q3068" s="5" t="str">
        <f t="shared" si="284"/>
        <v>spaces</v>
      </c>
      <c r="R3068" s="14">
        <f t="shared" si="285"/>
        <v>42531.020104166666</v>
      </c>
      <c r="S3068" s="14">
        <f t="shared" si="286"/>
        <v>42561.020104166666</v>
      </c>
      <c r="T3068">
        <f t="shared" si="287"/>
        <v>30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9">
        <f t="shared" si="282"/>
        <v>2.5000000000000001E-2</v>
      </c>
      <c r="P3069" s="5" t="str">
        <f t="shared" si="283"/>
        <v>theater</v>
      </c>
      <c r="Q3069" s="5" t="str">
        <f t="shared" si="284"/>
        <v>spaces</v>
      </c>
      <c r="R3069" s="14">
        <f t="shared" si="285"/>
        <v>42226.730081018519</v>
      </c>
      <c r="S3069" s="14">
        <f t="shared" si="286"/>
        <v>42256.730081018519</v>
      </c>
      <c r="T3069">
        <f t="shared" si="287"/>
        <v>30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9">
        <f t="shared" si="282"/>
        <v>6.9999999999999999E-4</v>
      </c>
      <c r="P3070" s="5" t="str">
        <f t="shared" si="283"/>
        <v>theater</v>
      </c>
      <c r="Q3070" s="5" t="str">
        <f t="shared" si="284"/>
        <v>spaces</v>
      </c>
      <c r="R3070" s="14">
        <f t="shared" si="285"/>
        <v>42263.483240740738</v>
      </c>
      <c r="S3070" s="14">
        <f t="shared" si="286"/>
        <v>42293.483240740738</v>
      </c>
      <c r="T3070">
        <f t="shared" si="287"/>
        <v>30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9">
        <f t="shared" si="282"/>
        <v>0.14099999999999999</v>
      </c>
      <c r="P3071" s="5" t="str">
        <f t="shared" si="283"/>
        <v>theater</v>
      </c>
      <c r="Q3071" s="5" t="str">
        <f t="shared" si="284"/>
        <v>spaces</v>
      </c>
      <c r="R3071" s="14">
        <f t="shared" si="285"/>
        <v>41957.625393518516</v>
      </c>
      <c r="S3071" s="14">
        <f t="shared" si="286"/>
        <v>41987.625393518516</v>
      </c>
      <c r="T3071">
        <f t="shared" si="287"/>
        <v>30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9">
        <f t="shared" si="282"/>
        <v>3.3399999999999999E-2</v>
      </c>
      <c r="P3072" s="5" t="str">
        <f t="shared" si="283"/>
        <v>theater</v>
      </c>
      <c r="Q3072" s="5" t="str">
        <f t="shared" si="284"/>
        <v>spaces</v>
      </c>
      <c r="R3072" s="14">
        <f t="shared" si="285"/>
        <v>42690.525104166663</v>
      </c>
      <c r="S3072" s="14">
        <f t="shared" si="286"/>
        <v>42711.525104166663</v>
      </c>
      <c r="T3072">
        <f t="shared" si="287"/>
        <v>21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9">
        <f t="shared" si="282"/>
        <v>0.59775</v>
      </c>
      <c r="P3073" s="5" t="str">
        <f t="shared" si="283"/>
        <v>theater</v>
      </c>
      <c r="Q3073" s="5" t="str">
        <f t="shared" si="284"/>
        <v>spaces</v>
      </c>
      <c r="R3073" s="14">
        <f t="shared" si="285"/>
        <v>42097.524085648147</v>
      </c>
      <c r="S3073" s="14">
        <f t="shared" si="286"/>
        <v>42115.040972222218</v>
      </c>
      <c r="T3073">
        <f t="shared" si="287"/>
        <v>17.516886574070668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9">
        <f t="shared" si="282"/>
        <v>1.6666666666666666E-4</v>
      </c>
      <c r="P3074" s="5" t="str">
        <f t="shared" si="283"/>
        <v>theater</v>
      </c>
      <c r="Q3074" s="5" t="str">
        <f t="shared" si="284"/>
        <v>spaces</v>
      </c>
      <c r="R3074" s="14">
        <f t="shared" si="285"/>
        <v>42658.482199074067</v>
      </c>
      <c r="S3074" s="14">
        <f t="shared" si="286"/>
        <v>42672.865277777775</v>
      </c>
      <c r="T3074">
        <f t="shared" si="287"/>
        <v>14.383078703707724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9">
        <f t="shared" ref="O3075:O3138" si="288">E3075/D3075</f>
        <v>2.3035714285714285E-4</v>
      </c>
      <c r="P3075" s="5" t="str">
        <f t="shared" ref="P3075:P3138" si="289">LEFT(N3075, SEARCH("/",N3075,1)-1)</f>
        <v>theater</v>
      </c>
      <c r="Q3075" s="5" t="str">
        <f t="shared" ref="Q3075:Q3138" si="290">RIGHT(N3075,LEN(N3075)-FIND("/",N3075))</f>
        <v>spaces</v>
      </c>
      <c r="R3075" s="14">
        <f t="shared" ref="R3075:R3138" si="291">(J3075/86400)+25569+(-5/24)</f>
        <v>42111.475694444445</v>
      </c>
      <c r="S3075" s="14">
        <f t="shared" ref="S3075:S3138" si="292">(I3075/86400)+25569+(-5/24)</f>
        <v>42169.59652777778</v>
      </c>
      <c r="T3075">
        <f t="shared" ref="T3075:T3138" si="293">S3075-R3075</f>
        <v>58.120833333334303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9">
        <f t="shared" si="288"/>
        <v>8.8000000000000003E-4</v>
      </c>
      <c r="P3076" s="5" t="str">
        <f t="shared" si="289"/>
        <v>theater</v>
      </c>
      <c r="Q3076" s="5" t="str">
        <f t="shared" si="290"/>
        <v>spaces</v>
      </c>
      <c r="R3076" s="14">
        <f t="shared" si="291"/>
        <v>42409.362951388888</v>
      </c>
      <c r="S3076" s="14">
        <f t="shared" si="292"/>
        <v>42439.362951388888</v>
      </c>
      <c r="T3076">
        <f t="shared" si="293"/>
        <v>30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9">
        <f t="shared" si="288"/>
        <v>8.6400000000000005E-2</v>
      </c>
      <c r="P3077" s="5" t="str">
        <f t="shared" si="289"/>
        <v>theater</v>
      </c>
      <c r="Q3077" s="5" t="str">
        <f t="shared" si="290"/>
        <v>spaces</v>
      </c>
      <c r="R3077" s="14">
        <f t="shared" si="291"/>
        <v>42550.89398148148</v>
      </c>
      <c r="S3077" s="14">
        <f t="shared" si="292"/>
        <v>42600.89398148148</v>
      </c>
      <c r="T3077">
        <f t="shared" si="293"/>
        <v>50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9">
        <f t="shared" si="288"/>
        <v>0.15060000000000001</v>
      </c>
      <c r="P3078" s="5" t="str">
        <f t="shared" si="289"/>
        <v>theater</v>
      </c>
      <c r="Q3078" s="5" t="str">
        <f t="shared" si="290"/>
        <v>spaces</v>
      </c>
      <c r="R3078" s="14">
        <f t="shared" si="291"/>
        <v>42226.443553240737</v>
      </c>
      <c r="S3078" s="14">
        <f t="shared" si="292"/>
        <v>42286.443553240737</v>
      </c>
      <c r="T3078">
        <f t="shared" si="293"/>
        <v>60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9">
        <f t="shared" si="288"/>
        <v>4.7727272727272731E-3</v>
      </c>
      <c r="P3079" s="5" t="str">
        <f t="shared" si="289"/>
        <v>theater</v>
      </c>
      <c r="Q3079" s="5" t="str">
        <f t="shared" si="290"/>
        <v>spaces</v>
      </c>
      <c r="R3079" s="14">
        <f t="shared" si="291"/>
        <v>42766.74858796296</v>
      </c>
      <c r="S3079" s="14">
        <f t="shared" si="292"/>
        <v>42796.74858796296</v>
      </c>
      <c r="T3079">
        <f t="shared" si="293"/>
        <v>30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9">
        <f t="shared" si="288"/>
        <v>1.1833333333333333E-3</v>
      </c>
      <c r="P3080" s="5" t="str">
        <f t="shared" si="289"/>
        <v>theater</v>
      </c>
      <c r="Q3080" s="5" t="str">
        <f t="shared" si="290"/>
        <v>spaces</v>
      </c>
      <c r="R3080" s="14">
        <f t="shared" si="291"/>
        <v>42030.930497685178</v>
      </c>
      <c r="S3080" s="14">
        <f t="shared" si="292"/>
        <v>42060.930497685178</v>
      </c>
      <c r="T3080">
        <f t="shared" si="293"/>
        <v>30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9">
        <f t="shared" si="288"/>
        <v>8.4173998587352451E-3</v>
      </c>
      <c r="P3081" s="5" t="str">
        <f t="shared" si="289"/>
        <v>theater</v>
      </c>
      <c r="Q3081" s="5" t="str">
        <f t="shared" si="290"/>
        <v>spaces</v>
      </c>
      <c r="R3081" s="14">
        <f t="shared" si="291"/>
        <v>42055.50503472222</v>
      </c>
      <c r="S3081" s="14">
        <f t="shared" si="292"/>
        <v>42085.463368055549</v>
      </c>
      <c r="T3081">
        <f t="shared" si="293"/>
        <v>29.958333333328483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9">
        <f t="shared" si="288"/>
        <v>1.8799999999999999E-4</v>
      </c>
      <c r="P3082" s="5" t="str">
        <f t="shared" si="289"/>
        <v>theater</v>
      </c>
      <c r="Q3082" s="5" t="str">
        <f t="shared" si="290"/>
        <v>spaces</v>
      </c>
      <c r="R3082" s="14">
        <f t="shared" si="291"/>
        <v>41939.8199537037</v>
      </c>
      <c r="S3082" s="14">
        <f t="shared" si="292"/>
        <v>41999.861620370364</v>
      </c>
      <c r="T3082">
        <f t="shared" si="293"/>
        <v>60.041666666664241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9">
        <f t="shared" si="288"/>
        <v>2.1029999999999998E-3</v>
      </c>
      <c r="P3083" s="5" t="str">
        <f t="shared" si="289"/>
        <v>theater</v>
      </c>
      <c r="Q3083" s="5" t="str">
        <f t="shared" si="290"/>
        <v>spaces</v>
      </c>
      <c r="R3083" s="14">
        <f t="shared" si="291"/>
        <v>42236.973275462959</v>
      </c>
      <c r="S3083" s="14">
        <f t="shared" si="292"/>
        <v>42266.973275462959</v>
      </c>
      <c r="T3083">
        <f t="shared" si="293"/>
        <v>30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9">
        <f t="shared" si="288"/>
        <v>0</v>
      </c>
      <c r="P3084" s="5" t="str">
        <f t="shared" si="289"/>
        <v>theater</v>
      </c>
      <c r="Q3084" s="5" t="str">
        <f t="shared" si="290"/>
        <v>spaces</v>
      </c>
      <c r="R3084" s="14">
        <f t="shared" si="291"/>
        <v>42293.714652777773</v>
      </c>
      <c r="S3084" s="14">
        <f t="shared" si="292"/>
        <v>42323.756319444445</v>
      </c>
      <c r="T3084">
        <f t="shared" si="293"/>
        <v>30.041666666671517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9">
        <f t="shared" si="288"/>
        <v>2.8E-3</v>
      </c>
      <c r="P3085" s="5" t="str">
        <f t="shared" si="289"/>
        <v>theater</v>
      </c>
      <c r="Q3085" s="5" t="str">
        <f t="shared" si="290"/>
        <v>spaces</v>
      </c>
      <c r="R3085" s="14">
        <f t="shared" si="291"/>
        <v>41853.355069444442</v>
      </c>
      <c r="S3085" s="14">
        <f t="shared" si="292"/>
        <v>41883</v>
      </c>
      <c r="T3085">
        <f t="shared" si="293"/>
        <v>29.644930555557949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9">
        <f t="shared" si="288"/>
        <v>0.11579206701157921</v>
      </c>
      <c r="P3086" s="5" t="str">
        <f t="shared" si="289"/>
        <v>theater</v>
      </c>
      <c r="Q3086" s="5" t="str">
        <f t="shared" si="290"/>
        <v>spaces</v>
      </c>
      <c r="R3086" s="14">
        <f t="shared" si="291"/>
        <v>42100.515405092585</v>
      </c>
      <c r="S3086" s="14">
        <f t="shared" si="292"/>
        <v>42129.574999999997</v>
      </c>
      <c r="T3086">
        <f t="shared" si="293"/>
        <v>29.059594907412247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9">
        <f t="shared" si="288"/>
        <v>2.4400000000000002E-2</v>
      </c>
      <c r="P3087" s="5" t="str">
        <f t="shared" si="289"/>
        <v>theater</v>
      </c>
      <c r="Q3087" s="5" t="str">
        <f t="shared" si="290"/>
        <v>spaces</v>
      </c>
      <c r="R3087" s="14">
        <f t="shared" si="291"/>
        <v>42246.675451388888</v>
      </c>
      <c r="S3087" s="14">
        <f t="shared" si="292"/>
        <v>42276.675451388888</v>
      </c>
      <c r="T3087">
        <f t="shared" si="293"/>
        <v>30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9">
        <f t="shared" si="288"/>
        <v>2.5000000000000001E-3</v>
      </c>
      <c r="P3088" s="5" t="str">
        <f t="shared" si="289"/>
        <v>theater</v>
      </c>
      <c r="Q3088" s="5" t="str">
        <f t="shared" si="290"/>
        <v>spaces</v>
      </c>
      <c r="R3088" s="14">
        <f t="shared" si="291"/>
        <v>42173.462488425925</v>
      </c>
      <c r="S3088" s="14">
        <f t="shared" si="292"/>
        <v>42233.462488425925</v>
      </c>
      <c r="T3088">
        <f t="shared" si="293"/>
        <v>60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9">
        <f t="shared" si="288"/>
        <v>6.2500000000000003E-3</v>
      </c>
      <c r="P3089" s="5" t="str">
        <f t="shared" si="289"/>
        <v>theater</v>
      </c>
      <c r="Q3089" s="5" t="str">
        <f t="shared" si="290"/>
        <v>spaces</v>
      </c>
      <c r="R3089" s="14">
        <f t="shared" si="291"/>
        <v>42664.942013888889</v>
      </c>
      <c r="S3089" s="14">
        <f t="shared" si="292"/>
        <v>42724.983680555553</v>
      </c>
      <c r="T3089">
        <f t="shared" si="293"/>
        <v>60.041666666664241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9">
        <f t="shared" si="288"/>
        <v>1.9384615384615384E-3</v>
      </c>
      <c r="P3090" s="5" t="str">
        <f t="shared" si="289"/>
        <v>theater</v>
      </c>
      <c r="Q3090" s="5" t="str">
        <f t="shared" si="290"/>
        <v>spaces</v>
      </c>
      <c r="R3090" s="14">
        <f t="shared" si="291"/>
        <v>41981.363969907405</v>
      </c>
      <c r="S3090" s="14">
        <f t="shared" si="292"/>
        <v>42012.361805555549</v>
      </c>
      <c r="T3090">
        <f t="shared" si="293"/>
        <v>30.997835648144246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9">
        <f t="shared" si="288"/>
        <v>0.23416000000000001</v>
      </c>
      <c r="P3091" s="5" t="str">
        <f t="shared" si="289"/>
        <v>theater</v>
      </c>
      <c r="Q3091" s="5" t="str">
        <f t="shared" si="290"/>
        <v>spaces</v>
      </c>
      <c r="R3091" s="14">
        <f t="shared" si="291"/>
        <v>42528.334293981483</v>
      </c>
      <c r="S3091" s="14">
        <f t="shared" si="292"/>
        <v>42559.874305555553</v>
      </c>
      <c r="T3091">
        <f t="shared" si="293"/>
        <v>31.540011574070377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9">
        <f t="shared" si="288"/>
        <v>5.080888888888889E-2</v>
      </c>
      <c r="P3092" s="5" t="str">
        <f t="shared" si="289"/>
        <v>theater</v>
      </c>
      <c r="Q3092" s="5" t="str">
        <f t="shared" si="290"/>
        <v>spaces</v>
      </c>
      <c r="R3092" s="14">
        <f t="shared" si="291"/>
        <v>42065.610474537032</v>
      </c>
      <c r="S3092" s="14">
        <f t="shared" si="292"/>
        <v>42125.568807870368</v>
      </c>
      <c r="T3092">
        <f t="shared" si="293"/>
        <v>59.958333333335759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9">
        <f t="shared" si="288"/>
        <v>0.15920000000000001</v>
      </c>
      <c r="P3093" s="5" t="str">
        <f t="shared" si="289"/>
        <v>theater</v>
      </c>
      <c r="Q3093" s="5" t="str">
        <f t="shared" si="290"/>
        <v>spaces</v>
      </c>
      <c r="R3093" s="14">
        <f t="shared" si="291"/>
        <v>42566.740081018514</v>
      </c>
      <c r="S3093" s="14">
        <f t="shared" si="292"/>
        <v>42596.740081018514</v>
      </c>
      <c r="T3093">
        <f t="shared" si="293"/>
        <v>30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9">
        <f t="shared" si="288"/>
        <v>1.1831900000000001E-2</v>
      </c>
      <c r="P3094" s="5" t="str">
        <f t="shared" si="289"/>
        <v>theater</v>
      </c>
      <c r="Q3094" s="5" t="str">
        <f t="shared" si="290"/>
        <v>spaces</v>
      </c>
      <c r="R3094" s="14">
        <f t="shared" si="291"/>
        <v>42255.41101851852</v>
      </c>
      <c r="S3094" s="14">
        <f t="shared" si="292"/>
        <v>42292.708333333336</v>
      </c>
      <c r="T3094">
        <f t="shared" si="293"/>
        <v>37.297314814815763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9">
        <f t="shared" si="288"/>
        <v>0.22750000000000001</v>
      </c>
      <c r="P3095" s="5" t="str">
        <f t="shared" si="289"/>
        <v>theater</v>
      </c>
      <c r="Q3095" s="5" t="str">
        <f t="shared" si="290"/>
        <v>spaces</v>
      </c>
      <c r="R3095" s="14">
        <f t="shared" si="291"/>
        <v>41760.700706018521</v>
      </c>
      <c r="S3095" s="14">
        <f t="shared" si="292"/>
        <v>41790.957638888889</v>
      </c>
      <c r="T3095">
        <f t="shared" si="293"/>
        <v>30.256932870368473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9">
        <f t="shared" si="288"/>
        <v>2.5000000000000001E-4</v>
      </c>
      <c r="P3096" s="5" t="str">
        <f t="shared" si="289"/>
        <v>theater</v>
      </c>
      <c r="Q3096" s="5" t="str">
        <f t="shared" si="290"/>
        <v>spaces</v>
      </c>
      <c r="R3096" s="14">
        <f t="shared" si="291"/>
        <v>42207.587453703702</v>
      </c>
      <c r="S3096" s="14">
        <f t="shared" si="292"/>
        <v>42267.587453703702</v>
      </c>
      <c r="T3096">
        <f t="shared" si="293"/>
        <v>60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9">
        <f t="shared" si="288"/>
        <v>3.351206434316354E-3</v>
      </c>
      <c r="P3097" s="5" t="str">
        <f t="shared" si="289"/>
        <v>theater</v>
      </c>
      <c r="Q3097" s="5" t="str">
        <f t="shared" si="290"/>
        <v>spaces</v>
      </c>
      <c r="R3097" s="14">
        <f t="shared" si="291"/>
        <v>42522.81689814815</v>
      </c>
      <c r="S3097" s="14">
        <f t="shared" si="292"/>
        <v>42582.81689814815</v>
      </c>
      <c r="T3097">
        <f t="shared" si="293"/>
        <v>60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9">
        <f t="shared" si="288"/>
        <v>3.9750000000000001E-2</v>
      </c>
      <c r="P3098" s="5" t="str">
        <f t="shared" si="289"/>
        <v>theater</v>
      </c>
      <c r="Q3098" s="5" t="str">
        <f t="shared" si="290"/>
        <v>spaces</v>
      </c>
      <c r="R3098" s="14">
        <f t="shared" si="291"/>
        <v>42114.617199074077</v>
      </c>
      <c r="S3098" s="14">
        <f t="shared" si="292"/>
        <v>42144.617199074077</v>
      </c>
      <c r="T3098">
        <f t="shared" si="293"/>
        <v>30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9">
        <f t="shared" si="288"/>
        <v>0.17150000000000001</v>
      </c>
      <c r="P3099" s="5" t="str">
        <f t="shared" si="289"/>
        <v>theater</v>
      </c>
      <c r="Q3099" s="5" t="str">
        <f t="shared" si="290"/>
        <v>spaces</v>
      </c>
      <c r="R3099" s="14">
        <f t="shared" si="291"/>
        <v>42629.29515046296</v>
      </c>
      <c r="S3099" s="14">
        <f t="shared" si="292"/>
        <v>42650.374999999993</v>
      </c>
      <c r="T3099">
        <f t="shared" si="293"/>
        <v>21.079849537032715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9">
        <f t="shared" si="288"/>
        <v>3.608004104669061E-2</v>
      </c>
      <c r="P3100" s="5" t="str">
        <f t="shared" si="289"/>
        <v>theater</v>
      </c>
      <c r="Q3100" s="5" t="str">
        <f t="shared" si="290"/>
        <v>spaces</v>
      </c>
      <c r="R3100" s="14">
        <f t="shared" si="291"/>
        <v>42359.58390046296</v>
      </c>
      <c r="S3100" s="14">
        <f t="shared" si="292"/>
        <v>42407.803472222215</v>
      </c>
      <c r="T3100">
        <f t="shared" si="293"/>
        <v>48.219571759254904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9">
        <f t="shared" si="288"/>
        <v>0.13900000000000001</v>
      </c>
      <c r="P3101" s="5" t="str">
        <f t="shared" si="289"/>
        <v>theater</v>
      </c>
      <c r="Q3101" s="5" t="str">
        <f t="shared" si="290"/>
        <v>spaces</v>
      </c>
      <c r="R3101" s="14">
        <f t="shared" si="291"/>
        <v>42381.981377314813</v>
      </c>
      <c r="S3101" s="14">
        <f t="shared" si="292"/>
        <v>42411.981377314813</v>
      </c>
      <c r="T3101">
        <f t="shared" si="293"/>
        <v>30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9">
        <f t="shared" si="288"/>
        <v>0.15225</v>
      </c>
      <c r="P3102" s="5" t="str">
        <f t="shared" si="289"/>
        <v>theater</v>
      </c>
      <c r="Q3102" s="5" t="str">
        <f t="shared" si="290"/>
        <v>spaces</v>
      </c>
      <c r="R3102" s="14">
        <f t="shared" si="291"/>
        <v>41902.4140625</v>
      </c>
      <c r="S3102" s="14">
        <f t="shared" si="292"/>
        <v>41932.4140625</v>
      </c>
      <c r="T3102">
        <f t="shared" si="293"/>
        <v>30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9">
        <f t="shared" si="288"/>
        <v>0.12</v>
      </c>
      <c r="P3103" s="5" t="str">
        <f t="shared" si="289"/>
        <v>theater</v>
      </c>
      <c r="Q3103" s="5" t="str">
        <f t="shared" si="290"/>
        <v>spaces</v>
      </c>
      <c r="R3103" s="14">
        <f t="shared" si="291"/>
        <v>42171.175196759257</v>
      </c>
      <c r="S3103" s="14">
        <f t="shared" si="292"/>
        <v>42201.12222222222</v>
      </c>
      <c r="T3103">
        <f t="shared" si="293"/>
        <v>29.947025462963211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9">
        <f t="shared" si="288"/>
        <v>0.391125</v>
      </c>
      <c r="P3104" s="5" t="str">
        <f t="shared" si="289"/>
        <v>theater</v>
      </c>
      <c r="Q3104" s="5" t="str">
        <f t="shared" si="290"/>
        <v>spaces</v>
      </c>
      <c r="R3104" s="14">
        <f t="shared" si="291"/>
        <v>42555.132152777776</v>
      </c>
      <c r="S3104" s="14">
        <f t="shared" si="292"/>
        <v>42605.132152777776</v>
      </c>
      <c r="T3104">
        <f t="shared" si="293"/>
        <v>50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9">
        <f t="shared" si="288"/>
        <v>2.6829268292682929E-3</v>
      </c>
      <c r="P3105" s="5" t="str">
        <f t="shared" si="289"/>
        <v>theater</v>
      </c>
      <c r="Q3105" s="5" t="str">
        <f t="shared" si="290"/>
        <v>spaces</v>
      </c>
      <c r="R3105" s="14">
        <f t="shared" si="291"/>
        <v>42106.94798611111</v>
      </c>
      <c r="S3105" s="14">
        <f t="shared" si="292"/>
        <v>42166.94798611111</v>
      </c>
      <c r="T3105">
        <f t="shared" si="293"/>
        <v>60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9">
        <f t="shared" si="288"/>
        <v>0.29625000000000001</v>
      </c>
      <c r="P3106" s="5" t="str">
        <f t="shared" si="289"/>
        <v>theater</v>
      </c>
      <c r="Q3106" s="5" t="str">
        <f t="shared" si="290"/>
        <v>spaces</v>
      </c>
      <c r="R3106" s="14">
        <f t="shared" si="291"/>
        <v>42006.70035879629</v>
      </c>
      <c r="S3106" s="14">
        <f t="shared" si="292"/>
        <v>42037.874999999993</v>
      </c>
      <c r="T3106">
        <f t="shared" si="293"/>
        <v>31.174641203702777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9">
        <f t="shared" si="288"/>
        <v>0.4236099230111206</v>
      </c>
      <c r="P3107" s="5" t="str">
        <f t="shared" si="289"/>
        <v>theater</v>
      </c>
      <c r="Q3107" s="5" t="str">
        <f t="shared" si="290"/>
        <v>spaces</v>
      </c>
      <c r="R3107" s="14">
        <f t="shared" si="291"/>
        <v>41876.510601851849</v>
      </c>
      <c r="S3107" s="14">
        <f t="shared" si="292"/>
        <v>41931</v>
      </c>
      <c r="T3107">
        <f t="shared" si="293"/>
        <v>54.48939814815094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9">
        <f t="shared" si="288"/>
        <v>4.1000000000000002E-2</v>
      </c>
      <c r="P3108" s="5" t="str">
        <f t="shared" si="289"/>
        <v>theater</v>
      </c>
      <c r="Q3108" s="5" t="str">
        <f t="shared" si="290"/>
        <v>spaces</v>
      </c>
      <c r="R3108" s="14">
        <f t="shared" si="291"/>
        <v>42241.220787037033</v>
      </c>
      <c r="S3108" s="14">
        <f t="shared" si="292"/>
        <v>42263.708333333336</v>
      </c>
      <c r="T3108">
        <f t="shared" si="293"/>
        <v>22.487546296302753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9">
        <f t="shared" si="288"/>
        <v>0.197625</v>
      </c>
      <c r="P3109" s="5" t="str">
        <f t="shared" si="289"/>
        <v>theater</v>
      </c>
      <c r="Q3109" s="5" t="str">
        <f t="shared" si="290"/>
        <v>spaces</v>
      </c>
      <c r="R3109" s="14">
        <f t="shared" si="291"/>
        <v>42128.605914351851</v>
      </c>
      <c r="S3109" s="14">
        <f t="shared" si="292"/>
        <v>42135.605914351851</v>
      </c>
      <c r="T3109">
        <f t="shared" si="293"/>
        <v>7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9">
        <f t="shared" si="288"/>
        <v>5.1999999999999995E-4</v>
      </c>
      <c r="P3110" s="5" t="str">
        <f t="shared" si="289"/>
        <v>theater</v>
      </c>
      <c r="Q3110" s="5" t="str">
        <f t="shared" si="290"/>
        <v>spaces</v>
      </c>
      <c r="R3110" s="14">
        <f t="shared" si="291"/>
        <v>42062.47215277778</v>
      </c>
      <c r="S3110" s="14">
        <f t="shared" si="292"/>
        <v>42122.430486111109</v>
      </c>
      <c r="T3110">
        <f t="shared" si="293"/>
        <v>59.958333333328483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9">
        <f t="shared" si="288"/>
        <v>0.25030188679245285</v>
      </c>
      <c r="P3111" s="5" t="str">
        <f t="shared" si="289"/>
        <v>theater</v>
      </c>
      <c r="Q3111" s="5" t="str">
        <f t="shared" si="290"/>
        <v>spaces</v>
      </c>
      <c r="R3111" s="14">
        <f t="shared" si="291"/>
        <v>41843.916782407403</v>
      </c>
      <c r="S3111" s="14">
        <f t="shared" si="292"/>
        <v>41878.916782407403</v>
      </c>
      <c r="T3111">
        <f t="shared" si="293"/>
        <v>35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9">
        <f t="shared" si="288"/>
        <v>4.0000000000000002E-4</v>
      </c>
      <c r="P3112" s="5" t="str">
        <f t="shared" si="289"/>
        <v>theater</v>
      </c>
      <c r="Q3112" s="5" t="str">
        <f t="shared" si="290"/>
        <v>spaces</v>
      </c>
      <c r="R3112" s="14">
        <f t="shared" si="291"/>
        <v>42744.823136574072</v>
      </c>
      <c r="S3112" s="14">
        <f t="shared" si="292"/>
        <v>42784.823136574072</v>
      </c>
      <c r="T3112">
        <f t="shared" si="293"/>
        <v>40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9">
        <f t="shared" si="288"/>
        <v>0.26640000000000003</v>
      </c>
      <c r="P3113" s="5" t="str">
        <f t="shared" si="289"/>
        <v>theater</v>
      </c>
      <c r="Q3113" s="5" t="str">
        <f t="shared" si="290"/>
        <v>spaces</v>
      </c>
      <c r="R3113" s="14">
        <f t="shared" si="291"/>
        <v>41885.386805555558</v>
      </c>
      <c r="S3113" s="14">
        <f t="shared" si="292"/>
        <v>41916.386805555558</v>
      </c>
      <c r="T3113">
        <f t="shared" si="293"/>
        <v>31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9">
        <f t="shared" si="288"/>
        <v>4.7363636363636365E-2</v>
      </c>
      <c r="P3114" s="5" t="str">
        <f t="shared" si="289"/>
        <v>theater</v>
      </c>
      <c r="Q3114" s="5" t="str">
        <f t="shared" si="290"/>
        <v>spaces</v>
      </c>
      <c r="R3114" s="14">
        <f t="shared" si="291"/>
        <v>42614.913587962961</v>
      </c>
      <c r="S3114" s="14">
        <f t="shared" si="292"/>
        <v>42674.913587962961</v>
      </c>
      <c r="T3114">
        <f t="shared" si="293"/>
        <v>60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9">
        <f t="shared" si="288"/>
        <v>4.2435339894712751E-2</v>
      </c>
      <c r="P3115" s="5" t="str">
        <f t="shared" si="289"/>
        <v>theater</v>
      </c>
      <c r="Q3115" s="5" t="str">
        <f t="shared" si="290"/>
        <v>spaces</v>
      </c>
      <c r="R3115" s="14">
        <f t="shared" si="291"/>
        <v>42081.522939814815</v>
      </c>
      <c r="S3115" s="14">
        <f t="shared" si="292"/>
        <v>42111.522939814815</v>
      </c>
      <c r="T3115">
        <f t="shared" si="293"/>
        <v>30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9">
        <f t="shared" si="288"/>
        <v>0</v>
      </c>
      <c r="P3116" s="5" t="str">
        <f t="shared" si="289"/>
        <v>theater</v>
      </c>
      <c r="Q3116" s="5" t="str">
        <f t="shared" si="290"/>
        <v>spaces</v>
      </c>
      <c r="R3116" s="14">
        <f t="shared" si="291"/>
        <v>41843.42418981481</v>
      </c>
      <c r="S3116" s="14">
        <f t="shared" si="292"/>
        <v>41903.42418981481</v>
      </c>
      <c r="T3116">
        <f t="shared" si="293"/>
        <v>60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9">
        <f t="shared" si="288"/>
        <v>0.03</v>
      </c>
      <c r="P3117" s="5" t="str">
        <f t="shared" si="289"/>
        <v>theater</v>
      </c>
      <c r="Q3117" s="5" t="str">
        <f t="shared" si="290"/>
        <v>spaces</v>
      </c>
      <c r="R3117" s="14">
        <f t="shared" si="291"/>
        <v>42496.238738425927</v>
      </c>
      <c r="S3117" s="14">
        <f t="shared" si="292"/>
        <v>42526.238738425927</v>
      </c>
      <c r="T3117">
        <f t="shared" si="293"/>
        <v>30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9">
        <f t="shared" si="288"/>
        <v>0.57333333333333336</v>
      </c>
      <c r="P3118" s="5" t="str">
        <f t="shared" si="289"/>
        <v>theater</v>
      </c>
      <c r="Q3118" s="5" t="str">
        <f t="shared" si="290"/>
        <v>spaces</v>
      </c>
      <c r="R3118" s="14">
        <f t="shared" si="291"/>
        <v>42081.30700231481</v>
      </c>
      <c r="S3118" s="14">
        <f t="shared" si="292"/>
        <v>42095.30700231481</v>
      </c>
      <c r="T3118">
        <f t="shared" si="293"/>
        <v>14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9">
        <f t="shared" si="288"/>
        <v>1E-3</v>
      </c>
      <c r="P3119" s="5" t="str">
        <f t="shared" si="289"/>
        <v>theater</v>
      </c>
      <c r="Q3119" s="5" t="str">
        <f t="shared" si="290"/>
        <v>spaces</v>
      </c>
      <c r="R3119" s="14">
        <f t="shared" si="291"/>
        <v>42509.166203703702</v>
      </c>
      <c r="S3119" s="14">
        <f t="shared" si="292"/>
        <v>42517.341666666667</v>
      </c>
      <c r="T3119">
        <f t="shared" si="293"/>
        <v>8.1754629629649571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9">
        <f t="shared" si="288"/>
        <v>3.0999999999999999E-3</v>
      </c>
      <c r="P3120" s="5" t="str">
        <f t="shared" si="289"/>
        <v>theater</v>
      </c>
      <c r="Q3120" s="5" t="str">
        <f t="shared" si="290"/>
        <v>spaces</v>
      </c>
      <c r="R3120" s="14">
        <f t="shared" si="291"/>
        <v>42534.441238425927</v>
      </c>
      <c r="S3120" s="14">
        <f t="shared" si="292"/>
        <v>42553.441238425927</v>
      </c>
      <c r="T3120">
        <f t="shared" si="293"/>
        <v>19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9">
        <f t="shared" si="288"/>
        <v>5.0000000000000001E-4</v>
      </c>
      <c r="P3121" s="5" t="str">
        <f t="shared" si="289"/>
        <v>theater</v>
      </c>
      <c r="Q3121" s="5" t="str">
        <f t="shared" si="290"/>
        <v>spaces</v>
      </c>
      <c r="R3121" s="14">
        <f t="shared" si="291"/>
        <v>42059.837175925924</v>
      </c>
      <c r="S3121" s="14">
        <f t="shared" si="292"/>
        <v>42089.795509259253</v>
      </c>
      <c r="T3121">
        <f t="shared" si="293"/>
        <v>29.958333333328483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9">
        <f t="shared" si="288"/>
        <v>9.8461538461538464E-5</v>
      </c>
      <c r="P3122" s="5" t="str">
        <f t="shared" si="289"/>
        <v>theater</v>
      </c>
      <c r="Q3122" s="5" t="str">
        <f t="shared" si="290"/>
        <v>spaces</v>
      </c>
      <c r="R3122" s="14">
        <f t="shared" si="291"/>
        <v>42435.733749999992</v>
      </c>
      <c r="S3122" s="14">
        <f t="shared" si="292"/>
        <v>42495.692083333335</v>
      </c>
      <c r="T3122">
        <f t="shared" si="293"/>
        <v>59.958333333343035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9">
        <f t="shared" si="288"/>
        <v>6.6666666666666671E-3</v>
      </c>
      <c r="P3123" s="5" t="str">
        <f t="shared" si="289"/>
        <v>theater</v>
      </c>
      <c r="Q3123" s="5" t="str">
        <f t="shared" si="290"/>
        <v>spaces</v>
      </c>
      <c r="R3123" s="14">
        <f t="shared" si="291"/>
        <v>41848.471469907403</v>
      </c>
      <c r="S3123" s="14">
        <f t="shared" si="292"/>
        <v>41908.471469907403</v>
      </c>
      <c r="T3123">
        <f t="shared" si="293"/>
        <v>60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9">
        <f t="shared" si="288"/>
        <v>0.58291457286432158</v>
      </c>
      <c r="P3124" s="5" t="str">
        <f t="shared" si="289"/>
        <v>theater</v>
      </c>
      <c r="Q3124" s="5" t="str">
        <f t="shared" si="290"/>
        <v>spaces</v>
      </c>
      <c r="R3124" s="14">
        <f t="shared" si="291"/>
        <v>42678.723749999997</v>
      </c>
      <c r="S3124" s="14">
        <f t="shared" si="292"/>
        <v>42683.765416666669</v>
      </c>
      <c r="T3124">
        <f t="shared" si="293"/>
        <v>5.0416666666715173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9">
        <f t="shared" si="288"/>
        <v>0.68153600000000003</v>
      </c>
      <c r="P3125" s="5" t="str">
        <f t="shared" si="289"/>
        <v>theater</v>
      </c>
      <c r="Q3125" s="5" t="str">
        <f t="shared" si="290"/>
        <v>spaces</v>
      </c>
      <c r="R3125" s="14">
        <f t="shared" si="291"/>
        <v>42530.784699074073</v>
      </c>
      <c r="S3125" s="14">
        <f t="shared" si="292"/>
        <v>42560.784699074073</v>
      </c>
      <c r="T3125">
        <f t="shared" si="293"/>
        <v>30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9">
        <f t="shared" si="288"/>
        <v>3.2499999999999997E-5</v>
      </c>
      <c r="P3126" s="5" t="str">
        <f t="shared" si="289"/>
        <v>theater</v>
      </c>
      <c r="Q3126" s="5" t="str">
        <f t="shared" si="290"/>
        <v>spaces</v>
      </c>
      <c r="R3126" s="14">
        <f t="shared" si="291"/>
        <v>41977.571770833332</v>
      </c>
      <c r="S3126" s="14">
        <f t="shared" si="292"/>
        <v>42037.571770833332</v>
      </c>
      <c r="T3126">
        <f t="shared" si="293"/>
        <v>60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9">
        <f t="shared" si="288"/>
        <v>0</v>
      </c>
      <c r="P3127" s="5" t="str">
        <f t="shared" si="289"/>
        <v>theater</v>
      </c>
      <c r="Q3127" s="5" t="str">
        <f t="shared" si="290"/>
        <v>spaces</v>
      </c>
      <c r="R3127" s="14">
        <f t="shared" si="291"/>
        <v>42345.998518518514</v>
      </c>
      <c r="S3127" s="14">
        <f t="shared" si="292"/>
        <v>42375.998518518514</v>
      </c>
      <c r="T3127">
        <f t="shared" si="293"/>
        <v>30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9">
        <f t="shared" si="288"/>
        <v>4.1599999999999998E-2</v>
      </c>
      <c r="P3128" s="5" t="str">
        <f t="shared" si="289"/>
        <v>theater</v>
      </c>
      <c r="Q3128" s="5" t="str">
        <f t="shared" si="290"/>
        <v>spaces</v>
      </c>
      <c r="R3128" s="14">
        <f t="shared" si="291"/>
        <v>42426.809745370367</v>
      </c>
      <c r="S3128" s="14">
        <f t="shared" si="292"/>
        <v>42456.768078703702</v>
      </c>
      <c r="T3128">
        <f t="shared" si="293"/>
        <v>29.958333333335759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9">
        <f t="shared" si="288"/>
        <v>0</v>
      </c>
      <c r="P3129" s="5" t="str">
        <f t="shared" si="289"/>
        <v>theater</v>
      </c>
      <c r="Q3129" s="5" t="str">
        <f t="shared" si="290"/>
        <v>spaces</v>
      </c>
      <c r="R3129" s="14">
        <f t="shared" si="291"/>
        <v>42034.648483796293</v>
      </c>
      <c r="S3129" s="14">
        <f t="shared" si="292"/>
        <v>42064.648483796293</v>
      </c>
      <c r="T3129">
        <f t="shared" si="293"/>
        <v>30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9">
        <f t="shared" si="288"/>
        <v>1.0860666666666667</v>
      </c>
      <c r="P3130" s="5" t="str">
        <f t="shared" si="289"/>
        <v>theater</v>
      </c>
      <c r="Q3130" s="5" t="str">
        <f t="shared" si="290"/>
        <v>plays</v>
      </c>
      <c r="R3130" s="14">
        <f t="shared" si="291"/>
        <v>42780.617372685178</v>
      </c>
      <c r="S3130" s="14">
        <f t="shared" si="292"/>
        <v>42810.575706018521</v>
      </c>
      <c r="T3130">
        <f t="shared" si="293"/>
        <v>29.958333333343035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9">
        <f t="shared" si="288"/>
        <v>8.0000000000000002E-3</v>
      </c>
      <c r="P3131" s="5" t="str">
        <f t="shared" si="289"/>
        <v>theater</v>
      </c>
      <c r="Q3131" s="5" t="str">
        <f t="shared" si="290"/>
        <v>plays</v>
      </c>
      <c r="R3131" s="14">
        <f t="shared" si="291"/>
        <v>42803.634479166663</v>
      </c>
      <c r="S3131" s="14">
        <f t="shared" si="292"/>
        <v>42843.592812499999</v>
      </c>
      <c r="T3131">
        <f t="shared" si="293"/>
        <v>39.958333333335759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9">
        <f t="shared" si="288"/>
        <v>3.7499999999999999E-2</v>
      </c>
      <c r="P3132" s="5" t="str">
        <f t="shared" si="289"/>
        <v>theater</v>
      </c>
      <c r="Q3132" s="5" t="str">
        <f t="shared" si="290"/>
        <v>plays</v>
      </c>
      <c r="R3132" s="14">
        <f t="shared" si="291"/>
        <v>42808.431898148141</v>
      </c>
      <c r="S3132" s="14">
        <f t="shared" si="292"/>
        <v>42838.999305555553</v>
      </c>
      <c r="T3132">
        <f t="shared" si="293"/>
        <v>30.567407407412247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9">
        <f t="shared" si="288"/>
        <v>0.15731707317073171</v>
      </c>
      <c r="P3133" s="5" t="str">
        <f t="shared" si="289"/>
        <v>theater</v>
      </c>
      <c r="Q3133" s="5" t="str">
        <f t="shared" si="290"/>
        <v>plays</v>
      </c>
      <c r="R3133" s="14">
        <f t="shared" si="291"/>
        <v>42803.370891203704</v>
      </c>
      <c r="S3133" s="14">
        <f t="shared" si="292"/>
        <v>42833.329224537032</v>
      </c>
      <c r="T3133">
        <f t="shared" si="293"/>
        <v>29.958333333328483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9">
        <f t="shared" si="288"/>
        <v>3.3333333333333332E-4</v>
      </c>
      <c r="P3134" s="5" t="str">
        <f t="shared" si="289"/>
        <v>theater</v>
      </c>
      <c r="Q3134" s="5" t="str">
        <f t="shared" si="290"/>
        <v>plays</v>
      </c>
      <c r="R3134" s="14">
        <f t="shared" si="291"/>
        <v>42786.141898148147</v>
      </c>
      <c r="S3134" s="14">
        <f t="shared" si="292"/>
        <v>42846.100231481476</v>
      </c>
      <c r="T3134">
        <f t="shared" si="293"/>
        <v>59.958333333328483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9">
        <f t="shared" si="288"/>
        <v>1.08</v>
      </c>
      <c r="P3135" s="5" t="str">
        <f t="shared" si="289"/>
        <v>theater</v>
      </c>
      <c r="Q3135" s="5" t="str">
        <f t="shared" si="290"/>
        <v>plays</v>
      </c>
      <c r="R3135" s="14">
        <f t="shared" si="291"/>
        <v>42788.356874999998</v>
      </c>
      <c r="S3135" s="14">
        <f t="shared" si="292"/>
        <v>42818.315208333333</v>
      </c>
      <c r="T3135">
        <f t="shared" si="293"/>
        <v>29.958333333335759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9">
        <f t="shared" si="288"/>
        <v>0.22500000000000001</v>
      </c>
      <c r="P3136" s="5" t="str">
        <f t="shared" si="289"/>
        <v>theater</v>
      </c>
      <c r="Q3136" s="5" t="str">
        <f t="shared" si="290"/>
        <v>plays</v>
      </c>
      <c r="R3136" s="14">
        <f t="shared" si="291"/>
        <v>42800.511793981474</v>
      </c>
      <c r="S3136" s="14">
        <f t="shared" si="292"/>
        <v>42821.470127314817</v>
      </c>
      <c r="T3136">
        <f t="shared" si="293"/>
        <v>20.958333333343035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9">
        <f t="shared" si="288"/>
        <v>0.20849420849420849</v>
      </c>
      <c r="P3137" s="5" t="str">
        <f t="shared" si="289"/>
        <v>theater</v>
      </c>
      <c r="Q3137" s="5" t="str">
        <f t="shared" si="290"/>
        <v>plays</v>
      </c>
      <c r="R3137" s="14">
        <f t="shared" si="291"/>
        <v>42806.943530092591</v>
      </c>
      <c r="S3137" s="14">
        <f t="shared" si="292"/>
        <v>42828.943530092591</v>
      </c>
      <c r="T3137">
        <f t="shared" si="293"/>
        <v>22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9">
        <f t="shared" si="288"/>
        <v>1.278</v>
      </c>
      <c r="P3138" s="5" t="str">
        <f t="shared" si="289"/>
        <v>theater</v>
      </c>
      <c r="Q3138" s="5" t="str">
        <f t="shared" si="290"/>
        <v>plays</v>
      </c>
      <c r="R3138" s="14">
        <f t="shared" si="291"/>
        <v>42789.25409722222</v>
      </c>
      <c r="S3138" s="14">
        <f t="shared" si="292"/>
        <v>42825.749305555553</v>
      </c>
      <c r="T3138">
        <f t="shared" si="293"/>
        <v>36.495208333333721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9">
        <f t="shared" ref="O3139:O3202" si="294">E3139/D3139</f>
        <v>3.3333333333333333E-2</v>
      </c>
      <c r="P3139" s="5" t="str">
        <f t="shared" ref="P3139:P3202" si="295">LEFT(N3139, SEARCH("/",N3139,1)-1)</f>
        <v>theater</v>
      </c>
      <c r="Q3139" s="5" t="str">
        <f t="shared" ref="Q3139:Q3202" si="296">RIGHT(N3139,LEN(N3139)-FIND("/",N3139))</f>
        <v>plays</v>
      </c>
      <c r="R3139" s="14">
        <f t="shared" ref="R3139:R3202" si="297">(J3139/86400)+25569+(-5/24)</f>
        <v>42807.676724537036</v>
      </c>
      <c r="S3139" s="14">
        <f t="shared" ref="S3139:S3202" si="298">(I3139/86400)+25569+(-5/24)</f>
        <v>42858.591666666667</v>
      </c>
      <c r="T3139">
        <f t="shared" ref="T3139:T3202" si="299">S3139-R3139</f>
        <v>50.914942129631527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9">
        <f t="shared" si="294"/>
        <v>0</v>
      </c>
      <c r="P3140" s="5" t="str">
        <f t="shared" si="295"/>
        <v>theater</v>
      </c>
      <c r="Q3140" s="5" t="str">
        <f t="shared" si="296"/>
        <v>plays</v>
      </c>
      <c r="R3140" s="14">
        <f t="shared" si="297"/>
        <v>42809.437581018516</v>
      </c>
      <c r="S3140" s="14">
        <f t="shared" si="298"/>
        <v>42828.437581018516</v>
      </c>
      <c r="T3140">
        <f t="shared" si="299"/>
        <v>19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9">
        <f t="shared" si="294"/>
        <v>5.3999999999999999E-2</v>
      </c>
      <c r="P3141" s="5" t="str">
        <f t="shared" si="295"/>
        <v>theater</v>
      </c>
      <c r="Q3141" s="5" t="str">
        <f t="shared" si="296"/>
        <v>plays</v>
      </c>
      <c r="R3141" s="14">
        <f t="shared" si="297"/>
        <v>42785.062037037038</v>
      </c>
      <c r="S3141" s="14">
        <f t="shared" si="298"/>
        <v>42818.981249999997</v>
      </c>
      <c r="T3141">
        <f t="shared" si="299"/>
        <v>33.919212962959136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9">
        <f t="shared" si="294"/>
        <v>9.5999999999999992E-3</v>
      </c>
      <c r="P3142" s="5" t="str">
        <f t="shared" si="295"/>
        <v>theater</v>
      </c>
      <c r="Q3142" s="5" t="str">
        <f t="shared" si="296"/>
        <v>plays</v>
      </c>
      <c r="R3142" s="14">
        <f t="shared" si="297"/>
        <v>42802.510451388887</v>
      </c>
      <c r="S3142" s="14">
        <f t="shared" si="298"/>
        <v>42832.468784722216</v>
      </c>
      <c r="T3142">
        <f t="shared" si="299"/>
        <v>29.958333333328483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9">
        <f t="shared" si="294"/>
        <v>0.51600000000000001</v>
      </c>
      <c r="P3143" s="5" t="str">
        <f t="shared" si="295"/>
        <v>theater</v>
      </c>
      <c r="Q3143" s="5" t="str">
        <f t="shared" si="296"/>
        <v>plays</v>
      </c>
      <c r="R3143" s="14">
        <f t="shared" si="297"/>
        <v>42800.544999999998</v>
      </c>
      <c r="S3143" s="14">
        <f t="shared" si="298"/>
        <v>42841.624999999993</v>
      </c>
      <c r="T3143">
        <f t="shared" si="299"/>
        <v>41.07999999999447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9">
        <f t="shared" si="294"/>
        <v>1.6363636363636365E-2</v>
      </c>
      <c r="P3144" s="5" t="str">
        <f t="shared" si="295"/>
        <v>theater</v>
      </c>
      <c r="Q3144" s="5" t="str">
        <f t="shared" si="296"/>
        <v>plays</v>
      </c>
      <c r="R3144" s="14">
        <f t="shared" si="297"/>
        <v>42783.304849537039</v>
      </c>
      <c r="S3144" s="14">
        <f t="shared" si="298"/>
        <v>42813.263182870367</v>
      </c>
      <c r="T3144">
        <f t="shared" si="299"/>
        <v>29.958333333328483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9">
        <f t="shared" si="294"/>
        <v>0</v>
      </c>
      <c r="P3145" s="5" t="str">
        <f t="shared" si="295"/>
        <v>theater</v>
      </c>
      <c r="Q3145" s="5" t="str">
        <f t="shared" si="296"/>
        <v>plays</v>
      </c>
      <c r="R3145" s="14">
        <f t="shared" si="297"/>
        <v>42808.149953703702</v>
      </c>
      <c r="S3145" s="14">
        <f t="shared" si="298"/>
        <v>42834.149953703702</v>
      </c>
      <c r="T3145">
        <f t="shared" si="299"/>
        <v>26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9">
        <f t="shared" si="294"/>
        <v>0.754</v>
      </c>
      <c r="P3146" s="5" t="str">
        <f t="shared" si="295"/>
        <v>theater</v>
      </c>
      <c r="Q3146" s="5" t="str">
        <f t="shared" si="296"/>
        <v>plays</v>
      </c>
      <c r="R3146" s="14">
        <f t="shared" si="297"/>
        <v>42796.329942129632</v>
      </c>
      <c r="S3146" s="14">
        <f t="shared" si="298"/>
        <v>42813.041666666664</v>
      </c>
      <c r="T3146">
        <f t="shared" si="299"/>
        <v>16.711724537031841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9">
        <f t="shared" si="294"/>
        <v>0</v>
      </c>
      <c r="P3147" s="5" t="str">
        <f t="shared" si="295"/>
        <v>theater</v>
      </c>
      <c r="Q3147" s="5" t="str">
        <f t="shared" si="296"/>
        <v>plays</v>
      </c>
      <c r="R3147" s="14">
        <f t="shared" si="297"/>
        <v>42761.832569444443</v>
      </c>
      <c r="S3147" s="14">
        <f t="shared" si="298"/>
        <v>42821.790902777771</v>
      </c>
      <c r="T3147">
        <f t="shared" si="299"/>
        <v>59.958333333328483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9">
        <f t="shared" si="294"/>
        <v>0.105</v>
      </c>
      <c r="P3148" s="5" t="str">
        <f t="shared" si="295"/>
        <v>theater</v>
      </c>
      <c r="Q3148" s="5" t="str">
        <f t="shared" si="296"/>
        <v>plays</v>
      </c>
      <c r="R3148" s="14">
        <f t="shared" si="297"/>
        <v>42796.474143518521</v>
      </c>
      <c r="S3148" s="14">
        <f t="shared" si="298"/>
        <v>42841.432476851849</v>
      </c>
      <c r="T3148">
        <f t="shared" si="299"/>
        <v>44.958333333328483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9">
        <f t="shared" si="294"/>
        <v>1.1752499999999999</v>
      </c>
      <c r="P3149" s="5" t="str">
        <f t="shared" si="295"/>
        <v>theater</v>
      </c>
      <c r="Q3149" s="5" t="str">
        <f t="shared" si="296"/>
        <v>plays</v>
      </c>
      <c r="R3149" s="14">
        <f t="shared" si="297"/>
        <v>41909.761053240734</v>
      </c>
      <c r="S3149" s="14">
        <f t="shared" si="298"/>
        <v>41949.802719907406</v>
      </c>
      <c r="T3149">
        <f t="shared" si="299"/>
        <v>40.041666666671517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9">
        <f t="shared" si="294"/>
        <v>1.3116666666666668</v>
      </c>
      <c r="P3150" s="5" t="str">
        <f t="shared" si="295"/>
        <v>theater</v>
      </c>
      <c r="Q3150" s="5" t="str">
        <f t="shared" si="296"/>
        <v>plays</v>
      </c>
      <c r="R3150" s="14">
        <f t="shared" si="297"/>
        <v>41891.456990740735</v>
      </c>
      <c r="S3150" s="14">
        <f t="shared" si="298"/>
        <v>41912.958333333328</v>
      </c>
      <c r="T3150">
        <f t="shared" si="299"/>
        <v>21.501342592593573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9">
        <f t="shared" si="294"/>
        <v>1.04</v>
      </c>
      <c r="P3151" s="5" t="str">
        <f t="shared" si="295"/>
        <v>theater</v>
      </c>
      <c r="Q3151" s="5" t="str">
        <f t="shared" si="296"/>
        <v>plays</v>
      </c>
      <c r="R3151" s="14">
        <f t="shared" si="297"/>
        <v>41225.809027777774</v>
      </c>
      <c r="S3151" s="14">
        <f t="shared" si="298"/>
        <v>41249.875</v>
      </c>
      <c r="T3151">
        <f t="shared" si="299"/>
        <v>24.065972222226264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9">
        <f t="shared" si="294"/>
        <v>1.01</v>
      </c>
      <c r="P3152" s="5" t="str">
        <f t="shared" si="295"/>
        <v>theater</v>
      </c>
      <c r="Q3152" s="5" t="str">
        <f t="shared" si="296"/>
        <v>plays</v>
      </c>
      <c r="R3152" s="14">
        <f t="shared" si="297"/>
        <v>40478.055590277778</v>
      </c>
      <c r="S3152" s="14">
        <f t="shared" si="298"/>
        <v>40567.958333333328</v>
      </c>
      <c r="T3152">
        <f t="shared" si="299"/>
        <v>89.902743055550673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9">
        <f t="shared" si="294"/>
        <v>1.004</v>
      </c>
      <c r="P3153" s="5" t="str">
        <f t="shared" si="295"/>
        <v>theater</v>
      </c>
      <c r="Q3153" s="5" t="str">
        <f t="shared" si="296"/>
        <v>plays</v>
      </c>
      <c r="R3153" s="14">
        <f t="shared" si="297"/>
        <v>41862.631643518514</v>
      </c>
      <c r="S3153" s="14">
        <f t="shared" si="298"/>
        <v>41892.631643518514</v>
      </c>
      <c r="T3153">
        <f t="shared" si="299"/>
        <v>30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9">
        <f t="shared" si="294"/>
        <v>1.0595454545454546</v>
      </c>
      <c r="P3154" s="5" t="str">
        <f t="shared" si="295"/>
        <v>theater</v>
      </c>
      <c r="Q3154" s="5" t="str">
        <f t="shared" si="296"/>
        <v>plays</v>
      </c>
      <c r="R3154" s="14">
        <f t="shared" si="297"/>
        <v>41550.659340277773</v>
      </c>
      <c r="S3154" s="14">
        <f t="shared" si="298"/>
        <v>41580.659340277773</v>
      </c>
      <c r="T3154">
        <f t="shared" si="299"/>
        <v>30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9">
        <f t="shared" si="294"/>
        <v>3.3558333333333334</v>
      </c>
      <c r="P3155" s="5" t="str">
        <f t="shared" si="295"/>
        <v>theater</v>
      </c>
      <c r="Q3155" s="5" t="str">
        <f t="shared" si="296"/>
        <v>plays</v>
      </c>
      <c r="R3155" s="14">
        <f t="shared" si="297"/>
        <v>40632.946030092593</v>
      </c>
      <c r="S3155" s="14">
        <f t="shared" si="298"/>
        <v>40663.999305555553</v>
      </c>
      <c r="T3155">
        <f t="shared" si="299"/>
        <v>31.053275462960301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9">
        <f t="shared" si="294"/>
        <v>1.1292857142857142</v>
      </c>
      <c r="P3156" s="5" t="str">
        <f t="shared" si="295"/>
        <v>theater</v>
      </c>
      <c r="Q3156" s="5" t="str">
        <f t="shared" si="296"/>
        <v>plays</v>
      </c>
      <c r="R3156" s="14">
        <f t="shared" si="297"/>
        <v>40970.667337962957</v>
      </c>
      <c r="S3156" s="14">
        <f t="shared" si="298"/>
        <v>41000.625671296293</v>
      </c>
      <c r="T3156">
        <f t="shared" si="299"/>
        <v>29.958333333335759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9">
        <f t="shared" si="294"/>
        <v>1.885046</v>
      </c>
      <c r="P3157" s="5" t="str">
        <f t="shared" si="295"/>
        <v>theater</v>
      </c>
      <c r="Q3157" s="5" t="str">
        <f t="shared" si="296"/>
        <v>plays</v>
      </c>
      <c r="R3157" s="14">
        <f t="shared" si="297"/>
        <v>41233.290798611109</v>
      </c>
      <c r="S3157" s="14">
        <f t="shared" si="298"/>
        <v>41263.290798611109</v>
      </c>
      <c r="T3157">
        <f t="shared" si="299"/>
        <v>30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9">
        <f t="shared" si="294"/>
        <v>1.0181818181818181</v>
      </c>
      <c r="P3158" s="5" t="str">
        <f t="shared" si="295"/>
        <v>theater</v>
      </c>
      <c r="Q3158" s="5" t="str">
        <f t="shared" si="296"/>
        <v>plays</v>
      </c>
      <c r="R3158" s="14">
        <f t="shared" si="297"/>
        <v>41026.744722222218</v>
      </c>
      <c r="S3158" s="14">
        <f t="shared" si="298"/>
        <v>41061.744722222218</v>
      </c>
      <c r="T3158">
        <f t="shared" si="299"/>
        <v>35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9">
        <f t="shared" si="294"/>
        <v>1.01</v>
      </c>
      <c r="P3159" s="5" t="str">
        <f t="shared" si="295"/>
        <v>theater</v>
      </c>
      <c r="Q3159" s="5" t="str">
        <f t="shared" si="296"/>
        <v>plays</v>
      </c>
      <c r="R3159" s="14">
        <f t="shared" si="297"/>
        <v>41829.579918981479</v>
      </c>
      <c r="S3159" s="14">
        <f t="shared" si="298"/>
        <v>41839</v>
      </c>
      <c r="T3159">
        <f t="shared" si="299"/>
        <v>9.4200810185211594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9">
        <f t="shared" si="294"/>
        <v>1.1399999999999999</v>
      </c>
      <c r="P3160" s="5" t="str">
        <f t="shared" si="295"/>
        <v>theater</v>
      </c>
      <c r="Q3160" s="5" t="str">
        <f t="shared" si="296"/>
        <v>plays</v>
      </c>
      <c r="R3160" s="14">
        <f t="shared" si="297"/>
        <v>41447.631388888891</v>
      </c>
      <c r="S3160" s="14">
        <f t="shared" si="298"/>
        <v>41477.631388888891</v>
      </c>
      <c r="T3160">
        <f t="shared" si="299"/>
        <v>30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9">
        <f t="shared" si="294"/>
        <v>1.3348133333333334</v>
      </c>
      <c r="P3161" s="5" t="str">
        <f t="shared" si="295"/>
        <v>theater</v>
      </c>
      <c r="Q3161" s="5" t="str">
        <f t="shared" si="296"/>
        <v>plays</v>
      </c>
      <c r="R3161" s="14">
        <f t="shared" si="297"/>
        <v>40883.858344907407</v>
      </c>
      <c r="S3161" s="14">
        <f t="shared" si="298"/>
        <v>40926.75</v>
      </c>
      <c r="T3161">
        <f t="shared" si="299"/>
        <v>42.891655092593282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9">
        <f t="shared" si="294"/>
        <v>1.0153333333333334</v>
      </c>
      <c r="P3162" s="5" t="str">
        <f t="shared" si="295"/>
        <v>theater</v>
      </c>
      <c r="Q3162" s="5" t="str">
        <f t="shared" si="296"/>
        <v>plays</v>
      </c>
      <c r="R3162" s="14">
        <f t="shared" si="297"/>
        <v>41841.056562499994</v>
      </c>
      <c r="S3162" s="14">
        <f t="shared" si="298"/>
        <v>41863.999305555553</v>
      </c>
      <c r="T3162">
        <f t="shared" si="299"/>
        <v>22.942743055558822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9">
        <f t="shared" si="294"/>
        <v>1.0509999999999999</v>
      </c>
      <c r="P3163" s="5" t="str">
        <f t="shared" si="295"/>
        <v>theater</v>
      </c>
      <c r="Q3163" s="5" t="str">
        <f t="shared" si="296"/>
        <v>plays</v>
      </c>
      <c r="R3163" s="14">
        <f t="shared" si="297"/>
        <v>41897.327800925923</v>
      </c>
      <c r="S3163" s="14">
        <f t="shared" si="298"/>
        <v>41927.327800925923</v>
      </c>
      <c r="T3163">
        <f t="shared" si="299"/>
        <v>30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9">
        <f t="shared" si="294"/>
        <v>1.2715000000000001</v>
      </c>
      <c r="P3164" s="5" t="str">
        <f t="shared" si="295"/>
        <v>theater</v>
      </c>
      <c r="Q3164" s="5" t="str">
        <f t="shared" si="296"/>
        <v>plays</v>
      </c>
      <c r="R3164" s="14">
        <f t="shared" si="297"/>
        <v>41799.47756944444</v>
      </c>
      <c r="S3164" s="14">
        <f t="shared" si="298"/>
        <v>41826.875</v>
      </c>
      <c r="T3164">
        <f t="shared" si="299"/>
        <v>27.397430555560277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9">
        <f t="shared" si="294"/>
        <v>1.1115384615384616</v>
      </c>
      <c r="P3165" s="5" t="str">
        <f t="shared" si="295"/>
        <v>theater</v>
      </c>
      <c r="Q3165" s="5" t="str">
        <f t="shared" si="296"/>
        <v>plays</v>
      </c>
      <c r="R3165" s="14">
        <f t="shared" si="297"/>
        <v>41775.545428240737</v>
      </c>
      <c r="S3165" s="14">
        <f t="shared" si="298"/>
        <v>41805.545428240737</v>
      </c>
      <c r="T3165">
        <f t="shared" si="299"/>
        <v>30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9">
        <f t="shared" si="294"/>
        <v>1.0676000000000001</v>
      </c>
      <c r="P3166" s="5" t="str">
        <f t="shared" si="295"/>
        <v>theater</v>
      </c>
      <c r="Q3166" s="5" t="str">
        <f t="shared" si="296"/>
        <v>plays</v>
      </c>
      <c r="R3166" s="14">
        <f t="shared" si="297"/>
        <v>41766.597395833327</v>
      </c>
      <c r="S3166" s="14">
        <f t="shared" si="298"/>
        <v>41799.597395833327</v>
      </c>
      <c r="T3166">
        <f t="shared" si="299"/>
        <v>33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9">
        <f t="shared" si="294"/>
        <v>1.6266666666666667</v>
      </c>
      <c r="P3167" s="5" t="str">
        <f t="shared" si="295"/>
        <v>theater</v>
      </c>
      <c r="Q3167" s="5" t="str">
        <f t="shared" si="296"/>
        <v>plays</v>
      </c>
      <c r="R3167" s="14">
        <f t="shared" si="297"/>
        <v>40643.950925925921</v>
      </c>
      <c r="S3167" s="14">
        <f t="shared" si="298"/>
        <v>40665.957638888889</v>
      </c>
      <c r="T3167">
        <f t="shared" si="299"/>
        <v>22.006712962967867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9">
        <f t="shared" si="294"/>
        <v>1.6022808571428573</v>
      </c>
      <c r="P3168" s="5" t="str">
        <f t="shared" si="295"/>
        <v>theater</v>
      </c>
      <c r="Q3168" s="5" t="str">
        <f t="shared" si="296"/>
        <v>plays</v>
      </c>
      <c r="R3168" s="14">
        <f t="shared" si="297"/>
        <v>41940.483252314814</v>
      </c>
      <c r="S3168" s="14">
        <f t="shared" si="298"/>
        <v>41969.124305555553</v>
      </c>
      <c r="T3168">
        <f t="shared" si="299"/>
        <v>28.641053240738984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9">
        <f t="shared" si="294"/>
        <v>1.1616666666666666</v>
      </c>
      <c r="P3169" s="5" t="str">
        <f t="shared" si="295"/>
        <v>theater</v>
      </c>
      <c r="Q3169" s="5" t="str">
        <f t="shared" si="296"/>
        <v>plays</v>
      </c>
      <c r="R3169" s="14">
        <f t="shared" si="297"/>
        <v>41838.967372685183</v>
      </c>
      <c r="S3169" s="14">
        <f t="shared" si="298"/>
        <v>41852.967372685183</v>
      </c>
      <c r="T3169">
        <f t="shared" si="299"/>
        <v>14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9">
        <f t="shared" si="294"/>
        <v>1.242</v>
      </c>
      <c r="P3170" s="5" t="str">
        <f t="shared" si="295"/>
        <v>theater</v>
      </c>
      <c r="Q3170" s="5" t="str">
        <f t="shared" si="296"/>
        <v>plays</v>
      </c>
      <c r="R3170" s="14">
        <f t="shared" si="297"/>
        <v>41771.897604166668</v>
      </c>
      <c r="S3170" s="14">
        <f t="shared" si="298"/>
        <v>41803.708333333328</v>
      </c>
      <c r="T3170">
        <f t="shared" si="299"/>
        <v>31.810729166660167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9">
        <f t="shared" si="294"/>
        <v>1.030125</v>
      </c>
      <c r="P3171" s="5" t="str">
        <f t="shared" si="295"/>
        <v>theater</v>
      </c>
      <c r="Q3171" s="5" t="str">
        <f t="shared" si="296"/>
        <v>plays</v>
      </c>
      <c r="R3171" s="14">
        <f t="shared" si="297"/>
        <v>41591.529641203699</v>
      </c>
      <c r="S3171" s="14">
        <f t="shared" si="298"/>
        <v>41620.999305555553</v>
      </c>
      <c r="T3171">
        <f t="shared" si="299"/>
        <v>29.46966435185459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9">
        <f t="shared" si="294"/>
        <v>1.1225000000000001</v>
      </c>
      <c r="P3172" s="5" t="str">
        <f t="shared" si="295"/>
        <v>theater</v>
      </c>
      <c r="Q3172" s="5" t="str">
        <f t="shared" si="296"/>
        <v>plays</v>
      </c>
      <c r="R3172" s="14">
        <f t="shared" si="297"/>
        <v>41788.872037037036</v>
      </c>
      <c r="S3172" s="14">
        <f t="shared" si="298"/>
        <v>41821.958333333328</v>
      </c>
      <c r="T3172">
        <f t="shared" si="299"/>
        <v>33.086296296292858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9">
        <f t="shared" si="294"/>
        <v>1.0881428571428571</v>
      </c>
      <c r="P3173" s="5" t="str">
        <f t="shared" si="295"/>
        <v>theater</v>
      </c>
      <c r="Q3173" s="5" t="str">
        <f t="shared" si="296"/>
        <v>plays</v>
      </c>
      <c r="R3173" s="14">
        <f t="shared" si="297"/>
        <v>42466.399976851848</v>
      </c>
      <c r="S3173" s="14">
        <f t="shared" si="298"/>
        <v>42496.399976851848</v>
      </c>
      <c r="T3173">
        <f t="shared" si="299"/>
        <v>30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9">
        <f t="shared" si="294"/>
        <v>1.1499999999999999</v>
      </c>
      <c r="P3174" s="5" t="str">
        <f t="shared" si="295"/>
        <v>theater</v>
      </c>
      <c r="Q3174" s="5" t="str">
        <f t="shared" si="296"/>
        <v>plays</v>
      </c>
      <c r="R3174" s="14">
        <f t="shared" si="297"/>
        <v>40923.521620370368</v>
      </c>
      <c r="S3174" s="14">
        <f t="shared" si="298"/>
        <v>40953.521620370368</v>
      </c>
      <c r="T3174">
        <f t="shared" si="299"/>
        <v>30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9">
        <f t="shared" si="294"/>
        <v>1.03</v>
      </c>
      <c r="P3175" s="5" t="str">
        <f t="shared" si="295"/>
        <v>theater</v>
      </c>
      <c r="Q3175" s="5" t="str">
        <f t="shared" si="296"/>
        <v>plays</v>
      </c>
      <c r="R3175" s="14">
        <f t="shared" si="297"/>
        <v>41878.670046296298</v>
      </c>
      <c r="S3175" s="14">
        <f t="shared" si="298"/>
        <v>41908.670046296298</v>
      </c>
      <c r="T3175">
        <f t="shared" si="299"/>
        <v>30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9">
        <f t="shared" si="294"/>
        <v>1.0113333333333334</v>
      </c>
      <c r="P3176" s="5" t="str">
        <f t="shared" si="295"/>
        <v>theater</v>
      </c>
      <c r="Q3176" s="5" t="str">
        <f t="shared" si="296"/>
        <v>plays</v>
      </c>
      <c r="R3176" s="14">
        <f t="shared" si="297"/>
        <v>41862.656342592592</v>
      </c>
      <c r="S3176" s="14">
        <f t="shared" si="298"/>
        <v>41876.656342592592</v>
      </c>
      <c r="T3176">
        <f t="shared" si="299"/>
        <v>14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9">
        <f t="shared" si="294"/>
        <v>1.0955999999999999</v>
      </c>
      <c r="P3177" s="5" t="str">
        <f t="shared" si="295"/>
        <v>theater</v>
      </c>
      <c r="Q3177" s="5" t="str">
        <f t="shared" si="296"/>
        <v>plays</v>
      </c>
      <c r="R3177" s="14">
        <f t="shared" si="297"/>
        <v>40531.678553240738</v>
      </c>
      <c r="S3177" s="14">
        <f t="shared" si="298"/>
        <v>40591.678553240738</v>
      </c>
      <c r="T3177">
        <f t="shared" si="299"/>
        <v>60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9">
        <f t="shared" si="294"/>
        <v>1.148421052631579</v>
      </c>
      <c r="P3178" s="5" t="str">
        <f t="shared" si="295"/>
        <v>theater</v>
      </c>
      <c r="Q3178" s="5" t="str">
        <f t="shared" si="296"/>
        <v>plays</v>
      </c>
      <c r="R3178" s="14">
        <f t="shared" si="297"/>
        <v>41477.722581018512</v>
      </c>
      <c r="S3178" s="14">
        <f t="shared" si="298"/>
        <v>41504.416666666664</v>
      </c>
      <c r="T3178">
        <f t="shared" si="299"/>
        <v>26.694085648152395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9">
        <f t="shared" si="294"/>
        <v>1.1739999999999999</v>
      </c>
      <c r="P3179" s="5" t="str">
        <f t="shared" si="295"/>
        <v>theater</v>
      </c>
      <c r="Q3179" s="5" t="str">
        <f t="shared" si="296"/>
        <v>plays</v>
      </c>
      <c r="R3179" s="14">
        <f t="shared" si="297"/>
        <v>41781.458437499998</v>
      </c>
      <c r="S3179" s="14">
        <f t="shared" si="298"/>
        <v>41811.458437499998</v>
      </c>
      <c r="T3179">
        <f t="shared" si="299"/>
        <v>30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9">
        <f t="shared" si="294"/>
        <v>1.7173333333333334</v>
      </c>
      <c r="P3180" s="5" t="str">
        <f t="shared" si="295"/>
        <v>theater</v>
      </c>
      <c r="Q3180" s="5" t="str">
        <f t="shared" si="296"/>
        <v>plays</v>
      </c>
      <c r="R3180" s="14">
        <f t="shared" si="297"/>
        <v>41806.396701388883</v>
      </c>
      <c r="S3180" s="14">
        <f t="shared" si="298"/>
        <v>41836.396701388883</v>
      </c>
      <c r="T3180">
        <f t="shared" si="299"/>
        <v>30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9">
        <f t="shared" si="294"/>
        <v>1.1416238095238094</v>
      </c>
      <c r="P3181" s="5" t="str">
        <f t="shared" si="295"/>
        <v>theater</v>
      </c>
      <c r="Q3181" s="5" t="str">
        <f t="shared" si="296"/>
        <v>plays</v>
      </c>
      <c r="R3181" s="14">
        <f t="shared" si="297"/>
        <v>41375.49387731481</v>
      </c>
      <c r="S3181" s="14">
        <f t="shared" si="298"/>
        <v>41400.49387731481</v>
      </c>
      <c r="T3181">
        <f t="shared" si="299"/>
        <v>25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9">
        <f t="shared" si="294"/>
        <v>1.1975</v>
      </c>
      <c r="P3182" s="5" t="str">
        <f t="shared" si="295"/>
        <v>theater</v>
      </c>
      <c r="Q3182" s="5" t="str">
        <f t="shared" si="296"/>
        <v>plays</v>
      </c>
      <c r="R3182" s="14">
        <f t="shared" si="297"/>
        <v>41780.204270833332</v>
      </c>
      <c r="S3182" s="14">
        <f t="shared" si="298"/>
        <v>41810.204270833332</v>
      </c>
      <c r="T3182">
        <f t="shared" si="299"/>
        <v>30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9">
        <f t="shared" si="294"/>
        <v>1.0900000000000001</v>
      </c>
      <c r="P3183" s="5" t="str">
        <f t="shared" si="295"/>
        <v>theater</v>
      </c>
      <c r="Q3183" s="5" t="str">
        <f t="shared" si="296"/>
        <v>plays</v>
      </c>
      <c r="R3183" s="14">
        <f t="shared" si="297"/>
        <v>41779.101701388885</v>
      </c>
      <c r="S3183" s="14">
        <f t="shared" si="298"/>
        <v>41805.458333333328</v>
      </c>
      <c r="T3183">
        <f t="shared" si="299"/>
        <v>26.356631944443507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9">
        <f t="shared" si="294"/>
        <v>1.0088571428571429</v>
      </c>
      <c r="P3184" s="5" t="str">
        <f t="shared" si="295"/>
        <v>theater</v>
      </c>
      <c r="Q3184" s="5" t="str">
        <f t="shared" si="296"/>
        <v>plays</v>
      </c>
      <c r="R3184" s="14">
        <f t="shared" si="297"/>
        <v>40883.740983796291</v>
      </c>
      <c r="S3184" s="14">
        <f t="shared" si="298"/>
        <v>40939.5</v>
      </c>
      <c r="T3184">
        <f t="shared" si="299"/>
        <v>55.759016203708597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9">
        <f t="shared" si="294"/>
        <v>1.0900000000000001</v>
      </c>
      <c r="P3185" s="5" t="str">
        <f t="shared" si="295"/>
        <v>theater</v>
      </c>
      <c r="Q3185" s="5" t="str">
        <f t="shared" si="296"/>
        <v>plays</v>
      </c>
      <c r="R3185" s="14">
        <f t="shared" si="297"/>
        <v>41491.586446759255</v>
      </c>
      <c r="S3185" s="14">
        <f t="shared" si="298"/>
        <v>41509.586446759255</v>
      </c>
      <c r="T3185">
        <f t="shared" si="299"/>
        <v>18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9">
        <f t="shared" si="294"/>
        <v>1.0720930232558139</v>
      </c>
      <c r="P3186" s="5" t="str">
        <f t="shared" si="295"/>
        <v>theater</v>
      </c>
      <c r="Q3186" s="5" t="str">
        <f t="shared" si="296"/>
        <v>plays</v>
      </c>
      <c r="R3186" s="14">
        <f t="shared" si="297"/>
        <v>41791.785081018512</v>
      </c>
      <c r="S3186" s="14">
        <f t="shared" si="298"/>
        <v>41821.785081018512</v>
      </c>
      <c r="T3186">
        <f t="shared" si="299"/>
        <v>30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9">
        <f t="shared" si="294"/>
        <v>1</v>
      </c>
      <c r="P3187" s="5" t="str">
        <f t="shared" si="295"/>
        <v>theater</v>
      </c>
      <c r="Q3187" s="5" t="str">
        <f t="shared" si="296"/>
        <v>plays</v>
      </c>
      <c r="R3187" s="14">
        <f t="shared" si="297"/>
        <v>41829.768993055557</v>
      </c>
      <c r="S3187" s="14">
        <f t="shared" si="298"/>
        <v>41836.768993055557</v>
      </c>
      <c r="T3187">
        <f t="shared" si="299"/>
        <v>7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9">
        <f t="shared" si="294"/>
        <v>1.0218750000000001</v>
      </c>
      <c r="P3188" s="5" t="str">
        <f t="shared" si="295"/>
        <v>theater</v>
      </c>
      <c r="Q3188" s="5" t="str">
        <f t="shared" si="296"/>
        <v>plays</v>
      </c>
      <c r="R3188" s="14">
        <f t="shared" si="297"/>
        <v>41868.715717592589</v>
      </c>
      <c r="S3188" s="14">
        <f t="shared" si="298"/>
        <v>41898.666666666664</v>
      </c>
      <c r="T3188">
        <f t="shared" si="299"/>
        <v>29.950949074074742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9">
        <f t="shared" si="294"/>
        <v>1.1629333333333334</v>
      </c>
      <c r="P3189" s="5" t="str">
        <f t="shared" si="295"/>
        <v>theater</v>
      </c>
      <c r="Q3189" s="5" t="str">
        <f t="shared" si="296"/>
        <v>plays</v>
      </c>
      <c r="R3189" s="14">
        <f t="shared" si="297"/>
        <v>41835.458020833328</v>
      </c>
      <c r="S3189" s="14">
        <f t="shared" si="298"/>
        <v>41855.458020833328</v>
      </c>
      <c r="T3189">
        <f t="shared" si="299"/>
        <v>20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9">
        <f t="shared" si="294"/>
        <v>0.65</v>
      </c>
      <c r="P3190" s="5" t="str">
        <f t="shared" si="295"/>
        <v>theater</v>
      </c>
      <c r="Q3190" s="5" t="str">
        <f t="shared" si="296"/>
        <v>musical</v>
      </c>
      <c r="R3190" s="14">
        <f t="shared" si="297"/>
        <v>42144.207199074073</v>
      </c>
      <c r="S3190" s="14">
        <f t="shared" si="298"/>
        <v>42165.207199074073</v>
      </c>
      <c r="T3190">
        <f t="shared" si="299"/>
        <v>21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9">
        <f t="shared" si="294"/>
        <v>0.12327272727272727</v>
      </c>
      <c r="P3191" s="5" t="str">
        <f t="shared" si="295"/>
        <v>theater</v>
      </c>
      <c r="Q3191" s="5" t="str">
        <f t="shared" si="296"/>
        <v>musical</v>
      </c>
      <c r="R3191" s="14">
        <f t="shared" si="297"/>
        <v>42118.138101851851</v>
      </c>
      <c r="S3191" s="14">
        <f t="shared" si="298"/>
        <v>42148.138101851851</v>
      </c>
      <c r="T3191">
        <f t="shared" si="299"/>
        <v>30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9">
        <f t="shared" si="294"/>
        <v>0</v>
      </c>
      <c r="P3192" s="5" t="str">
        <f t="shared" si="295"/>
        <v>theater</v>
      </c>
      <c r="Q3192" s="5" t="str">
        <f t="shared" si="296"/>
        <v>musical</v>
      </c>
      <c r="R3192" s="14">
        <f t="shared" si="297"/>
        <v>42682.942997685182</v>
      </c>
      <c r="S3192" s="14">
        <f t="shared" si="298"/>
        <v>42712.984664351847</v>
      </c>
      <c r="T3192">
        <f t="shared" si="299"/>
        <v>30.041666666664241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9">
        <f t="shared" si="294"/>
        <v>4.0266666666666666E-2</v>
      </c>
      <c r="P3193" s="5" t="str">
        <f t="shared" si="295"/>
        <v>theater</v>
      </c>
      <c r="Q3193" s="5" t="str">
        <f t="shared" si="296"/>
        <v>musical</v>
      </c>
      <c r="R3193" s="14">
        <f t="shared" si="297"/>
        <v>42538.547094907401</v>
      </c>
      <c r="S3193" s="14">
        <f t="shared" si="298"/>
        <v>42598.547094907401</v>
      </c>
      <c r="T3193">
        <f t="shared" si="299"/>
        <v>60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9">
        <f t="shared" si="294"/>
        <v>1.0200000000000001E-2</v>
      </c>
      <c r="P3194" s="5" t="str">
        <f t="shared" si="295"/>
        <v>theater</v>
      </c>
      <c r="Q3194" s="5" t="str">
        <f t="shared" si="296"/>
        <v>musical</v>
      </c>
      <c r="R3194" s="14">
        <f t="shared" si="297"/>
        <v>42018.732164351844</v>
      </c>
      <c r="S3194" s="14">
        <f t="shared" si="298"/>
        <v>42063.708333333336</v>
      </c>
      <c r="T3194">
        <f t="shared" si="299"/>
        <v>44.976168981491355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9">
        <f t="shared" si="294"/>
        <v>0.1174</v>
      </c>
      <c r="P3195" s="5" t="str">
        <f t="shared" si="295"/>
        <v>theater</v>
      </c>
      <c r="Q3195" s="5" t="str">
        <f t="shared" si="296"/>
        <v>musical</v>
      </c>
      <c r="R3195" s="14">
        <f t="shared" si="297"/>
        <v>42010.759907407402</v>
      </c>
      <c r="S3195" s="14">
        <f t="shared" si="298"/>
        <v>42055.759907407402</v>
      </c>
      <c r="T3195">
        <f t="shared" si="299"/>
        <v>45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9">
        <f t="shared" si="294"/>
        <v>0</v>
      </c>
      <c r="P3196" s="5" t="str">
        <f t="shared" si="295"/>
        <v>theater</v>
      </c>
      <c r="Q3196" s="5" t="str">
        <f t="shared" si="296"/>
        <v>musical</v>
      </c>
      <c r="R3196" s="14">
        <f t="shared" si="297"/>
        <v>42181.854143518511</v>
      </c>
      <c r="S3196" s="14">
        <f t="shared" si="298"/>
        <v>42211.854143518511</v>
      </c>
      <c r="T3196">
        <f t="shared" si="299"/>
        <v>30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9">
        <f t="shared" si="294"/>
        <v>0.59142857142857141</v>
      </c>
      <c r="P3197" s="5" t="str">
        <f t="shared" si="295"/>
        <v>theater</v>
      </c>
      <c r="Q3197" s="5" t="str">
        <f t="shared" si="296"/>
        <v>musical</v>
      </c>
      <c r="R3197" s="14">
        <f t="shared" si="297"/>
        <v>42017.385902777773</v>
      </c>
      <c r="S3197" s="14">
        <f t="shared" si="298"/>
        <v>42047.385902777773</v>
      </c>
      <c r="T3197">
        <f t="shared" si="299"/>
        <v>30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9">
        <f t="shared" si="294"/>
        <v>5.9999999999999995E-4</v>
      </c>
      <c r="P3198" s="5" t="str">
        <f t="shared" si="295"/>
        <v>theater</v>
      </c>
      <c r="Q3198" s="5" t="str">
        <f t="shared" si="296"/>
        <v>musical</v>
      </c>
      <c r="R3198" s="14">
        <f t="shared" si="297"/>
        <v>42157.389756944445</v>
      </c>
      <c r="S3198" s="14">
        <f t="shared" si="298"/>
        <v>42217.374999999993</v>
      </c>
      <c r="T3198">
        <f t="shared" si="299"/>
        <v>59.985243055547471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9">
        <f t="shared" si="294"/>
        <v>0.1145</v>
      </c>
      <c r="P3199" s="5" t="str">
        <f t="shared" si="295"/>
        <v>theater</v>
      </c>
      <c r="Q3199" s="5" t="str">
        <f t="shared" si="296"/>
        <v>musical</v>
      </c>
      <c r="R3199" s="14">
        <f t="shared" si="297"/>
        <v>42009.28493055555</v>
      </c>
      <c r="S3199" s="14">
        <f t="shared" si="298"/>
        <v>42039.28493055555</v>
      </c>
      <c r="T3199">
        <f t="shared" si="299"/>
        <v>30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9">
        <f t="shared" si="294"/>
        <v>3.6666666666666666E-3</v>
      </c>
      <c r="P3200" s="5" t="str">
        <f t="shared" si="295"/>
        <v>theater</v>
      </c>
      <c r="Q3200" s="5" t="str">
        <f t="shared" si="296"/>
        <v>musical</v>
      </c>
      <c r="R3200" s="14">
        <f t="shared" si="297"/>
        <v>42013.216168981475</v>
      </c>
      <c r="S3200" s="14">
        <f t="shared" si="298"/>
        <v>42051.216168981475</v>
      </c>
      <c r="T3200">
        <f t="shared" si="299"/>
        <v>38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9">
        <f t="shared" si="294"/>
        <v>0.52159999999999995</v>
      </c>
      <c r="P3201" s="5" t="str">
        <f t="shared" si="295"/>
        <v>theater</v>
      </c>
      <c r="Q3201" s="5" t="str">
        <f t="shared" si="296"/>
        <v>musical</v>
      </c>
      <c r="R3201" s="14">
        <f t="shared" si="297"/>
        <v>41858.553449074076</v>
      </c>
      <c r="S3201" s="14">
        <f t="shared" si="298"/>
        <v>41888.666666666664</v>
      </c>
      <c r="T3201">
        <f t="shared" si="299"/>
        <v>30.113217592588626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9">
        <f t="shared" si="294"/>
        <v>2.0000000000000002E-5</v>
      </c>
      <c r="P3202" s="5" t="str">
        <f t="shared" si="295"/>
        <v>theater</v>
      </c>
      <c r="Q3202" s="5" t="str">
        <f t="shared" si="296"/>
        <v>musical</v>
      </c>
      <c r="R3202" s="14">
        <f t="shared" si="297"/>
        <v>42460.112280092588</v>
      </c>
      <c r="S3202" s="14">
        <f t="shared" si="298"/>
        <v>42490.023611111108</v>
      </c>
      <c r="T3202">
        <f t="shared" si="299"/>
        <v>29.911331018520286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9">
        <f t="shared" ref="O3203:O3266" si="300">E3203/D3203</f>
        <v>1.2500000000000001E-2</v>
      </c>
      <c r="P3203" s="5" t="str">
        <f t="shared" ref="P3203:P3266" si="301">LEFT(N3203, SEARCH("/",N3203,1)-1)</f>
        <v>theater</v>
      </c>
      <c r="Q3203" s="5" t="str">
        <f t="shared" ref="Q3203:Q3266" si="302">RIGHT(N3203,LEN(N3203)-FIND("/",N3203))</f>
        <v>musical</v>
      </c>
      <c r="R3203" s="14">
        <f t="shared" ref="R3203:R3266" si="303">(J3203/86400)+25569+(-5/24)</f>
        <v>41861.558761574073</v>
      </c>
      <c r="S3203" s="14">
        <f t="shared" ref="S3203:S3266" si="304">(I3203/86400)+25569+(-5/24)</f>
        <v>41882.558761574073</v>
      </c>
      <c r="T3203">
        <f t="shared" ref="T3203:T3266" si="305">S3203-R3203</f>
        <v>21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9">
        <f t="shared" si="300"/>
        <v>0.54520000000000002</v>
      </c>
      <c r="P3204" s="5" t="str">
        <f t="shared" si="301"/>
        <v>theater</v>
      </c>
      <c r="Q3204" s="5" t="str">
        <f t="shared" si="302"/>
        <v>musical</v>
      </c>
      <c r="R3204" s="14">
        <f t="shared" si="303"/>
        <v>42293.645208333335</v>
      </c>
      <c r="S3204" s="14">
        <f t="shared" si="304"/>
        <v>42352.040972222218</v>
      </c>
      <c r="T3204">
        <f t="shared" si="305"/>
        <v>58.395763888882357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9">
        <f t="shared" si="300"/>
        <v>0.25</v>
      </c>
      <c r="P3205" s="5" t="str">
        <f t="shared" si="301"/>
        <v>theater</v>
      </c>
      <c r="Q3205" s="5" t="str">
        <f t="shared" si="302"/>
        <v>musical</v>
      </c>
      <c r="R3205" s="14">
        <f t="shared" si="303"/>
        <v>42242.780347222222</v>
      </c>
      <c r="S3205" s="14">
        <f t="shared" si="304"/>
        <v>42272.780347222222</v>
      </c>
      <c r="T3205">
        <f t="shared" si="305"/>
        <v>30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9">
        <f t="shared" si="300"/>
        <v>0</v>
      </c>
      <c r="P3206" s="5" t="str">
        <f t="shared" si="301"/>
        <v>theater</v>
      </c>
      <c r="Q3206" s="5" t="str">
        <f t="shared" si="302"/>
        <v>musical</v>
      </c>
      <c r="R3206" s="14">
        <f t="shared" si="303"/>
        <v>42172.477766203701</v>
      </c>
      <c r="S3206" s="14">
        <f t="shared" si="304"/>
        <v>42202.468055555553</v>
      </c>
      <c r="T3206">
        <f t="shared" si="305"/>
        <v>29.99028935185197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9">
        <f t="shared" si="300"/>
        <v>3.4125000000000003E-2</v>
      </c>
      <c r="P3207" s="5" t="str">
        <f t="shared" si="301"/>
        <v>theater</v>
      </c>
      <c r="Q3207" s="5" t="str">
        <f t="shared" si="302"/>
        <v>musical</v>
      </c>
      <c r="R3207" s="14">
        <f t="shared" si="303"/>
        <v>42095.166342592587</v>
      </c>
      <c r="S3207" s="14">
        <f t="shared" si="304"/>
        <v>42125.166342592587</v>
      </c>
      <c r="T3207">
        <f t="shared" si="305"/>
        <v>30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9">
        <f t="shared" si="300"/>
        <v>0</v>
      </c>
      <c r="P3208" s="5" t="str">
        <f t="shared" si="301"/>
        <v>theater</v>
      </c>
      <c r="Q3208" s="5" t="str">
        <f t="shared" si="302"/>
        <v>musical</v>
      </c>
      <c r="R3208" s="14">
        <f t="shared" si="303"/>
        <v>42236.067719907405</v>
      </c>
      <c r="S3208" s="14">
        <f t="shared" si="304"/>
        <v>42266.067719907405</v>
      </c>
      <c r="T3208">
        <f t="shared" si="305"/>
        <v>30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9">
        <f t="shared" si="300"/>
        <v>0.46363636363636362</v>
      </c>
      <c r="P3209" s="5" t="str">
        <f t="shared" si="301"/>
        <v>theater</v>
      </c>
      <c r="Q3209" s="5" t="str">
        <f t="shared" si="302"/>
        <v>musical</v>
      </c>
      <c r="R3209" s="14">
        <f t="shared" si="303"/>
        <v>42057.069525462961</v>
      </c>
      <c r="S3209" s="14">
        <f t="shared" si="304"/>
        <v>42117.027858796289</v>
      </c>
      <c r="T3209">
        <f t="shared" si="305"/>
        <v>59.958333333328483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9">
        <f t="shared" si="300"/>
        <v>1.0349999999999999</v>
      </c>
      <c r="P3210" s="5" t="str">
        <f t="shared" si="301"/>
        <v>theater</v>
      </c>
      <c r="Q3210" s="5" t="str">
        <f t="shared" si="302"/>
        <v>plays</v>
      </c>
      <c r="R3210" s="14">
        <f t="shared" si="303"/>
        <v>41827.396724537037</v>
      </c>
      <c r="S3210" s="14">
        <f t="shared" si="304"/>
        <v>41848.396724537037</v>
      </c>
      <c r="T3210">
        <f t="shared" si="305"/>
        <v>21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9">
        <f t="shared" si="300"/>
        <v>1.1932315789473684</v>
      </c>
      <c r="P3211" s="5" t="str">
        <f t="shared" si="301"/>
        <v>theater</v>
      </c>
      <c r="Q3211" s="5" t="str">
        <f t="shared" si="302"/>
        <v>plays</v>
      </c>
      <c r="R3211" s="14">
        <f t="shared" si="303"/>
        <v>41778.42891203703</v>
      </c>
      <c r="S3211" s="14">
        <f t="shared" si="304"/>
        <v>41810.75</v>
      </c>
      <c r="T3211">
        <f t="shared" si="305"/>
        <v>32.321087962969614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9">
        <f t="shared" si="300"/>
        <v>1.2576666666666667</v>
      </c>
      <c r="P3212" s="5" t="str">
        <f t="shared" si="301"/>
        <v>theater</v>
      </c>
      <c r="Q3212" s="5" t="str">
        <f t="shared" si="302"/>
        <v>plays</v>
      </c>
      <c r="R3212" s="14">
        <f t="shared" si="303"/>
        <v>41013.728229166663</v>
      </c>
      <c r="S3212" s="14">
        <f t="shared" si="304"/>
        <v>41060.957638888889</v>
      </c>
      <c r="T3212">
        <f t="shared" si="305"/>
        <v>47.229409722225682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9">
        <f t="shared" si="300"/>
        <v>1.1974347826086957</v>
      </c>
      <c r="P3213" s="5" t="str">
        <f t="shared" si="301"/>
        <v>theater</v>
      </c>
      <c r="Q3213" s="5" t="str">
        <f t="shared" si="302"/>
        <v>plays</v>
      </c>
      <c r="R3213" s="14">
        <f t="shared" si="303"/>
        <v>41834.378240740734</v>
      </c>
      <c r="S3213" s="14">
        <f t="shared" si="304"/>
        <v>41865.875</v>
      </c>
      <c r="T3213">
        <f t="shared" si="305"/>
        <v>31.496759259265673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9">
        <f t="shared" si="300"/>
        <v>1.2625</v>
      </c>
      <c r="P3214" s="5" t="str">
        <f t="shared" si="301"/>
        <v>theater</v>
      </c>
      <c r="Q3214" s="5" t="str">
        <f t="shared" si="302"/>
        <v>plays</v>
      </c>
      <c r="R3214" s="14">
        <f t="shared" si="303"/>
        <v>41829.587395833332</v>
      </c>
      <c r="S3214" s="14">
        <f t="shared" si="304"/>
        <v>41859.587395833332</v>
      </c>
      <c r="T3214">
        <f t="shared" si="305"/>
        <v>30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9">
        <f t="shared" si="300"/>
        <v>1.0011666666666668</v>
      </c>
      <c r="P3215" s="5" t="str">
        <f t="shared" si="301"/>
        <v>theater</v>
      </c>
      <c r="Q3215" s="5" t="str">
        <f t="shared" si="302"/>
        <v>plays</v>
      </c>
      <c r="R3215" s="14">
        <f t="shared" si="303"/>
        <v>42171.555081018516</v>
      </c>
      <c r="S3215" s="14">
        <f t="shared" si="304"/>
        <v>42211.555081018516</v>
      </c>
      <c r="T3215">
        <f t="shared" si="305"/>
        <v>40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9">
        <f t="shared" si="300"/>
        <v>1.0213333333333334</v>
      </c>
      <c r="P3216" s="5" t="str">
        <f t="shared" si="301"/>
        <v>theater</v>
      </c>
      <c r="Q3216" s="5" t="str">
        <f t="shared" si="302"/>
        <v>plays</v>
      </c>
      <c r="R3216" s="14">
        <f t="shared" si="303"/>
        <v>42337.584178240737</v>
      </c>
      <c r="S3216" s="14">
        <f t="shared" si="304"/>
        <v>42374.788194444445</v>
      </c>
      <c r="T3216">
        <f t="shared" si="305"/>
        <v>37.204016203708306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9">
        <f t="shared" si="300"/>
        <v>1.0035142857142858</v>
      </c>
      <c r="P3217" s="5" t="str">
        <f t="shared" si="301"/>
        <v>theater</v>
      </c>
      <c r="Q3217" s="5" t="str">
        <f t="shared" si="302"/>
        <v>plays</v>
      </c>
      <c r="R3217" s="14">
        <f t="shared" si="303"/>
        <v>42219.456840277773</v>
      </c>
      <c r="S3217" s="14">
        <f t="shared" si="304"/>
        <v>42256.957638888889</v>
      </c>
      <c r="T3217">
        <f t="shared" si="305"/>
        <v>37.500798611115897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9">
        <f t="shared" si="300"/>
        <v>1.0004999999999999</v>
      </c>
      <c r="P3218" s="5" t="str">
        <f t="shared" si="301"/>
        <v>theater</v>
      </c>
      <c r="Q3218" s="5" t="str">
        <f t="shared" si="302"/>
        <v>plays</v>
      </c>
      <c r="R3218" s="14">
        <f t="shared" si="303"/>
        <v>42165.254293981481</v>
      </c>
      <c r="S3218" s="14">
        <f t="shared" si="304"/>
        <v>42196.395833333336</v>
      </c>
      <c r="T3218">
        <f t="shared" si="305"/>
        <v>31.14153935185459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9">
        <f t="shared" si="300"/>
        <v>1.1602222222222223</v>
      </c>
      <c r="P3219" s="5" t="str">
        <f t="shared" si="301"/>
        <v>theater</v>
      </c>
      <c r="Q3219" s="5" t="str">
        <f t="shared" si="302"/>
        <v>plays</v>
      </c>
      <c r="R3219" s="14">
        <f t="shared" si="303"/>
        <v>42648.337777777771</v>
      </c>
      <c r="S3219" s="14">
        <f t="shared" si="304"/>
        <v>42678.337777777771</v>
      </c>
      <c r="T3219">
        <f t="shared" si="305"/>
        <v>30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9">
        <f t="shared" si="300"/>
        <v>1.0209999999999999</v>
      </c>
      <c r="P3220" s="5" t="str">
        <f t="shared" si="301"/>
        <v>theater</v>
      </c>
      <c r="Q3220" s="5" t="str">
        <f t="shared" si="302"/>
        <v>plays</v>
      </c>
      <c r="R3220" s="14">
        <f t="shared" si="303"/>
        <v>41970.793819444443</v>
      </c>
      <c r="S3220" s="14">
        <f t="shared" si="304"/>
        <v>42003.791666666664</v>
      </c>
      <c r="T3220">
        <f t="shared" si="305"/>
        <v>32.997847222221026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9">
        <f t="shared" si="300"/>
        <v>1.0011000000000001</v>
      </c>
      <c r="P3221" s="5" t="str">
        <f t="shared" si="301"/>
        <v>theater</v>
      </c>
      <c r="Q3221" s="5" t="str">
        <f t="shared" si="302"/>
        <v>plays</v>
      </c>
      <c r="R3221" s="14">
        <f t="shared" si="303"/>
        <v>42050.77484953704</v>
      </c>
      <c r="S3221" s="14">
        <f t="shared" si="304"/>
        <v>42085.733182870368</v>
      </c>
      <c r="T3221">
        <f t="shared" si="305"/>
        <v>34.958333333328483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9">
        <f t="shared" si="300"/>
        <v>1.0084</v>
      </c>
      <c r="P3222" s="5" t="str">
        <f t="shared" si="301"/>
        <v>theater</v>
      </c>
      <c r="Q3222" s="5" t="str">
        <f t="shared" si="302"/>
        <v>plays</v>
      </c>
      <c r="R3222" s="14">
        <f t="shared" si="303"/>
        <v>42772.625046296293</v>
      </c>
      <c r="S3222" s="14">
        <f t="shared" si="304"/>
        <v>42806.666666666664</v>
      </c>
      <c r="T3222">
        <f t="shared" si="305"/>
        <v>34.041620370371675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9">
        <f t="shared" si="300"/>
        <v>1.0342499999999999</v>
      </c>
      <c r="P3223" s="5" t="str">
        <f t="shared" si="301"/>
        <v>theater</v>
      </c>
      <c r="Q3223" s="5" t="str">
        <f t="shared" si="302"/>
        <v>plays</v>
      </c>
      <c r="R3223" s="14">
        <f t="shared" si="303"/>
        <v>42155.488460648143</v>
      </c>
      <c r="S3223" s="14">
        <f t="shared" si="304"/>
        <v>42190.488460648143</v>
      </c>
      <c r="T3223">
        <f t="shared" si="305"/>
        <v>35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9">
        <f t="shared" si="300"/>
        <v>1.248</v>
      </c>
      <c r="P3224" s="5" t="str">
        <f t="shared" si="301"/>
        <v>theater</v>
      </c>
      <c r="Q3224" s="5" t="str">
        <f t="shared" si="302"/>
        <v>plays</v>
      </c>
      <c r="R3224" s="14">
        <f t="shared" si="303"/>
        <v>42270.373807870368</v>
      </c>
      <c r="S3224" s="14">
        <f t="shared" si="304"/>
        <v>42301.686805555553</v>
      </c>
      <c r="T3224">
        <f t="shared" si="305"/>
        <v>31.31299768518511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9">
        <f t="shared" si="300"/>
        <v>1.0951612903225807</v>
      </c>
      <c r="P3225" s="5" t="str">
        <f t="shared" si="301"/>
        <v>theater</v>
      </c>
      <c r="Q3225" s="5" t="str">
        <f t="shared" si="302"/>
        <v>plays</v>
      </c>
      <c r="R3225" s="14">
        <f t="shared" si="303"/>
        <v>42206.627037037033</v>
      </c>
      <c r="S3225" s="14">
        <f t="shared" si="304"/>
        <v>42236.627037037033</v>
      </c>
      <c r="T3225">
        <f t="shared" si="305"/>
        <v>30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9">
        <f t="shared" si="300"/>
        <v>1.0203333333333333</v>
      </c>
      <c r="P3226" s="5" t="str">
        <f t="shared" si="301"/>
        <v>theater</v>
      </c>
      <c r="Q3226" s="5" t="str">
        <f t="shared" si="302"/>
        <v>plays</v>
      </c>
      <c r="R3226" s="14">
        <f t="shared" si="303"/>
        <v>42697.642511574071</v>
      </c>
      <c r="S3226" s="14">
        <f t="shared" si="304"/>
        <v>42744.999999999993</v>
      </c>
      <c r="T3226">
        <f t="shared" si="305"/>
        <v>47.357488425921474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9">
        <f t="shared" si="300"/>
        <v>1.0235000000000001</v>
      </c>
      <c r="P3227" s="5" t="str">
        <f t="shared" si="301"/>
        <v>theater</v>
      </c>
      <c r="Q3227" s="5" t="str">
        <f t="shared" si="302"/>
        <v>plays</v>
      </c>
      <c r="R3227" s="14">
        <f t="shared" si="303"/>
        <v>42503.351134259261</v>
      </c>
      <c r="S3227" s="14">
        <f t="shared" si="304"/>
        <v>42524.666666666664</v>
      </c>
      <c r="T3227">
        <f t="shared" si="305"/>
        <v>21.315532407403225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9">
        <f t="shared" si="300"/>
        <v>1.0416666666666667</v>
      </c>
      <c r="P3228" s="5" t="str">
        <f t="shared" si="301"/>
        <v>theater</v>
      </c>
      <c r="Q3228" s="5" t="str">
        <f t="shared" si="302"/>
        <v>plays</v>
      </c>
      <c r="R3228" s="14">
        <f t="shared" si="303"/>
        <v>42277.375138888885</v>
      </c>
      <c r="S3228" s="14">
        <f t="shared" si="304"/>
        <v>42307.375138888885</v>
      </c>
      <c r="T3228">
        <f t="shared" si="305"/>
        <v>30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9">
        <f t="shared" si="300"/>
        <v>1.25</v>
      </c>
      <c r="P3229" s="5" t="str">
        <f t="shared" si="301"/>
        <v>theater</v>
      </c>
      <c r="Q3229" s="5" t="str">
        <f t="shared" si="302"/>
        <v>plays</v>
      </c>
      <c r="R3229" s="14">
        <f t="shared" si="303"/>
        <v>42722.674027777779</v>
      </c>
      <c r="S3229" s="14">
        <f t="shared" si="304"/>
        <v>42752.674027777779</v>
      </c>
      <c r="T3229">
        <f t="shared" si="305"/>
        <v>30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9">
        <f t="shared" si="300"/>
        <v>1.0234285714285714</v>
      </c>
      <c r="P3230" s="5" t="str">
        <f t="shared" si="301"/>
        <v>theater</v>
      </c>
      <c r="Q3230" s="5" t="str">
        <f t="shared" si="302"/>
        <v>plays</v>
      </c>
      <c r="R3230" s="14">
        <f t="shared" si="303"/>
        <v>42323.500972222224</v>
      </c>
      <c r="S3230" s="14">
        <f t="shared" si="304"/>
        <v>42354.999305555553</v>
      </c>
      <c r="T3230">
        <f t="shared" si="305"/>
        <v>31.498333333329356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9">
        <f t="shared" si="300"/>
        <v>1.0786500000000001</v>
      </c>
      <c r="P3231" s="5" t="str">
        <f t="shared" si="301"/>
        <v>theater</v>
      </c>
      <c r="Q3231" s="5" t="str">
        <f t="shared" si="302"/>
        <v>plays</v>
      </c>
      <c r="R3231" s="14">
        <f t="shared" si="303"/>
        <v>41933.083310185182</v>
      </c>
      <c r="S3231" s="14">
        <f t="shared" si="304"/>
        <v>41963.124976851854</v>
      </c>
      <c r="T3231">
        <f t="shared" si="305"/>
        <v>30.041666666671517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9">
        <f t="shared" si="300"/>
        <v>1.0988461538461538</v>
      </c>
      <c r="P3232" s="5" t="str">
        <f t="shared" si="301"/>
        <v>theater</v>
      </c>
      <c r="Q3232" s="5" t="str">
        <f t="shared" si="302"/>
        <v>plays</v>
      </c>
      <c r="R3232" s="14">
        <f t="shared" si="303"/>
        <v>41897.959791666661</v>
      </c>
      <c r="S3232" s="14">
        <f t="shared" si="304"/>
        <v>41912.957638888889</v>
      </c>
      <c r="T3232">
        <f t="shared" si="305"/>
        <v>14.997847222228302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9">
        <f t="shared" si="300"/>
        <v>1.61</v>
      </c>
      <c r="P3233" s="5" t="str">
        <f t="shared" si="301"/>
        <v>theater</v>
      </c>
      <c r="Q3233" s="5" t="str">
        <f t="shared" si="302"/>
        <v>plays</v>
      </c>
      <c r="R3233" s="14">
        <f t="shared" si="303"/>
        <v>42446.735497685186</v>
      </c>
      <c r="S3233" s="14">
        <f t="shared" si="304"/>
        <v>42476.735497685186</v>
      </c>
      <c r="T3233">
        <f t="shared" si="305"/>
        <v>30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9">
        <f t="shared" si="300"/>
        <v>1.3120000000000001</v>
      </c>
      <c r="P3234" s="5" t="str">
        <f t="shared" si="301"/>
        <v>theater</v>
      </c>
      <c r="Q3234" s="5" t="str">
        <f t="shared" si="302"/>
        <v>plays</v>
      </c>
      <c r="R3234" s="14">
        <f t="shared" si="303"/>
        <v>42463.605520833335</v>
      </c>
      <c r="S3234" s="14">
        <f t="shared" si="304"/>
        <v>42493.957638888889</v>
      </c>
      <c r="T3234">
        <f t="shared" si="305"/>
        <v>30.352118055554456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9">
        <f t="shared" si="300"/>
        <v>1.1879999999999999</v>
      </c>
      <c r="P3235" s="5" t="str">
        <f t="shared" si="301"/>
        <v>theater</v>
      </c>
      <c r="Q3235" s="5" t="str">
        <f t="shared" si="302"/>
        <v>plays</v>
      </c>
      <c r="R3235" s="14">
        <f t="shared" si="303"/>
        <v>42766.596701388888</v>
      </c>
      <c r="S3235" s="14">
        <f t="shared" si="304"/>
        <v>42796.596701388888</v>
      </c>
      <c r="T3235">
        <f t="shared" si="305"/>
        <v>30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9">
        <f t="shared" si="300"/>
        <v>1.0039275000000001</v>
      </c>
      <c r="P3236" s="5" t="str">
        <f t="shared" si="301"/>
        <v>theater</v>
      </c>
      <c r="Q3236" s="5" t="str">
        <f t="shared" si="302"/>
        <v>plays</v>
      </c>
      <c r="R3236" s="14">
        <f t="shared" si="303"/>
        <v>42734.581111111103</v>
      </c>
      <c r="S3236" s="14">
        <f t="shared" si="304"/>
        <v>42767.771527777775</v>
      </c>
      <c r="T3236">
        <f t="shared" si="305"/>
        <v>33.190416666671808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9">
        <f t="shared" si="300"/>
        <v>1.0320666666666667</v>
      </c>
      <c r="P3237" s="5" t="str">
        <f t="shared" si="301"/>
        <v>theater</v>
      </c>
      <c r="Q3237" s="5" t="str">
        <f t="shared" si="302"/>
        <v>plays</v>
      </c>
      <c r="R3237" s="14">
        <f t="shared" si="303"/>
        <v>42522.139479166661</v>
      </c>
      <c r="S3237" s="14">
        <f t="shared" si="304"/>
        <v>42552.139479166661</v>
      </c>
      <c r="T3237">
        <f t="shared" si="305"/>
        <v>30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9">
        <f t="shared" si="300"/>
        <v>1.006</v>
      </c>
      <c r="P3238" s="5" t="str">
        <f t="shared" si="301"/>
        <v>theater</v>
      </c>
      <c r="Q3238" s="5" t="str">
        <f t="shared" si="302"/>
        <v>plays</v>
      </c>
      <c r="R3238" s="14">
        <f t="shared" si="303"/>
        <v>42702.708715277775</v>
      </c>
      <c r="S3238" s="14">
        <f t="shared" si="304"/>
        <v>42732.708715277775</v>
      </c>
      <c r="T3238">
        <f t="shared" si="305"/>
        <v>30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9">
        <f t="shared" si="300"/>
        <v>1.0078754285714286</v>
      </c>
      <c r="P3239" s="5" t="str">
        <f t="shared" si="301"/>
        <v>theater</v>
      </c>
      <c r="Q3239" s="5" t="str">
        <f t="shared" si="302"/>
        <v>plays</v>
      </c>
      <c r="R3239" s="14">
        <f t="shared" si="303"/>
        <v>42252.266018518516</v>
      </c>
      <c r="S3239" s="14">
        <f t="shared" si="304"/>
        <v>42275.957638888889</v>
      </c>
      <c r="T3239">
        <f t="shared" si="305"/>
        <v>23.69162037037313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9">
        <f t="shared" si="300"/>
        <v>1.1232142857142857</v>
      </c>
      <c r="P3240" s="5" t="str">
        <f t="shared" si="301"/>
        <v>theater</v>
      </c>
      <c r="Q3240" s="5" t="str">
        <f t="shared" si="302"/>
        <v>plays</v>
      </c>
      <c r="R3240" s="14">
        <f t="shared" si="303"/>
        <v>42156.302060185182</v>
      </c>
      <c r="S3240" s="14">
        <f t="shared" si="304"/>
        <v>42186.302060185182</v>
      </c>
      <c r="T3240">
        <f t="shared" si="305"/>
        <v>30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9">
        <f t="shared" si="300"/>
        <v>1.0591914022517912</v>
      </c>
      <c r="P3241" s="5" t="str">
        <f t="shared" si="301"/>
        <v>theater</v>
      </c>
      <c r="Q3241" s="5" t="str">
        <f t="shared" si="302"/>
        <v>plays</v>
      </c>
      <c r="R3241" s="14">
        <f t="shared" si="303"/>
        <v>42277.880706018514</v>
      </c>
      <c r="S3241" s="14">
        <f t="shared" si="304"/>
        <v>42302.790972222218</v>
      </c>
      <c r="T3241">
        <f t="shared" si="305"/>
        <v>24.910266203703941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9">
        <f t="shared" si="300"/>
        <v>1.0056666666666667</v>
      </c>
      <c r="P3242" s="5" t="str">
        <f t="shared" si="301"/>
        <v>theater</v>
      </c>
      <c r="Q3242" s="5" t="str">
        <f t="shared" si="302"/>
        <v>plays</v>
      </c>
      <c r="R3242" s="14">
        <f t="shared" si="303"/>
        <v>42754.485509259255</v>
      </c>
      <c r="S3242" s="14">
        <f t="shared" si="304"/>
        <v>42782.749999999993</v>
      </c>
      <c r="T3242">
        <f t="shared" si="305"/>
        <v>28.264490740737529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9">
        <f t="shared" si="300"/>
        <v>1.1530588235294117</v>
      </c>
      <c r="P3243" s="5" t="str">
        <f t="shared" si="301"/>
        <v>theater</v>
      </c>
      <c r="Q3243" s="5" t="str">
        <f t="shared" si="302"/>
        <v>plays</v>
      </c>
      <c r="R3243" s="14">
        <f t="shared" si="303"/>
        <v>41893.116550925923</v>
      </c>
      <c r="S3243" s="14">
        <f t="shared" si="304"/>
        <v>41926.082638888889</v>
      </c>
      <c r="T3243">
        <f t="shared" si="305"/>
        <v>32.966087962966412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9">
        <f t="shared" si="300"/>
        <v>1.273042</v>
      </c>
      <c r="P3244" s="5" t="str">
        <f t="shared" si="301"/>
        <v>theater</v>
      </c>
      <c r="Q3244" s="5" t="str">
        <f t="shared" si="302"/>
        <v>plays</v>
      </c>
      <c r="R3244" s="14">
        <f t="shared" si="303"/>
        <v>41871.547361111108</v>
      </c>
      <c r="S3244" s="14">
        <f t="shared" si="304"/>
        <v>41901.547361111108</v>
      </c>
      <c r="T3244">
        <f t="shared" si="305"/>
        <v>30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9">
        <f t="shared" si="300"/>
        <v>1.028375</v>
      </c>
      <c r="P3245" s="5" t="str">
        <f t="shared" si="301"/>
        <v>theater</v>
      </c>
      <c r="Q3245" s="5" t="str">
        <f t="shared" si="302"/>
        <v>plays</v>
      </c>
      <c r="R3245" s="14">
        <f t="shared" si="303"/>
        <v>42261.888449074067</v>
      </c>
      <c r="S3245" s="14">
        <f t="shared" si="304"/>
        <v>42285.791666666664</v>
      </c>
      <c r="T3245">
        <f t="shared" si="305"/>
        <v>23.903217592596775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9">
        <f t="shared" si="300"/>
        <v>1.0293749999999999</v>
      </c>
      <c r="P3246" s="5" t="str">
        <f t="shared" si="301"/>
        <v>theater</v>
      </c>
      <c r="Q3246" s="5" t="str">
        <f t="shared" si="302"/>
        <v>plays</v>
      </c>
      <c r="R3246" s="14">
        <f t="shared" si="303"/>
        <v>42675.485902777778</v>
      </c>
      <c r="S3246" s="14">
        <f t="shared" si="304"/>
        <v>42705.527569444443</v>
      </c>
      <c r="T3246">
        <f t="shared" si="305"/>
        <v>30.041666666664241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9">
        <f t="shared" si="300"/>
        <v>1.043047619047619</v>
      </c>
      <c r="P3247" s="5" t="str">
        <f t="shared" si="301"/>
        <v>theater</v>
      </c>
      <c r="Q3247" s="5" t="str">
        <f t="shared" si="302"/>
        <v>plays</v>
      </c>
      <c r="R3247" s="14">
        <f t="shared" si="303"/>
        <v>42135.391874999994</v>
      </c>
      <c r="S3247" s="14">
        <f t="shared" si="304"/>
        <v>42166.874999999993</v>
      </c>
      <c r="T3247">
        <f t="shared" si="305"/>
        <v>31.483124999998836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9">
        <f t="shared" si="300"/>
        <v>1.1122000000000001</v>
      </c>
      <c r="P3248" s="5" t="str">
        <f t="shared" si="301"/>
        <v>theater</v>
      </c>
      <c r="Q3248" s="5" t="str">
        <f t="shared" si="302"/>
        <v>plays</v>
      </c>
      <c r="R3248" s="14">
        <f t="shared" si="303"/>
        <v>42230.263888888883</v>
      </c>
      <c r="S3248" s="14">
        <f t="shared" si="304"/>
        <v>42258.957638888889</v>
      </c>
      <c r="T3248">
        <f t="shared" si="305"/>
        <v>28.693750000005821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9">
        <f t="shared" si="300"/>
        <v>1.0586</v>
      </c>
      <c r="P3249" s="5" t="str">
        <f t="shared" si="301"/>
        <v>theater</v>
      </c>
      <c r="Q3249" s="5" t="str">
        <f t="shared" si="302"/>
        <v>plays</v>
      </c>
      <c r="R3249" s="14">
        <f t="shared" si="303"/>
        <v>42167.22583333333</v>
      </c>
      <c r="S3249" s="14">
        <f t="shared" si="304"/>
        <v>42197.22583333333</v>
      </c>
      <c r="T3249">
        <f t="shared" si="305"/>
        <v>30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9">
        <f t="shared" si="300"/>
        <v>1.0079166666666666</v>
      </c>
      <c r="P3250" s="5" t="str">
        <f t="shared" si="301"/>
        <v>theater</v>
      </c>
      <c r="Q3250" s="5" t="str">
        <f t="shared" si="302"/>
        <v>plays</v>
      </c>
      <c r="R3250" s="14">
        <f t="shared" si="303"/>
        <v>42068.68005787037</v>
      </c>
      <c r="S3250" s="14">
        <f t="shared" si="304"/>
        <v>42098.638391203705</v>
      </c>
      <c r="T3250">
        <f t="shared" si="305"/>
        <v>29.958333333335759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9">
        <f t="shared" si="300"/>
        <v>1.0492727272727274</v>
      </c>
      <c r="P3251" s="5" t="str">
        <f t="shared" si="301"/>
        <v>theater</v>
      </c>
      <c r="Q3251" s="5" t="str">
        <f t="shared" si="302"/>
        <v>plays</v>
      </c>
      <c r="R3251" s="14">
        <f t="shared" si="303"/>
        <v>42145.538356481477</v>
      </c>
      <c r="S3251" s="14">
        <f t="shared" si="304"/>
        <v>42175.538356481477</v>
      </c>
      <c r="T3251">
        <f t="shared" si="305"/>
        <v>30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9">
        <f t="shared" si="300"/>
        <v>1.01552</v>
      </c>
      <c r="P3252" s="5" t="str">
        <f t="shared" si="301"/>
        <v>theater</v>
      </c>
      <c r="Q3252" s="5" t="str">
        <f t="shared" si="302"/>
        <v>plays</v>
      </c>
      <c r="R3252" s="14">
        <f t="shared" si="303"/>
        <v>41918.533842592587</v>
      </c>
      <c r="S3252" s="14">
        <f t="shared" si="304"/>
        <v>41948.575509259259</v>
      </c>
      <c r="T3252">
        <f t="shared" si="305"/>
        <v>30.041666666671517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9">
        <f t="shared" si="300"/>
        <v>1.1073333333333333</v>
      </c>
      <c r="P3253" s="5" t="str">
        <f t="shared" si="301"/>
        <v>theater</v>
      </c>
      <c r="Q3253" s="5" t="str">
        <f t="shared" si="302"/>
        <v>plays</v>
      </c>
      <c r="R3253" s="14">
        <f t="shared" si="303"/>
        <v>42146.52275462963</v>
      </c>
      <c r="S3253" s="14">
        <f t="shared" si="304"/>
        <v>42176.52275462963</v>
      </c>
      <c r="T3253">
        <f t="shared" si="305"/>
        <v>30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9">
        <f t="shared" si="300"/>
        <v>1.2782222222222221</v>
      </c>
      <c r="P3254" s="5" t="str">
        <f t="shared" si="301"/>
        <v>theater</v>
      </c>
      <c r="Q3254" s="5" t="str">
        <f t="shared" si="302"/>
        <v>plays</v>
      </c>
      <c r="R3254" s="14">
        <f t="shared" si="303"/>
        <v>42590.264351851853</v>
      </c>
      <c r="S3254" s="14">
        <f t="shared" si="304"/>
        <v>42620.264351851853</v>
      </c>
      <c r="T3254">
        <f t="shared" si="305"/>
        <v>30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9">
        <f t="shared" si="300"/>
        <v>1.0182500000000001</v>
      </c>
      <c r="P3255" s="5" t="str">
        <f t="shared" si="301"/>
        <v>theater</v>
      </c>
      <c r="Q3255" s="5" t="str">
        <f t="shared" si="302"/>
        <v>plays</v>
      </c>
      <c r="R3255" s="14">
        <f t="shared" si="303"/>
        <v>42602.368379629632</v>
      </c>
      <c r="S3255" s="14">
        <f t="shared" si="304"/>
        <v>42620.947916666664</v>
      </c>
      <c r="T3255">
        <f t="shared" si="305"/>
        <v>18.579537037032424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9">
        <f t="shared" si="300"/>
        <v>1.012576923076923</v>
      </c>
      <c r="P3256" s="5" t="str">
        <f t="shared" si="301"/>
        <v>theater</v>
      </c>
      <c r="Q3256" s="5" t="str">
        <f t="shared" si="302"/>
        <v>plays</v>
      </c>
      <c r="R3256" s="14">
        <f t="shared" si="303"/>
        <v>42058.877418981479</v>
      </c>
      <c r="S3256" s="14">
        <f t="shared" si="304"/>
        <v>42088.835752314808</v>
      </c>
      <c r="T3256">
        <f t="shared" si="305"/>
        <v>29.958333333328483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9">
        <f t="shared" si="300"/>
        <v>1.75</v>
      </c>
      <c r="P3257" s="5" t="str">
        <f t="shared" si="301"/>
        <v>theater</v>
      </c>
      <c r="Q3257" s="5" t="str">
        <f t="shared" si="302"/>
        <v>plays</v>
      </c>
      <c r="R3257" s="14">
        <f t="shared" si="303"/>
        <v>41889.559895833328</v>
      </c>
      <c r="S3257" s="14">
        <f t="shared" si="304"/>
        <v>41919.559895833328</v>
      </c>
      <c r="T3257">
        <f t="shared" si="305"/>
        <v>30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9">
        <f t="shared" si="300"/>
        <v>1.2806</v>
      </c>
      <c r="P3258" s="5" t="str">
        <f t="shared" si="301"/>
        <v>theater</v>
      </c>
      <c r="Q3258" s="5" t="str">
        <f t="shared" si="302"/>
        <v>plays</v>
      </c>
      <c r="R3258" s="14">
        <f t="shared" si="303"/>
        <v>42144.365474537037</v>
      </c>
      <c r="S3258" s="14">
        <f t="shared" si="304"/>
        <v>42165.957638888889</v>
      </c>
      <c r="T3258">
        <f t="shared" si="305"/>
        <v>21.592164351852261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9">
        <f t="shared" si="300"/>
        <v>1.0629949999999999</v>
      </c>
      <c r="P3259" s="5" t="str">
        <f t="shared" si="301"/>
        <v>theater</v>
      </c>
      <c r="Q3259" s="5" t="str">
        <f t="shared" si="302"/>
        <v>plays</v>
      </c>
      <c r="R3259" s="14">
        <f t="shared" si="303"/>
        <v>42758.351296296292</v>
      </c>
      <c r="S3259" s="14">
        <f t="shared" si="304"/>
        <v>42788.351296296292</v>
      </c>
      <c r="T3259">
        <f t="shared" si="305"/>
        <v>30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9">
        <f t="shared" si="300"/>
        <v>1.052142857142857</v>
      </c>
      <c r="P3260" s="5" t="str">
        <f t="shared" si="301"/>
        <v>theater</v>
      </c>
      <c r="Q3260" s="5" t="str">
        <f t="shared" si="302"/>
        <v>plays</v>
      </c>
      <c r="R3260" s="14">
        <f t="shared" si="303"/>
        <v>41982.678946759253</v>
      </c>
      <c r="S3260" s="14">
        <f t="shared" si="304"/>
        <v>42012.678946759253</v>
      </c>
      <c r="T3260">
        <f t="shared" si="305"/>
        <v>30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9">
        <f t="shared" si="300"/>
        <v>1.0616782608695652</v>
      </c>
      <c r="P3261" s="5" t="str">
        <f t="shared" si="301"/>
        <v>theater</v>
      </c>
      <c r="Q3261" s="5" t="str">
        <f t="shared" si="302"/>
        <v>plays</v>
      </c>
      <c r="R3261" s="14">
        <f t="shared" si="303"/>
        <v>42614.552604166667</v>
      </c>
      <c r="S3261" s="14">
        <f t="shared" si="304"/>
        <v>42643.957638888889</v>
      </c>
      <c r="T3261">
        <f t="shared" si="305"/>
        <v>29.405034722221899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9">
        <f t="shared" si="300"/>
        <v>1.0924</v>
      </c>
      <c r="P3262" s="5" t="str">
        <f t="shared" si="301"/>
        <v>theater</v>
      </c>
      <c r="Q3262" s="5" t="str">
        <f t="shared" si="302"/>
        <v>plays</v>
      </c>
      <c r="R3262" s="14">
        <f t="shared" si="303"/>
        <v>42303.464328703696</v>
      </c>
      <c r="S3262" s="14">
        <f t="shared" si="304"/>
        <v>42338.505995370368</v>
      </c>
      <c r="T3262">
        <f t="shared" si="305"/>
        <v>35.041666666671517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9">
        <f t="shared" si="300"/>
        <v>1.0045454545454546</v>
      </c>
      <c r="P3263" s="5" t="str">
        <f t="shared" si="301"/>
        <v>theater</v>
      </c>
      <c r="Q3263" s="5" t="str">
        <f t="shared" si="302"/>
        <v>plays</v>
      </c>
      <c r="R3263" s="14">
        <f t="shared" si="303"/>
        <v>42171.517083333332</v>
      </c>
      <c r="S3263" s="14">
        <f t="shared" si="304"/>
        <v>42201.517083333332</v>
      </c>
      <c r="T3263">
        <f t="shared" si="305"/>
        <v>30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9">
        <f t="shared" si="300"/>
        <v>1.0304098360655738</v>
      </c>
      <c r="P3264" s="5" t="str">
        <f t="shared" si="301"/>
        <v>theater</v>
      </c>
      <c r="Q3264" s="5" t="str">
        <f t="shared" si="302"/>
        <v>plays</v>
      </c>
      <c r="R3264" s="14">
        <f t="shared" si="303"/>
        <v>41964.107199074067</v>
      </c>
      <c r="S3264" s="14">
        <f t="shared" si="304"/>
        <v>41994.958333333336</v>
      </c>
      <c r="T3264">
        <f t="shared" si="305"/>
        <v>30.851134259268292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9">
        <f t="shared" si="300"/>
        <v>1.121664</v>
      </c>
      <c r="P3265" s="5" t="str">
        <f t="shared" si="301"/>
        <v>theater</v>
      </c>
      <c r="Q3265" s="5" t="str">
        <f t="shared" si="302"/>
        <v>plays</v>
      </c>
      <c r="R3265" s="14">
        <f t="shared" si="303"/>
        <v>42284.30773148148</v>
      </c>
      <c r="S3265" s="14">
        <f t="shared" si="304"/>
        <v>42307.666666666664</v>
      </c>
      <c r="T3265">
        <f t="shared" si="305"/>
        <v>23.358935185184237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9">
        <f t="shared" si="300"/>
        <v>1.03</v>
      </c>
      <c r="P3266" s="5" t="str">
        <f t="shared" si="301"/>
        <v>theater</v>
      </c>
      <c r="Q3266" s="5" t="str">
        <f t="shared" si="302"/>
        <v>plays</v>
      </c>
      <c r="R3266" s="14">
        <f t="shared" si="303"/>
        <v>42016.591874999998</v>
      </c>
      <c r="S3266" s="14">
        <f t="shared" si="304"/>
        <v>42032.708333333336</v>
      </c>
      <c r="T3266">
        <f t="shared" si="305"/>
        <v>16.116458333337505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9">
        <f t="shared" ref="O3267:O3330" si="306">E3267/D3267</f>
        <v>1.64</v>
      </c>
      <c r="P3267" s="5" t="str">
        <f t="shared" ref="P3267:P3330" si="307">LEFT(N3267, SEARCH("/",N3267,1)-1)</f>
        <v>theater</v>
      </c>
      <c r="Q3267" s="5" t="str">
        <f t="shared" ref="Q3267:Q3330" si="308">RIGHT(N3267,LEN(N3267)-FIND("/",N3267))</f>
        <v>plays</v>
      </c>
      <c r="R3267" s="14">
        <f t="shared" ref="R3267:R3330" si="309">(J3267/86400)+25569+(-5/24)</f>
        <v>42311.503645833327</v>
      </c>
      <c r="S3267" s="14">
        <f t="shared" ref="S3267:S3330" si="310">(I3267/86400)+25569+(-5/24)</f>
        <v>42341.499999999993</v>
      </c>
      <c r="T3267">
        <f t="shared" ref="T3267:T3330" si="311">S3267-R3267</f>
        <v>29.996354166665697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9">
        <f t="shared" si="306"/>
        <v>1.3128333333333333</v>
      </c>
      <c r="P3268" s="5" t="str">
        <f t="shared" si="307"/>
        <v>theater</v>
      </c>
      <c r="Q3268" s="5" t="str">
        <f t="shared" si="308"/>
        <v>plays</v>
      </c>
      <c r="R3268" s="14">
        <f t="shared" si="309"/>
        <v>42136.327800925923</v>
      </c>
      <c r="S3268" s="14">
        <f t="shared" si="310"/>
        <v>42167.666666666664</v>
      </c>
      <c r="T3268">
        <f t="shared" si="311"/>
        <v>31.338865740741312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9">
        <f t="shared" si="306"/>
        <v>1.0209999999999999</v>
      </c>
      <c r="P3269" s="5" t="str">
        <f t="shared" si="307"/>
        <v>theater</v>
      </c>
      <c r="Q3269" s="5" t="str">
        <f t="shared" si="308"/>
        <v>plays</v>
      </c>
      <c r="R3269" s="14">
        <f t="shared" si="309"/>
        <v>42172.549305555549</v>
      </c>
      <c r="S3269" s="14">
        <f t="shared" si="310"/>
        <v>42202.549305555549</v>
      </c>
      <c r="T3269">
        <f t="shared" si="311"/>
        <v>30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9">
        <f t="shared" si="306"/>
        <v>1.28</v>
      </c>
      <c r="P3270" s="5" t="str">
        <f t="shared" si="307"/>
        <v>theater</v>
      </c>
      <c r="Q3270" s="5" t="str">
        <f t="shared" si="308"/>
        <v>plays</v>
      </c>
      <c r="R3270" s="14">
        <f t="shared" si="309"/>
        <v>42590.695925925924</v>
      </c>
      <c r="S3270" s="14">
        <f t="shared" si="310"/>
        <v>42606.695925925924</v>
      </c>
      <c r="T3270">
        <f t="shared" si="311"/>
        <v>16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9">
        <f t="shared" si="306"/>
        <v>1.0149999999999999</v>
      </c>
      <c r="P3271" s="5" t="str">
        <f t="shared" si="307"/>
        <v>theater</v>
      </c>
      <c r="Q3271" s="5" t="str">
        <f t="shared" si="308"/>
        <v>plays</v>
      </c>
      <c r="R3271" s="14">
        <f t="shared" si="309"/>
        <v>42137.187465277777</v>
      </c>
      <c r="S3271" s="14">
        <f t="shared" si="310"/>
        <v>42171.249999999993</v>
      </c>
      <c r="T3271">
        <f t="shared" si="311"/>
        <v>34.062534722215787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9">
        <f t="shared" si="306"/>
        <v>1.0166666666666666</v>
      </c>
      <c r="P3272" s="5" t="str">
        <f t="shared" si="307"/>
        <v>theater</v>
      </c>
      <c r="Q3272" s="5" t="str">
        <f t="shared" si="308"/>
        <v>plays</v>
      </c>
      <c r="R3272" s="14">
        <f t="shared" si="309"/>
        <v>42167.324826388889</v>
      </c>
      <c r="S3272" s="14">
        <f t="shared" si="310"/>
        <v>42197.324826388889</v>
      </c>
      <c r="T3272">
        <f t="shared" si="311"/>
        <v>30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9">
        <f t="shared" si="306"/>
        <v>1.3</v>
      </c>
      <c r="P3273" s="5" t="str">
        <f t="shared" si="307"/>
        <v>theater</v>
      </c>
      <c r="Q3273" s="5" t="str">
        <f t="shared" si="308"/>
        <v>plays</v>
      </c>
      <c r="R3273" s="14">
        <f t="shared" si="309"/>
        <v>41915.22887731481</v>
      </c>
      <c r="S3273" s="14">
        <f t="shared" si="310"/>
        <v>41945.270543981482</v>
      </c>
      <c r="T3273">
        <f t="shared" si="311"/>
        <v>30.041666666671517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9">
        <f t="shared" si="306"/>
        <v>1.5443</v>
      </c>
      <c r="P3274" s="5" t="str">
        <f t="shared" si="307"/>
        <v>theater</v>
      </c>
      <c r="Q3274" s="5" t="str">
        <f t="shared" si="308"/>
        <v>plays</v>
      </c>
      <c r="R3274" s="14">
        <f t="shared" si="309"/>
        <v>42284.291770833333</v>
      </c>
      <c r="S3274" s="14">
        <f t="shared" si="310"/>
        <v>42314.333437499998</v>
      </c>
      <c r="T3274">
        <f t="shared" si="311"/>
        <v>30.041666666664241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9">
        <f t="shared" si="306"/>
        <v>1.0740000000000001</v>
      </c>
      <c r="P3275" s="5" t="str">
        <f t="shared" si="307"/>
        <v>theater</v>
      </c>
      <c r="Q3275" s="5" t="str">
        <f t="shared" si="308"/>
        <v>plays</v>
      </c>
      <c r="R3275" s="14">
        <f t="shared" si="309"/>
        <v>42611.5930787037</v>
      </c>
      <c r="S3275" s="14">
        <f t="shared" si="310"/>
        <v>42627.583333333336</v>
      </c>
      <c r="T3275">
        <f t="shared" si="311"/>
        <v>15.990254629636183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9">
        <f t="shared" si="306"/>
        <v>1.0132258064516129</v>
      </c>
      <c r="P3276" s="5" t="str">
        <f t="shared" si="307"/>
        <v>theater</v>
      </c>
      <c r="Q3276" s="5" t="str">
        <f t="shared" si="308"/>
        <v>plays</v>
      </c>
      <c r="R3276" s="14">
        <f t="shared" si="309"/>
        <v>42400.496203703697</v>
      </c>
      <c r="S3276" s="14">
        <f t="shared" si="310"/>
        <v>42444.666666666664</v>
      </c>
      <c r="T3276">
        <f t="shared" si="311"/>
        <v>44.170462962967576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9">
        <f t="shared" si="306"/>
        <v>1.0027777777777778</v>
      </c>
      <c r="P3277" s="5" t="str">
        <f t="shared" si="307"/>
        <v>theater</v>
      </c>
      <c r="Q3277" s="5" t="str">
        <f t="shared" si="308"/>
        <v>plays</v>
      </c>
      <c r="R3277" s="14">
        <f t="shared" si="309"/>
        <v>42017.672118055554</v>
      </c>
      <c r="S3277" s="14">
        <f t="shared" si="310"/>
        <v>42043.979166666664</v>
      </c>
      <c r="T3277">
        <f t="shared" si="311"/>
        <v>26.307048611110076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9">
        <f t="shared" si="306"/>
        <v>1.1684444444444444</v>
      </c>
      <c r="P3278" s="5" t="str">
        <f t="shared" si="307"/>
        <v>theater</v>
      </c>
      <c r="Q3278" s="5" t="str">
        <f t="shared" si="308"/>
        <v>plays</v>
      </c>
      <c r="R3278" s="14">
        <f t="shared" si="309"/>
        <v>42426.741655092592</v>
      </c>
      <c r="S3278" s="14">
        <f t="shared" si="310"/>
        <v>42460.957638888889</v>
      </c>
      <c r="T3278">
        <f t="shared" si="311"/>
        <v>34.215983796297223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9">
        <f t="shared" si="306"/>
        <v>1.0860000000000001</v>
      </c>
      <c r="P3279" s="5" t="str">
        <f t="shared" si="307"/>
        <v>theater</v>
      </c>
      <c r="Q3279" s="5" t="str">
        <f t="shared" si="308"/>
        <v>plays</v>
      </c>
      <c r="R3279" s="14">
        <f t="shared" si="309"/>
        <v>41931.474606481475</v>
      </c>
      <c r="S3279" s="14">
        <f t="shared" si="310"/>
        <v>41961.516273148147</v>
      </c>
      <c r="T3279">
        <f t="shared" si="311"/>
        <v>30.041666666671517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9">
        <f t="shared" si="306"/>
        <v>1.034</v>
      </c>
      <c r="P3280" s="5" t="str">
        <f t="shared" si="307"/>
        <v>theater</v>
      </c>
      <c r="Q3280" s="5" t="str">
        <f t="shared" si="308"/>
        <v>plays</v>
      </c>
      <c r="R3280" s="14">
        <f t="shared" si="309"/>
        <v>42124.640081018515</v>
      </c>
      <c r="S3280" s="14">
        <f t="shared" si="310"/>
        <v>42154.640081018515</v>
      </c>
      <c r="T3280">
        <f t="shared" si="311"/>
        <v>30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9">
        <f t="shared" si="306"/>
        <v>1.1427586206896552</v>
      </c>
      <c r="P3281" s="5" t="str">
        <f t="shared" si="307"/>
        <v>theater</v>
      </c>
      <c r="Q3281" s="5" t="str">
        <f t="shared" si="308"/>
        <v>plays</v>
      </c>
      <c r="R3281" s="14">
        <f t="shared" si="309"/>
        <v>42430.894201388888</v>
      </c>
      <c r="S3281" s="14">
        <f t="shared" si="310"/>
        <v>42460.852534722224</v>
      </c>
      <c r="T3281">
        <f t="shared" si="311"/>
        <v>29.958333333335759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9">
        <f t="shared" si="306"/>
        <v>1.03</v>
      </c>
      <c r="P3282" s="5" t="str">
        <f t="shared" si="307"/>
        <v>theater</v>
      </c>
      <c r="Q3282" s="5" t="str">
        <f t="shared" si="308"/>
        <v>plays</v>
      </c>
      <c r="R3282" s="14">
        <f t="shared" si="309"/>
        <v>42121.548587962963</v>
      </c>
      <c r="S3282" s="14">
        <f t="shared" si="310"/>
        <v>42155.999999999993</v>
      </c>
      <c r="T3282">
        <f t="shared" si="311"/>
        <v>34.451412037029513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9">
        <f t="shared" si="306"/>
        <v>1.216</v>
      </c>
      <c r="P3283" s="5" t="str">
        <f t="shared" si="307"/>
        <v>theater</v>
      </c>
      <c r="Q3283" s="5" t="str">
        <f t="shared" si="308"/>
        <v>plays</v>
      </c>
      <c r="R3283" s="14">
        <f t="shared" si="309"/>
        <v>42218.811400462961</v>
      </c>
      <c r="S3283" s="14">
        <f t="shared" si="310"/>
        <v>42248.811400462961</v>
      </c>
      <c r="T3283">
        <f t="shared" si="311"/>
        <v>30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9">
        <f t="shared" si="306"/>
        <v>1.026467741935484</v>
      </c>
      <c r="P3284" s="5" t="str">
        <f t="shared" si="307"/>
        <v>theater</v>
      </c>
      <c r="Q3284" s="5" t="str">
        <f t="shared" si="308"/>
        <v>plays</v>
      </c>
      <c r="R3284" s="14">
        <f t="shared" si="309"/>
        <v>42444.985972222225</v>
      </c>
      <c r="S3284" s="14">
        <f t="shared" si="310"/>
        <v>42488.985972222225</v>
      </c>
      <c r="T3284">
        <f t="shared" si="311"/>
        <v>44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9">
        <f t="shared" si="306"/>
        <v>1.0475000000000001</v>
      </c>
      <c r="P3285" s="5" t="str">
        <f t="shared" si="307"/>
        <v>theater</v>
      </c>
      <c r="Q3285" s="5" t="str">
        <f t="shared" si="308"/>
        <v>plays</v>
      </c>
      <c r="R3285" s="14">
        <f t="shared" si="309"/>
        <v>42379.535856481474</v>
      </c>
      <c r="S3285" s="14">
        <f t="shared" si="310"/>
        <v>42410.666666666664</v>
      </c>
      <c r="T3285">
        <f t="shared" si="311"/>
        <v>31.130810185190057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9">
        <f t="shared" si="306"/>
        <v>1.016</v>
      </c>
      <c r="P3286" s="5" t="str">
        <f t="shared" si="307"/>
        <v>theater</v>
      </c>
      <c r="Q3286" s="5" t="str">
        <f t="shared" si="308"/>
        <v>plays</v>
      </c>
      <c r="R3286" s="14">
        <f t="shared" si="309"/>
        <v>42380.676539351851</v>
      </c>
      <c r="S3286" s="14">
        <f t="shared" si="310"/>
        <v>42398.040972222218</v>
      </c>
      <c r="T3286">
        <f t="shared" si="311"/>
        <v>17.364432870366727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9">
        <f t="shared" si="306"/>
        <v>1.1210242048409682</v>
      </c>
      <c r="P3287" s="5" t="str">
        <f t="shared" si="307"/>
        <v>theater</v>
      </c>
      <c r="Q3287" s="5" t="str">
        <f t="shared" si="308"/>
        <v>plays</v>
      </c>
      <c r="R3287" s="14">
        <f t="shared" si="309"/>
        <v>42762.734097222223</v>
      </c>
      <c r="S3287" s="14">
        <f t="shared" si="310"/>
        <v>42793.999999999993</v>
      </c>
      <c r="T3287">
        <f t="shared" si="311"/>
        <v>31.265902777769952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9">
        <f t="shared" si="306"/>
        <v>1.0176666666666667</v>
      </c>
      <c r="P3288" s="5" t="str">
        <f t="shared" si="307"/>
        <v>theater</v>
      </c>
      <c r="Q3288" s="5" t="str">
        <f t="shared" si="308"/>
        <v>plays</v>
      </c>
      <c r="R3288" s="14">
        <f t="shared" si="309"/>
        <v>42567.631736111107</v>
      </c>
      <c r="S3288" s="14">
        <f t="shared" si="310"/>
        <v>42597.631736111107</v>
      </c>
      <c r="T3288">
        <f t="shared" si="311"/>
        <v>30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9">
        <f t="shared" si="306"/>
        <v>1</v>
      </c>
      <c r="P3289" s="5" t="str">
        <f t="shared" si="307"/>
        <v>theater</v>
      </c>
      <c r="Q3289" s="5" t="str">
        <f t="shared" si="308"/>
        <v>plays</v>
      </c>
      <c r="R3289" s="14">
        <f t="shared" si="309"/>
        <v>42311.541990740741</v>
      </c>
      <c r="S3289" s="14">
        <f t="shared" si="310"/>
        <v>42336.541990740741</v>
      </c>
      <c r="T3289">
        <f t="shared" si="311"/>
        <v>25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9">
        <f t="shared" si="306"/>
        <v>1.0026489999999999</v>
      </c>
      <c r="P3290" s="5" t="str">
        <f t="shared" si="307"/>
        <v>theater</v>
      </c>
      <c r="Q3290" s="5" t="str">
        <f t="shared" si="308"/>
        <v>plays</v>
      </c>
      <c r="R3290" s="14">
        <f t="shared" si="309"/>
        <v>42505.566145833327</v>
      </c>
      <c r="S3290" s="14">
        <f t="shared" si="310"/>
        <v>42541.749999999993</v>
      </c>
      <c r="T3290">
        <f t="shared" si="311"/>
        <v>36.183854166665697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9">
        <f t="shared" si="306"/>
        <v>1.3304200000000002</v>
      </c>
      <c r="P3291" s="5" t="str">
        <f t="shared" si="307"/>
        <v>theater</v>
      </c>
      <c r="Q3291" s="5" t="str">
        <f t="shared" si="308"/>
        <v>plays</v>
      </c>
      <c r="R3291" s="14">
        <f t="shared" si="309"/>
        <v>42758.159745370365</v>
      </c>
      <c r="S3291" s="14">
        <f t="shared" si="310"/>
        <v>42786.159745370365</v>
      </c>
      <c r="T3291">
        <f t="shared" si="311"/>
        <v>28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9">
        <f t="shared" si="306"/>
        <v>1.212</v>
      </c>
      <c r="P3292" s="5" t="str">
        <f t="shared" si="307"/>
        <v>theater</v>
      </c>
      <c r="Q3292" s="5" t="str">
        <f t="shared" si="308"/>
        <v>plays</v>
      </c>
      <c r="R3292" s="14">
        <f t="shared" si="309"/>
        <v>42775.306608796294</v>
      </c>
      <c r="S3292" s="14">
        <f t="shared" si="310"/>
        <v>42805.306608796294</v>
      </c>
      <c r="T3292">
        <f t="shared" si="311"/>
        <v>30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9">
        <f t="shared" si="306"/>
        <v>1.1399999999999999</v>
      </c>
      <c r="P3293" s="5" t="str">
        <f t="shared" si="307"/>
        <v>theater</v>
      </c>
      <c r="Q3293" s="5" t="str">
        <f t="shared" si="308"/>
        <v>plays</v>
      </c>
      <c r="R3293" s="14">
        <f t="shared" si="309"/>
        <v>42232.494212962956</v>
      </c>
      <c r="S3293" s="14">
        <f t="shared" si="310"/>
        <v>42263.957638888889</v>
      </c>
      <c r="T3293">
        <f t="shared" si="311"/>
        <v>31.463425925932825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9">
        <f t="shared" si="306"/>
        <v>2.8613861386138613</v>
      </c>
      <c r="P3294" s="5" t="str">
        <f t="shared" si="307"/>
        <v>theater</v>
      </c>
      <c r="Q3294" s="5" t="str">
        <f t="shared" si="308"/>
        <v>plays</v>
      </c>
      <c r="R3294" s="14">
        <f t="shared" si="309"/>
        <v>42282.561898148146</v>
      </c>
      <c r="S3294" s="14">
        <f t="shared" si="310"/>
        <v>42342.603564814817</v>
      </c>
      <c r="T3294">
        <f t="shared" si="311"/>
        <v>60.041666666671517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9">
        <f t="shared" si="306"/>
        <v>1.7044444444444444</v>
      </c>
      <c r="P3295" s="5" t="str">
        <f t="shared" si="307"/>
        <v>theater</v>
      </c>
      <c r="Q3295" s="5" t="str">
        <f t="shared" si="308"/>
        <v>plays</v>
      </c>
      <c r="R3295" s="14">
        <f t="shared" si="309"/>
        <v>42768.217037037037</v>
      </c>
      <c r="S3295" s="14">
        <f t="shared" si="310"/>
        <v>42798.217037037037</v>
      </c>
      <c r="T3295">
        <f t="shared" si="311"/>
        <v>30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9">
        <f t="shared" si="306"/>
        <v>1.1833333333333333</v>
      </c>
      <c r="P3296" s="5" t="str">
        <f t="shared" si="307"/>
        <v>theater</v>
      </c>
      <c r="Q3296" s="5" t="str">
        <f t="shared" si="308"/>
        <v>plays</v>
      </c>
      <c r="R3296" s="14">
        <f t="shared" si="309"/>
        <v>42141.33280092592</v>
      </c>
      <c r="S3296" s="14">
        <f t="shared" si="310"/>
        <v>42171.33280092592</v>
      </c>
      <c r="T3296">
        <f t="shared" si="311"/>
        <v>30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9">
        <f t="shared" si="306"/>
        <v>1.0285857142857142</v>
      </c>
      <c r="P3297" s="5" t="str">
        <f t="shared" si="307"/>
        <v>theater</v>
      </c>
      <c r="Q3297" s="5" t="str">
        <f t="shared" si="308"/>
        <v>plays</v>
      </c>
      <c r="R3297" s="14">
        <f t="shared" si="309"/>
        <v>42609.234131944446</v>
      </c>
      <c r="S3297" s="14">
        <f t="shared" si="310"/>
        <v>42639.234131944446</v>
      </c>
      <c r="T3297">
        <f t="shared" si="311"/>
        <v>30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9">
        <f t="shared" si="306"/>
        <v>1.4406666666666668</v>
      </c>
      <c r="P3298" s="5" t="str">
        <f t="shared" si="307"/>
        <v>theater</v>
      </c>
      <c r="Q3298" s="5" t="str">
        <f t="shared" si="308"/>
        <v>plays</v>
      </c>
      <c r="R3298" s="14">
        <f t="shared" si="309"/>
        <v>42309.54828703704</v>
      </c>
      <c r="S3298" s="14">
        <f t="shared" si="310"/>
        <v>42330.708333333336</v>
      </c>
      <c r="T3298">
        <f t="shared" si="311"/>
        <v>21.160046296296059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9">
        <f t="shared" si="306"/>
        <v>1.0007272727272727</v>
      </c>
      <c r="P3299" s="5" t="str">
        <f t="shared" si="307"/>
        <v>theater</v>
      </c>
      <c r="Q3299" s="5" t="str">
        <f t="shared" si="308"/>
        <v>plays</v>
      </c>
      <c r="R3299" s="14">
        <f t="shared" si="309"/>
        <v>42193.563148148147</v>
      </c>
      <c r="S3299" s="14">
        <f t="shared" si="310"/>
        <v>42212.749305555553</v>
      </c>
      <c r="T3299">
        <f t="shared" si="311"/>
        <v>19.186157407406427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9">
        <f t="shared" si="306"/>
        <v>1.0173000000000001</v>
      </c>
      <c r="P3300" s="5" t="str">
        <f t="shared" si="307"/>
        <v>theater</v>
      </c>
      <c r="Q3300" s="5" t="str">
        <f t="shared" si="308"/>
        <v>plays</v>
      </c>
      <c r="R3300" s="14">
        <f t="shared" si="309"/>
        <v>42239.749629629623</v>
      </c>
      <c r="S3300" s="14">
        <f t="shared" si="310"/>
        <v>42259.791666666664</v>
      </c>
      <c r="T3300">
        <f t="shared" si="311"/>
        <v>20.042037037041155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9">
        <f t="shared" si="306"/>
        <v>1.1619999999999999</v>
      </c>
      <c r="P3301" s="5" t="str">
        <f t="shared" si="307"/>
        <v>theater</v>
      </c>
      <c r="Q3301" s="5" t="str">
        <f t="shared" si="308"/>
        <v>plays</v>
      </c>
      <c r="R3301" s="14">
        <f t="shared" si="309"/>
        <v>42261.709062499998</v>
      </c>
      <c r="S3301" s="14">
        <f t="shared" si="310"/>
        <v>42291.709062499998</v>
      </c>
      <c r="T3301">
        <f t="shared" si="311"/>
        <v>30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9">
        <f t="shared" si="306"/>
        <v>1.3616666666666666</v>
      </c>
      <c r="P3302" s="5" t="str">
        <f t="shared" si="307"/>
        <v>theater</v>
      </c>
      <c r="Q3302" s="5" t="str">
        <f t="shared" si="308"/>
        <v>plays</v>
      </c>
      <c r="R3302" s="14">
        <f t="shared" si="309"/>
        <v>42102.535439814812</v>
      </c>
      <c r="S3302" s="14">
        <f t="shared" si="310"/>
        <v>42123.535439814812</v>
      </c>
      <c r="T3302">
        <f t="shared" si="311"/>
        <v>21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9">
        <f t="shared" si="306"/>
        <v>1.3346666666666667</v>
      </c>
      <c r="P3303" s="5" t="str">
        <f t="shared" si="307"/>
        <v>theater</v>
      </c>
      <c r="Q3303" s="5" t="str">
        <f t="shared" si="308"/>
        <v>plays</v>
      </c>
      <c r="R3303" s="14">
        <f t="shared" si="309"/>
        <v>42538.527499999997</v>
      </c>
      <c r="S3303" s="14">
        <f t="shared" si="310"/>
        <v>42583.082638888889</v>
      </c>
      <c r="T3303">
        <f t="shared" si="311"/>
        <v>44.555138888892543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9">
        <f t="shared" si="306"/>
        <v>1.0339285714285715</v>
      </c>
      <c r="P3304" s="5" t="str">
        <f t="shared" si="307"/>
        <v>theater</v>
      </c>
      <c r="Q3304" s="5" t="str">
        <f t="shared" si="308"/>
        <v>plays</v>
      </c>
      <c r="R3304" s="14">
        <f t="shared" si="309"/>
        <v>42681.143240740734</v>
      </c>
      <c r="S3304" s="14">
        <f t="shared" si="310"/>
        <v>42711.143240740734</v>
      </c>
      <c r="T3304">
        <f t="shared" si="311"/>
        <v>30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9">
        <f t="shared" si="306"/>
        <v>1.1588888888888889</v>
      </c>
      <c r="P3305" s="5" t="str">
        <f t="shared" si="307"/>
        <v>theater</v>
      </c>
      <c r="Q3305" s="5" t="str">
        <f t="shared" si="308"/>
        <v>plays</v>
      </c>
      <c r="R3305" s="14">
        <f t="shared" si="309"/>
        <v>42056.443101851844</v>
      </c>
      <c r="S3305" s="14">
        <f t="shared" si="310"/>
        <v>42091.401435185187</v>
      </c>
      <c r="T3305">
        <f t="shared" si="311"/>
        <v>34.958333333343035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9">
        <f t="shared" si="306"/>
        <v>1.0451666666666666</v>
      </c>
      <c r="P3306" s="5" t="str">
        <f t="shared" si="307"/>
        <v>theater</v>
      </c>
      <c r="Q3306" s="5" t="str">
        <f t="shared" si="308"/>
        <v>plays</v>
      </c>
      <c r="R3306" s="14">
        <f t="shared" si="309"/>
        <v>42696.41611111111</v>
      </c>
      <c r="S3306" s="14">
        <f t="shared" si="310"/>
        <v>42726.41611111111</v>
      </c>
      <c r="T3306">
        <f t="shared" si="311"/>
        <v>30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9">
        <f t="shared" si="306"/>
        <v>1.0202500000000001</v>
      </c>
      <c r="P3307" s="5" t="str">
        <f t="shared" si="307"/>
        <v>theater</v>
      </c>
      <c r="Q3307" s="5" t="str">
        <f t="shared" si="308"/>
        <v>plays</v>
      </c>
      <c r="R3307" s="14">
        <f t="shared" si="309"/>
        <v>42186.647546296292</v>
      </c>
      <c r="S3307" s="14">
        <f t="shared" si="310"/>
        <v>42216.647546296292</v>
      </c>
      <c r="T3307">
        <f t="shared" si="311"/>
        <v>30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9">
        <f t="shared" si="306"/>
        <v>1.7533333333333334</v>
      </c>
      <c r="P3308" s="5" t="str">
        <f t="shared" si="307"/>
        <v>theater</v>
      </c>
      <c r="Q3308" s="5" t="str">
        <f t="shared" si="308"/>
        <v>plays</v>
      </c>
      <c r="R3308" s="14">
        <f t="shared" si="309"/>
        <v>42493.010902777773</v>
      </c>
      <c r="S3308" s="14">
        <f t="shared" si="310"/>
        <v>42530.916666666664</v>
      </c>
      <c r="T3308">
        <f t="shared" si="311"/>
        <v>37.90576388889167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9">
        <f t="shared" si="306"/>
        <v>1.0668</v>
      </c>
      <c r="P3309" s="5" t="str">
        <f t="shared" si="307"/>
        <v>theater</v>
      </c>
      <c r="Q3309" s="5" t="str">
        <f t="shared" si="308"/>
        <v>plays</v>
      </c>
      <c r="R3309" s="14">
        <f t="shared" si="309"/>
        <v>42474.848831018513</v>
      </c>
      <c r="S3309" s="14">
        <f t="shared" si="310"/>
        <v>42504.848831018513</v>
      </c>
      <c r="T3309">
        <f t="shared" si="311"/>
        <v>30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9">
        <f t="shared" si="306"/>
        <v>1.2228571428571429</v>
      </c>
      <c r="P3310" s="5" t="str">
        <f t="shared" si="307"/>
        <v>theater</v>
      </c>
      <c r="Q3310" s="5" t="str">
        <f t="shared" si="308"/>
        <v>plays</v>
      </c>
      <c r="R3310" s="14">
        <f t="shared" si="309"/>
        <v>42452.668576388889</v>
      </c>
      <c r="S3310" s="14">
        <f t="shared" si="310"/>
        <v>42473.668576388889</v>
      </c>
      <c r="T3310">
        <f t="shared" si="311"/>
        <v>21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9">
        <f t="shared" si="306"/>
        <v>1.5942857142857143</v>
      </c>
      <c r="P3311" s="5" t="str">
        <f t="shared" si="307"/>
        <v>theater</v>
      </c>
      <c r="Q3311" s="5" t="str">
        <f t="shared" si="308"/>
        <v>plays</v>
      </c>
      <c r="R3311" s="14">
        <f t="shared" si="309"/>
        <v>42628.441874999997</v>
      </c>
      <c r="S3311" s="14">
        <f t="shared" si="310"/>
        <v>42659.441874999997</v>
      </c>
      <c r="T3311">
        <f t="shared" si="311"/>
        <v>31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9">
        <f t="shared" si="306"/>
        <v>1.0007692307692309</v>
      </c>
      <c r="P3312" s="5" t="str">
        <f t="shared" si="307"/>
        <v>theater</v>
      </c>
      <c r="Q3312" s="5" t="str">
        <f t="shared" si="308"/>
        <v>plays</v>
      </c>
      <c r="R3312" s="14">
        <f t="shared" si="309"/>
        <v>42253.720196759255</v>
      </c>
      <c r="S3312" s="14">
        <f t="shared" si="310"/>
        <v>42283.720196759255</v>
      </c>
      <c r="T3312">
        <f t="shared" si="311"/>
        <v>30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9">
        <f t="shared" si="306"/>
        <v>1.0984</v>
      </c>
      <c r="P3313" s="5" t="str">
        <f t="shared" si="307"/>
        <v>theater</v>
      </c>
      <c r="Q3313" s="5" t="str">
        <f t="shared" si="308"/>
        <v>plays</v>
      </c>
      <c r="R3313" s="14">
        <f t="shared" si="309"/>
        <v>42264.083449074074</v>
      </c>
      <c r="S3313" s="14">
        <f t="shared" si="310"/>
        <v>42294.083449074074</v>
      </c>
      <c r="T3313">
        <f t="shared" si="311"/>
        <v>30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9">
        <f t="shared" si="306"/>
        <v>1.0004</v>
      </c>
      <c r="P3314" s="5" t="str">
        <f t="shared" si="307"/>
        <v>theater</v>
      </c>
      <c r="Q3314" s="5" t="str">
        <f t="shared" si="308"/>
        <v>plays</v>
      </c>
      <c r="R3314" s="14">
        <f t="shared" si="309"/>
        <v>42664.601226851846</v>
      </c>
      <c r="S3314" s="14">
        <f t="shared" si="310"/>
        <v>42685.708333333336</v>
      </c>
      <c r="T3314">
        <f t="shared" si="311"/>
        <v>21.107106481489609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9">
        <f t="shared" si="306"/>
        <v>1.1605000000000001</v>
      </c>
      <c r="P3315" s="5" t="str">
        <f t="shared" si="307"/>
        <v>theater</v>
      </c>
      <c r="Q3315" s="5" t="str">
        <f t="shared" si="308"/>
        <v>plays</v>
      </c>
      <c r="R3315" s="14">
        <f t="shared" si="309"/>
        <v>42382.036076388882</v>
      </c>
      <c r="S3315" s="14">
        <f t="shared" si="310"/>
        <v>42395.833333333336</v>
      </c>
      <c r="T3315">
        <f t="shared" si="311"/>
        <v>13.797256944453693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9">
        <f t="shared" si="306"/>
        <v>2.1074999999999999</v>
      </c>
      <c r="P3316" s="5" t="str">
        <f t="shared" si="307"/>
        <v>theater</v>
      </c>
      <c r="Q3316" s="5" t="str">
        <f t="shared" si="308"/>
        <v>plays</v>
      </c>
      <c r="R3316" s="14">
        <f t="shared" si="309"/>
        <v>42105.059155092589</v>
      </c>
      <c r="S3316" s="14">
        <f t="shared" si="310"/>
        <v>42132.628472222219</v>
      </c>
      <c r="T3316">
        <f t="shared" si="311"/>
        <v>27.569317129629781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9">
        <f t="shared" si="306"/>
        <v>1.1000000000000001</v>
      </c>
      <c r="P3317" s="5" t="str">
        <f t="shared" si="307"/>
        <v>theater</v>
      </c>
      <c r="Q3317" s="5" t="str">
        <f t="shared" si="308"/>
        <v>plays</v>
      </c>
      <c r="R3317" s="14">
        <f t="shared" si="309"/>
        <v>42466.09538194444</v>
      </c>
      <c r="S3317" s="14">
        <f t="shared" si="310"/>
        <v>42496.09538194444</v>
      </c>
      <c r="T3317">
        <f t="shared" si="311"/>
        <v>30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9">
        <f t="shared" si="306"/>
        <v>1.0008673425918038</v>
      </c>
      <c r="P3318" s="5" t="str">
        <f t="shared" si="307"/>
        <v>theater</v>
      </c>
      <c r="Q3318" s="5" t="str">
        <f t="shared" si="308"/>
        <v>plays</v>
      </c>
      <c r="R3318" s="14">
        <f t="shared" si="309"/>
        <v>41826.662905092591</v>
      </c>
      <c r="S3318" s="14">
        <f t="shared" si="310"/>
        <v>41859.370833333327</v>
      </c>
      <c r="T3318">
        <f t="shared" si="311"/>
        <v>32.707928240735782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9">
        <f t="shared" si="306"/>
        <v>1.0619047619047619</v>
      </c>
      <c r="P3319" s="5" t="str">
        <f t="shared" si="307"/>
        <v>theater</v>
      </c>
      <c r="Q3319" s="5" t="str">
        <f t="shared" si="308"/>
        <v>plays</v>
      </c>
      <c r="R3319" s="14">
        <f t="shared" si="309"/>
        <v>42498.831296296295</v>
      </c>
      <c r="S3319" s="14">
        <f t="shared" si="310"/>
        <v>42528.831296296295</v>
      </c>
      <c r="T3319">
        <f t="shared" si="311"/>
        <v>30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9">
        <f t="shared" si="306"/>
        <v>1.256</v>
      </c>
      <c r="P3320" s="5" t="str">
        <f t="shared" si="307"/>
        <v>theater</v>
      </c>
      <c r="Q3320" s="5" t="str">
        <f t="shared" si="308"/>
        <v>plays</v>
      </c>
      <c r="R3320" s="14">
        <f t="shared" si="309"/>
        <v>42431.093668981477</v>
      </c>
      <c r="S3320" s="14">
        <f t="shared" si="310"/>
        <v>42470.895833333336</v>
      </c>
      <c r="T3320">
        <f t="shared" si="311"/>
        <v>39.802164351858664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9">
        <f t="shared" si="306"/>
        <v>1.08</v>
      </c>
      <c r="P3321" s="5" t="str">
        <f t="shared" si="307"/>
        <v>theater</v>
      </c>
      <c r="Q3321" s="5" t="str">
        <f t="shared" si="308"/>
        <v>plays</v>
      </c>
      <c r="R3321" s="14">
        <f t="shared" si="309"/>
        <v>41990.377152777779</v>
      </c>
      <c r="S3321" s="14">
        <f t="shared" si="310"/>
        <v>42035.377152777779</v>
      </c>
      <c r="T3321">
        <f t="shared" si="311"/>
        <v>45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9">
        <f t="shared" si="306"/>
        <v>1.01</v>
      </c>
      <c r="P3322" s="5" t="str">
        <f t="shared" si="307"/>
        <v>theater</v>
      </c>
      <c r="Q3322" s="5" t="str">
        <f t="shared" si="308"/>
        <v>plays</v>
      </c>
      <c r="R3322" s="14">
        <f t="shared" si="309"/>
        <v>42512.837465277778</v>
      </c>
      <c r="S3322" s="14">
        <f t="shared" si="310"/>
        <v>42542.837465277778</v>
      </c>
      <c r="T3322">
        <f t="shared" si="311"/>
        <v>30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9">
        <f t="shared" si="306"/>
        <v>1.0740000000000001</v>
      </c>
      <c r="P3323" s="5" t="str">
        <f t="shared" si="307"/>
        <v>theater</v>
      </c>
      <c r="Q3323" s="5" t="str">
        <f t="shared" si="308"/>
        <v>plays</v>
      </c>
      <c r="R3323" s="14">
        <f t="shared" si="309"/>
        <v>41913.891956018517</v>
      </c>
      <c r="S3323" s="14">
        <f t="shared" si="310"/>
        <v>41927.957638888889</v>
      </c>
      <c r="T3323">
        <f t="shared" si="311"/>
        <v>14.065682870372257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9">
        <f t="shared" si="306"/>
        <v>1.0151515151515151</v>
      </c>
      <c r="P3324" s="5" t="str">
        <f t="shared" si="307"/>
        <v>theater</v>
      </c>
      <c r="Q3324" s="5" t="str">
        <f t="shared" si="308"/>
        <v>plays</v>
      </c>
      <c r="R3324" s="14">
        <f t="shared" si="309"/>
        <v>42520.802037037036</v>
      </c>
      <c r="S3324" s="14">
        <f t="shared" si="310"/>
        <v>42542.954861111109</v>
      </c>
      <c r="T3324">
        <f t="shared" si="311"/>
        <v>22.152824074073578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9">
        <f t="shared" si="306"/>
        <v>1.2589999999999999</v>
      </c>
      <c r="P3325" s="5" t="str">
        <f t="shared" si="307"/>
        <v>theater</v>
      </c>
      <c r="Q3325" s="5" t="str">
        <f t="shared" si="308"/>
        <v>plays</v>
      </c>
      <c r="R3325" s="14">
        <f t="shared" si="309"/>
        <v>42608.157499999994</v>
      </c>
      <c r="S3325" s="14">
        <f t="shared" si="310"/>
        <v>42638.157499999994</v>
      </c>
      <c r="T3325">
        <f t="shared" si="311"/>
        <v>30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9">
        <f t="shared" si="306"/>
        <v>1.0166666666666666</v>
      </c>
      <c r="P3326" s="5" t="str">
        <f t="shared" si="307"/>
        <v>theater</v>
      </c>
      <c r="Q3326" s="5" t="str">
        <f t="shared" si="308"/>
        <v>plays</v>
      </c>
      <c r="R3326" s="14">
        <f t="shared" si="309"/>
        <v>42512.374884259254</v>
      </c>
      <c r="S3326" s="14">
        <f t="shared" si="310"/>
        <v>42526.374884259254</v>
      </c>
      <c r="T3326">
        <f t="shared" si="311"/>
        <v>14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9">
        <f t="shared" si="306"/>
        <v>1.125</v>
      </c>
      <c r="P3327" s="5" t="str">
        <f t="shared" si="307"/>
        <v>theater</v>
      </c>
      <c r="Q3327" s="5" t="str">
        <f t="shared" si="308"/>
        <v>plays</v>
      </c>
      <c r="R3327" s="14">
        <f t="shared" si="309"/>
        <v>42064.577280092592</v>
      </c>
      <c r="S3327" s="14">
        <f t="shared" si="310"/>
        <v>42099.535613425927</v>
      </c>
      <c r="T3327">
        <f t="shared" si="311"/>
        <v>34.958333333335759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9">
        <f t="shared" si="306"/>
        <v>1.0137499999999999</v>
      </c>
      <c r="P3328" s="5" t="str">
        <f t="shared" si="307"/>
        <v>theater</v>
      </c>
      <c r="Q3328" s="5" t="str">
        <f t="shared" si="308"/>
        <v>plays</v>
      </c>
      <c r="R3328" s="14">
        <f t="shared" si="309"/>
        <v>42041.505844907406</v>
      </c>
      <c r="S3328" s="14">
        <f t="shared" si="310"/>
        <v>42071.464178240734</v>
      </c>
      <c r="T3328">
        <f t="shared" si="311"/>
        <v>29.958333333328483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9">
        <f t="shared" si="306"/>
        <v>1.0125</v>
      </c>
      <c r="P3329" s="5" t="str">
        <f t="shared" si="307"/>
        <v>theater</v>
      </c>
      <c r="Q3329" s="5" t="str">
        <f t="shared" si="308"/>
        <v>plays</v>
      </c>
      <c r="R3329" s="14">
        <f t="shared" si="309"/>
        <v>42468.166273148141</v>
      </c>
      <c r="S3329" s="14">
        <f t="shared" si="310"/>
        <v>42498.166273148141</v>
      </c>
      <c r="T3329">
        <f t="shared" si="311"/>
        <v>30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9">
        <f t="shared" si="306"/>
        <v>1.4638888888888888</v>
      </c>
      <c r="P3330" s="5" t="str">
        <f t="shared" si="307"/>
        <v>theater</v>
      </c>
      <c r="Q3330" s="5" t="str">
        <f t="shared" si="308"/>
        <v>plays</v>
      </c>
      <c r="R3330" s="14">
        <f t="shared" si="309"/>
        <v>41822.366701388884</v>
      </c>
      <c r="S3330" s="14">
        <f t="shared" si="310"/>
        <v>41824.833333333328</v>
      </c>
      <c r="T3330">
        <f t="shared" si="311"/>
        <v>2.4666319444440887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9">
        <f t="shared" ref="O3331:O3394" si="312">E3331/D3331</f>
        <v>1.1679999999999999</v>
      </c>
      <c r="P3331" s="5" t="str">
        <f t="shared" ref="P3331:P3394" si="313">LEFT(N3331, SEARCH("/",N3331,1)-1)</f>
        <v>theater</v>
      </c>
      <c r="Q3331" s="5" t="str">
        <f t="shared" ref="Q3331:Q3394" si="314">RIGHT(N3331,LEN(N3331)-FIND("/",N3331))</f>
        <v>plays</v>
      </c>
      <c r="R3331" s="14">
        <f t="shared" ref="R3331:R3394" si="315">(J3331/86400)+25569+(-5/24)</f>
        <v>41837.114675925921</v>
      </c>
      <c r="S3331" s="14">
        <f t="shared" ref="S3331:S3394" si="316">(I3331/86400)+25569+(-5/24)</f>
        <v>41847.75</v>
      </c>
      <c r="T3331">
        <f t="shared" ref="T3331:T3394" si="317">S3331-R3331</f>
        <v>10.635324074079108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9">
        <f t="shared" si="312"/>
        <v>1.0626666666666666</v>
      </c>
      <c r="P3332" s="5" t="str">
        <f t="shared" si="313"/>
        <v>theater</v>
      </c>
      <c r="Q3332" s="5" t="str">
        <f t="shared" si="314"/>
        <v>plays</v>
      </c>
      <c r="R3332" s="14">
        <f t="shared" si="315"/>
        <v>42065.679027777776</v>
      </c>
      <c r="S3332" s="14">
        <f t="shared" si="316"/>
        <v>42095.637361111112</v>
      </c>
      <c r="T3332">
        <f t="shared" si="317"/>
        <v>29.958333333335759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9">
        <f t="shared" si="312"/>
        <v>1.0451999999999999</v>
      </c>
      <c r="P3333" s="5" t="str">
        <f t="shared" si="313"/>
        <v>theater</v>
      </c>
      <c r="Q3333" s="5" t="str">
        <f t="shared" si="314"/>
        <v>plays</v>
      </c>
      <c r="R3333" s="14">
        <f t="shared" si="315"/>
        <v>42248.48942129629</v>
      </c>
      <c r="S3333" s="14">
        <f t="shared" si="316"/>
        <v>42283.48942129629</v>
      </c>
      <c r="T3333">
        <f t="shared" si="317"/>
        <v>35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9">
        <f t="shared" si="312"/>
        <v>1</v>
      </c>
      <c r="P3334" s="5" t="str">
        <f t="shared" si="313"/>
        <v>theater</v>
      </c>
      <c r="Q3334" s="5" t="str">
        <f t="shared" si="314"/>
        <v>plays</v>
      </c>
      <c r="R3334" s="14">
        <f t="shared" si="315"/>
        <v>41809.651967592588</v>
      </c>
      <c r="S3334" s="14">
        <f t="shared" si="316"/>
        <v>41839.651967592588</v>
      </c>
      <c r="T3334">
        <f t="shared" si="317"/>
        <v>30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9">
        <f t="shared" si="312"/>
        <v>1.0457142857142858</v>
      </c>
      <c r="P3335" s="5" t="str">
        <f t="shared" si="313"/>
        <v>theater</v>
      </c>
      <c r="Q3335" s="5" t="str">
        <f t="shared" si="314"/>
        <v>plays</v>
      </c>
      <c r="R3335" s="14">
        <f t="shared" si="315"/>
        <v>42148.468518518515</v>
      </c>
      <c r="S3335" s="14">
        <f t="shared" si="316"/>
        <v>42170.468518518515</v>
      </c>
      <c r="T3335">
        <f t="shared" si="317"/>
        <v>22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9">
        <f t="shared" si="312"/>
        <v>1.3862051149573753</v>
      </c>
      <c r="P3336" s="5" t="str">
        <f t="shared" si="313"/>
        <v>theater</v>
      </c>
      <c r="Q3336" s="5" t="str">
        <f t="shared" si="314"/>
        <v>plays</v>
      </c>
      <c r="R3336" s="14">
        <f t="shared" si="315"/>
        <v>42185.312754629624</v>
      </c>
      <c r="S3336" s="14">
        <f t="shared" si="316"/>
        <v>42215.312754629624</v>
      </c>
      <c r="T3336">
        <f t="shared" si="317"/>
        <v>30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9">
        <f t="shared" si="312"/>
        <v>1.0032000000000001</v>
      </c>
      <c r="P3337" s="5" t="str">
        <f t="shared" si="313"/>
        <v>theater</v>
      </c>
      <c r="Q3337" s="5" t="str">
        <f t="shared" si="314"/>
        <v>plays</v>
      </c>
      <c r="R3337" s="14">
        <f t="shared" si="315"/>
        <v>41827.465810185182</v>
      </c>
      <c r="S3337" s="14">
        <f t="shared" si="316"/>
        <v>41854.75</v>
      </c>
      <c r="T3337">
        <f t="shared" si="317"/>
        <v>27.284189814818092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9">
        <f t="shared" si="312"/>
        <v>1</v>
      </c>
      <c r="P3338" s="5" t="str">
        <f t="shared" si="313"/>
        <v>theater</v>
      </c>
      <c r="Q3338" s="5" t="str">
        <f t="shared" si="314"/>
        <v>plays</v>
      </c>
      <c r="R3338" s="14">
        <f t="shared" si="315"/>
        <v>42437.190347222218</v>
      </c>
      <c r="S3338" s="14">
        <f t="shared" si="316"/>
        <v>42465.148680555554</v>
      </c>
      <c r="T3338">
        <f t="shared" si="317"/>
        <v>27.958333333335759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9">
        <f t="shared" si="312"/>
        <v>1.1020000000000001</v>
      </c>
      <c r="P3339" s="5" t="str">
        <f t="shared" si="313"/>
        <v>theater</v>
      </c>
      <c r="Q3339" s="5" t="str">
        <f t="shared" si="314"/>
        <v>plays</v>
      </c>
      <c r="R3339" s="14">
        <f t="shared" si="315"/>
        <v>41901.073692129627</v>
      </c>
      <c r="S3339" s="14">
        <f t="shared" si="316"/>
        <v>41922.666666666664</v>
      </c>
      <c r="T3339">
        <f t="shared" si="317"/>
        <v>21.592974537037662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9">
        <f t="shared" si="312"/>
        <v>1.0218</v>
      </c>
      <c r="P3340" s="5" t="str">
        <f t="shared" si="313"/>
        <v>theater</v>
      </c>
      <c r="Q3340" s="5" t="str">
        <f t="shared" si="314"/>
        <v>plays</v>
      </c>
      <c r="R3340" s="14">
        <f t="shared" si="315"/>
        <v>42769.366666666661</v>
      </c>
      <c r="S3340" s="14">
        <f t="shared" si="316"/>
        <v>42790.366666666661</v>
      </c>
      <c r="T3340">
        <f t="shared" si="317"/>
        <v>21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9">
        <f t="shared" si="312"/>
        <v>1.0435000000000001</v>
      </c>
      <c r="P3341" s="5" t="str">
        <f t="shared" si="313"/>
        <v>theater</v>
      </c>
      <c r="Q3341" s="5" t="str">
        <f t="shared" si="314"/>
        <v>plays</v>
      </c>
      <c r="R3341" s="14">
        <f t="shared" si="315"/>
        <v>42549.457384259258</v>
      </c>
      <c r="S3341" s="14">
        <f t="shared" si="316"/>
        <v>42579.457384259258</v>
      </c>
      <c r="T3341">
        <f t="shared" si="317"/>
        <v>30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9">
        <f t="shared" si="312"/>
        <v>1.3816666666666666</v>
      </c>
      <c r="P3342" s="5" t="str">
        <f t="shared" si="313"/>
        <v>theater</v>
      </c>
      <c r="Q3342" s="5" t="str">
        <f t="shared" si="314"/>
        <v>plays</v>
      </c>
      <c r="R3342" s="14">
        <f t="shared" si="315"/>
        <v>42685.765671296293</v>
      </c>
      <c r="S3342" s="14">
        <f t="shared" si="316"/>
        <v>42710.765671296293</v>
      </c>
      <c r="T3342">
        <f t="shared" si="317"/>
        <v>25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9">
        <f t="shared" si="312"/>
        <v>1</v>
      </c>
      <c r="P3343" s="5" t="str">
        <f t="shared" si="313"/>
        <v>theater</v>
      </c>
      <c r="Q3343" s="5" t="str">
        <f t="shared" si="314"/>
        <v>plays</v>
      </c>
      <c r="R3343" s="14">
        <f t="shared" si="315"/>
        <v>42510.590520833335</v>
      </c>
      <c r="S3343" s="14">
        <f t="shared" si="316"/>
        <v>42533.499999999993</v>
      </c>
      <c r="T3343">
        <f t="shared" si="317"/>
        <v>22.909479166657547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9">
        <f t="shared" si="312"/>
        <v>1.0166666666666666</v>
      </c>
      <c r="P3344" s="5" t="str">
        <f t="shared" si="313"/>
        <v>theater</v>
      </c>
      <c r="Q3344" s="5" t="str">
        <f t="shared" si="314"/>
        <v>plays</v>
      </c>
      <c r="R3344" s="14">
        <f t="shared" si="315"/>
        <v>42062.088078703702</v>
      </c>
      <c r="S3344" s="14">
        <f t="shared" si="316"/>
        <v>42094.999305555553</v>
      </c>
      <c r="T3344">
        <f t="shared" si="317"/>
        <v>32.911226851851097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9">
        <f t="shared" si="312"/>
        <v>1.7142857142857142</v>
      </c>
      <c r="P3345" s="5" t="str">
        <f t="shared" si="313"/>
        <v>theater</v>
      </c>
      <c r="Q3345" s="5" t="str">
        <f t="shared" si="314"/>
        <v>plays</v>
      </c>
      <c r="R3345" s="14">
        <f t="shared" si="315"/>
        <v>42452.708148148151</v>
      </c>
      <c r="S3345" s="14">
        <f t="shared" si="316"/>
        <v>42473.345833333333</v>
      </c>
      <c r="T3345">
        <f t="shared" si="317"/>
        <v>20.637685185181908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9">
        <f t="shared" si="312"/>
        <v>1.0144444444444445</v>
      </c>
      <c r="P3346" s="5" t="str">
        <f t="shared" si="313"/>
        <v>theater</v>
      </c>
      <c r="Q3346" s="5" t="str">
        <f t="shared" si="314"/>
        <v>plays</v>
      </c>
      <c r="R3346" s="14">
        <f t="shared" si="315"/>
        <v>41850.991817129623</v>
      </c>
      <c r="S3346" s="14">
        <f t="shared" si="316"/>
        <v>41880.991817129623</v>
      </c>
      <c r="T3346">
        <f t="shared" si="317"/>
        <v>30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9">
        <f t="shared" si="312"/>
        <v>1.3</v>
      </c>
      <c r="P3347" s="5" t="str">
        <f t="shared" si="313"/>
        <v>theater</v>
      </c>
      <c r="Q3347" s="5" t="str">
        <f t="shared" si="314"/>
        <v>plays</v>
      </c>
      <c r="R3347" s="14">
        <f t="shared" si="315"/>
        <v>42052.897777777776</v>
      </c>
      <c r="S3347" s="14">
        <f t="shared" si="316"/>
        <v>42111.817361111105</v>
      </c>
      <c r="T3347">
        <f t="shared" si="317"/>
        <v>58.919583333328774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9">
        <f t="shared" si="312"/>
        <v>1.1000000000000001</v>
      </c>
      <c r="P3348" s="5" t="str">
        <f t="shared" si="313"/>
        <v>theater</v>
      </c>
      <c r="Q3348" s="5" t="str">
        <f t="shared" si="314"/>
        <v>plays</v>
      </c>
      <c r="R3348" s="14">
        <f t="shared" si="315"/>
        <v>42053.816087962965</v>
      </c>
      <c r="S3348" s="14">
        <f t="shared" si="316"/>
        <v>42060.816087962965</v>
      </c>
      <c r="T3348">
        <f t="shared" si="317"/>
        <v>7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9">
        <f t="shared" si="312"/>
        <v>1.1944999999999999</v>
      </c>
      <c r="P3349" s="5" t="str">
        <f t="shared" si="313"/>
        <v>theater</v>
      </c>
      <c r="Q3349" s="5" t="str">
        <f t="shared" si="314"/>
        <v>plays</v>
      </c>
      <c r="R3349" s="14">
        <f t="shared" si="315"/>
        <v>42484.343217592592</v>
      </c>
      <c r="S3349" s="14">
        <f t="shared" si="316"/>
        <v>42498.666666666664</v>
      </c>
      <c r="T3349">
        <f t="shared" si="317"/>
        <v>14.323449074072414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9">
        <f t="shared" si="312"/>
        <v>1.002909090909091</v>
      </c>
      <c r="P3350" s="5" t="str">
        <f t="shared" si="313"/>
        <v>theater</v>
      </c>
      <c r="Q3350" s="5" t="str">
        <f t="shared" si="314"/>
        <v>plays</v>
      </c>
      <c r="R3350" s="14">
        <f t="shared" si="315"/>
        <v>42466.350462962961</v>
      </c>
      <c r="S3350" s="14">
        <f t="shared" si="316"/>
        <v>42489.957638888889</v>
      </c>
      <c r="T3350">
        <f t="shared" si="317"/>
        <v>23.607175925928459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9">
        <f t="shared" si="312"/>
        <v>1.534</v>
      </c>
      <c r="P3351" s="5" t="str">
        <f t="shared" si="313"/>
        <v>theater</v>
      </c>
      <c r="Q3351" s="5" t="str">
        <f t="shared" si="314"/>
        <v>plays</v>
      </c>
      <c r="R3351" s="14">
        <f t="shared" si="315"/>
        <v>42512.902453703697</v>
      </c>
      <c r="S3351" s="14">
        <f t="shared" si="316"/>
        <v>42534.499999999993</v>
      </c>
      <c r="T3351">
        <f t="shared" si="317"/>
        <v>21.597546296296059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9">
        <f t="shared" si="312"/>
        <v>1.0442857142857143</v>
      </c>
      <c r="P3352" s="5" t="str">
        <f t="shared" si="313"/>
        <v>theater</v>
      </c>
      <c r="Q3352" s="5" t="str">
        <f t="shared" si="314"/>
        <v>plays</v>
      </c>
      <c r="R3352" s="14">
        <f t="shared" si="315"/>
        <v>42302.493182870363</v>
      </c>
      <c r="S3352" s="14">
        <f t="shared" si="316"/>
        <v>42337.749999999993</v>
      </c>
      <c r="T3352">
        <f t="shared" si="317"/>
        <v>35.256817129629781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9">
        <f t="shared" si="312"/>
        <v>1.0109999999999999</v>
      </c>
      <c r="P3353" s="5" t="str">
        <f t="shared" si="313"/>
        <v>theater</v>
      </c>
      <c r="Q3353" s="5" t="str">
        <f t="shared" si="314"/>
        <v>plays</v>
      </c>
      <c r="R3353" s="14">
        <f t="shared" si="315"/>
        <v>41806.187094907407</v>
      </c>
      <c r="S3353" s="14">
        <f t="shared" si="316"/>
        <v>41843.25</v>
      </c>
      <c r="T3353">
        <f t="shared" si="317"/>
        <v>37.0629050925927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9">
        <f t="shared" si="312"/>
        <v>1.0751999999999999</v>
      </c>
      <c r="P3354" s="5" t="str">
        <f t="shared" si="313"/>
        <v>theater</v>
      </c>
      <c r="Q3354" s="5" t="str">
        <f t="shared" si="314"/>
        <v>plays</v>
      </c>
      <c r="R3354" s="14">
        <f t="shared" si="315"/>
        <v>42495.784467592595</v>
      </c>
      <c r="S3354" s="14">
        <f t="shared" si="316"/>
        <v>42552.749999999993</v>
      </c>
      <c r="T3354">
        <f t="shared" si="317"/>
        <v>56.965532407397404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9">
        <f t="shared" si="312"/>
        <v>3.15</v>
      </c>
      <c r="P3355" s="5" t="str">
        <f t="shared" si="313"/>
        <v>theater</v>
      </c>
      <c r="Q3355" s="5" t="str">
        <f t="shared" si="314"/>
        <v>plays</v>
      </c>
      <c r="R3355" s="14">
        <f t="shared" si="315"/>
        <v>42479.223958333336</v>
      </c>
      <c r="S3355" s="14">
        <f t="shared" si="316"/>
        <v>42492.749999999993</v>
      </c>
      <c r="T3355">
        <f t="shared" si="317"/>
        <v>13.526041666656965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9">
        <f t="shared" si="312"/>
        <v>1.0193333333333334</v>
      </c>
      <c r="P3356" s="5" t="str">
        <f t="shared" si="313"/>
        <v>theater</v>
      </c>
      <c r="Q3356" s="5" t="str">
        <f t="shared" si="314"/>
        <v>plays</v>
      </c>
      <c r="R3356" s="14">
        <f t="shared" si="315"/>
        <v>42270.518587962964</v>
      </c>
      <c r="S3356" s="14">
        <f t="shared" si="316"/>
        <v>42305.959027777775</v>
      </c>
      <c r="T3356">
        <f t="shared" si="317"/>
        <v>35.440439814810816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9">
        <f t="shared" si="312"/>
        <v>1.2628571428571429</v>
      </c>
      <c r="P3357" s="5" t="str">
        <f t="shared" si="313"/>
        <v>theater</v>
      </c>
      <c r="Q3357" s="5" t="str">
        <f t="shared" si="314"/>
        <v>plays</v>
      </c>
      <c r="R3357" s="14">
        <f t="shared" si="315"/>
        <v>42489.411192129628</v>
      </c>
      <c r="S3357" s="14">
        <f t="shared" si="316"/>
        <v>42500.261805555558</v>
      </c>
      <c r="T3357">
        <f t="shared" si="317"/>
        <v>10.850613425929623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9">
        <f t="shared" si="312"/>
        <v>1.014</v>
      </c>
      <c r="P3358" s="5" t="str">
        <f t="shared" si="313"/>
        <v>theater</v>
      </c>
      <c r="Q3358" s="5" t="str">
        <f t="shared" si="314"/>
        <v>plays</v>
      </c>
      <c r="R3358" s="14">
        <f t="shared" si="315"/>
        <v>42536.607314814813</v>
      </c>
      <c r="S3358" s="14">
        <f t="shared" si="316"/>
        <v>42566.607314814813</v>
      </c>
      <c r="T3358">
        <f t="shared" si="317"/>
        <v>30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9">
        <f t="shared" si="312"/>
        <v>1.01</v>
      </c>
      <c r="P3359" s="5" t="str">
        <f t="shared" si="313"/>
        <v>theater</v>
      </c>
      <c r="Q3359" s="5" t="str">
        <f t="shared" si="314"/>
        <v>plays</v>
      </c>
      <c r="R3359" s="14">
        <f t="shared" si="315"/>
        <v>41822.209606481476</v>
      </c>
      <c r="S3359" s="14">
        <f t="shared" si="316"/>
        <v>41852.209606481476</v>
      </c>
      <c r="T3359">
        <f t="shared" si="317"/>
        <v>30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9">
        <f t="shared" si="312"/>
        <v>1.0299</v>
      </c>
      <c r="P3360" s="5" t="str">
        <f t="shared" si="313"/>
        <v>theater</v>
      </c>
      <c r="Q3360" s="5" t="str">
        <f t="shared" si="314"/>
        <v>plays</v>
      </c>
      <c r="R3360" s="14">
        <f t="shared" si="315"/>
        <v>41932.102766203701</v>
      </c>
      <c r="S3360" s="14">
        <f t="shared" si="316"/>
        <v>41962.144432870373</v>
      </c>
      <c r="T3360">
        <f t="shared" si="317"/>
        <v>30.041666666671517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9">
        <f t="shared" si="312"/>
        <v>1.0625</v>
      </c>
      <c r="P3361" s="5" t="str">
        <f t="shared" si="313"/>
        <v>theater</v>
      </c>
      <c r="Q3361" s="5" t="str">
        <f t="shared" si="314"/>
        <v>plays</v>
      </c>
      <c r="R3361" s="14">
        <f t="shared" si="315"/>
        <v>42745.848773148151</v>
      </c>
      <c r="S3361" s="14">
        <f t="shared" si="316"/>
        <v>42790.848773148151</v>
      </c>
      <c r="T3361">
        <f t="shared" si="317"/>
        <v>45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9">
        <f t="shared" si="312"/>
        <v>1.0137777777777779</v>
      </c>
      <c r="P3362" s="5" t="str">
        <f t="shared" si="313"/>
        <v>theater</v>
      </c>
      <c r="Q3362" s="5" t="str">
        <f t="shared" si="314"/>
        <v>plays</v>
      </c>
      <c r="R3362" s="14">
        <f t="shared" si="315"/>
        <v>42696.874340277776</v>
      </c>
      <c r="S3362" s="14">
        <f t="shared" si="316"/>
        <v>42718.457638888889</v>
      </c>
      <c r="T3362">
        <f t="shared" si="317"/>
        <v>21.583298611112696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9">
        <f t="shared" si="312"/>
        <v>1.1346000000000001</v>
      </c>
      <c r="P3363" s="5" t="str">
        <f t="shared" si="313"/>
        <v>theater</v>
      </c>
      <c r="Q3363" s="5" t="str">
        <f t="shared" si="314"/>
        <v>plays</v>
      </c>
      <c r="R3363" s="14">
        <f t="shared" si="315"/>
        <v>41865.817013888889</v>
      </c>
      <c r="S3363" s="14">
        <f t="shared" si="316"/>
        <v>41883.457638888889</v>
      </c>
      <c r="T3363">
        <f t="shared" si="317"/>
        <v>17.640625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9">
        <f t="shared" si="312"/>
        <v>2.1800000000000002</v>
      </c>
      <c r="P3364" s="5" t="str">
        <f t="shared" si="313"/>
        <v>theater</v>
      </c>
      <c r="Q3364" s="5" t="str">
        <f t="shared" si="314"/>
        <v>plays</v>
      </c>
      <c r="R3364" s="14">
        <f t="shared" si="315"/>
        <v>42055.883298611108</v>
      </c>
      <c r="S3364" s="14">
        <f t="shared" si="316"/>
        <v>42069.996527777774</v>
      </c>
      <c r="T3364">
        <f t="shared" si="317"/>
        <v>14.113229166665406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9">
        <f t="shared" si="312"/>
        <v>1.0141935483870967</v>
      </c>
      <c r="P3365" s="5" t="str">
        <f t="shared" si="313"/>
        <v>theater</v>
      </c>
      <c r="Q3365" s="5" t="str">
        <f t="shared" si="314"/>
        <v>plays</v>
      </c>
      <c r="R3365" s="14">
        <f t="shared" si="315"/>
        <v>41851.563020833331</v>
      </c>
      <c r="S3365" s="14">
        <f t="shared" si="316"/>
        <v>41870.458333333328</v>
      </c>
      <c r="T3365">
        <f t="shared" si="317"/>
        <v>18.89531249999709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9">
        <f t="shared" si="312"/>
        <v>1.0593333333333332</v>
      </c>
      <c r="P3366" s="5" t="str">
        <f t="shared" si="313"/>
        <v>theater</v>
      </c>
      <c r="Q3366" s="5" t="str">
        <f t="shared" si="314"/>
        <v>plays</v>
      </c>
      <c r="R3366" s="14">
        <f t="shared" si="315"/>
        <v>42422.769085648142</v>
      </c>
      <c r="S3366" s="14">
        <f t="shared" si="316"/>
        <v>42444.666666666664</v>
      </c>
      <c r="T3366">
        <f t="shared" si="317"/>
        <v>21.897581018522033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9">
        <f t="shared" si="312"/>
        <v>1.04</v>
      </c>
      <c r="P3367" s="5" t="str">
        <f t="shared" si="313"/>
        <v>theater</v>
      </c>
      <c r="Q3367" s="5" t="str">
        <f t="shared" si="314"/>
        <v>plays</v>
      </c>
      <c r="R3367" s="14">
        <f t="shared" si="315"/>
        <v>42320.893425925919</v>
      </c>
      <c r="S3367" s="14">
        <f t="shared" si="316"/>
        <v>42350.893425925919</v>
      </c>
      <c r="T3367">
        <f t="shared" si="317"/>
        <v>30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9">
        <f t="shared" si="312"/>
        <v>2.21</v>
      </c>
      <c r="P3368" s="5" t="str">
        <f t="shared" si="313"/>
        <v>theater</v>
      </c>
      <c r="Q3368" s="5" t="str">
        <f t="shared" si="314"/>
        <v>plays</v>
      </c>
      <c r="R3368" s="14">
        <f t="shared" si="315"/>
        <v>42106.859224537031</v>
      </c>
      <c r="S3368" s="14">
        <f t="shared" si="316"/>
        <v>42136.859224537031</v>
      </c>
      <c r="T3368">
        <f t="shared" si="317"/>
        <v>30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9">
        <f t="shared" si="312"/>
        <v>1.1866666666666668</v>
      </c>
      <c r="P3369" s="5" t="str">
        <f t="shared" si="313"/>
        <v>theater</v>
      </c>
      <c r="Q3369" s="5" t="str">
        <f t="shared" si="314"/>
        <v>plays</v>
      </c>
      <c r="R3369" s="14">
        <f t="shared" si="315"/>
        <v>42192.725624999999</v>
      </c>
      <c r="S3369" s="14">
        <f t="shared" si="316"/>
        <v>42217.725624999999</v>
      </c>
      <c r="T3369">
        <f t="shared" si="317"/>
        <v>25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9">
        <f t="shared" si="312"/>
        <v>1.046</v>
      </c>
      <c r="P3370" s="5" t="str">
        <f t="shared" si="313"/>
        <v>theater</v>
      </c>
      <c r="Q3370" s="5" t="str">
        <f t="shared" si="314"/>
        <v>plays</v>
      </c>
      <c r="R3370" s="14">
        <f t="shared" si="315"/>
        <v>41968.991423611107</v>
      </c>
      <c r="S3370" s="14">
        <f t="shared" si="316"/>
        <v>42004.999999999993</v>
      </c>
      <c r="T3370">
        <f t="shared" si="317"/>
        <v>36.008576388885558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9">
        <f t="shared" si="312"/>
        <v>1.0389999999999999</v>
      </c>
      <c r="P3371" s="5" t="str">
        <f t="shared" si="313"/>
        <v>theater</v>
      </c>
      <c r="Q3371" s="5" t="str">
        <f t="shared" si="314"/>
        <v>plays</v>
      </c>
      <c r="R3371" s="14">
        <f t="shared" si="315"/>
        <v>42689.833101851851</v>
      </c>
      <c r="S3371" s="14">
        <f t="shared" si="316"/>
        <v>42749.833101851851</v>
      </c>
      <c r="T3371">
        <f t="shared" si="317"/>
        <v>60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9">
        <f t="shared" si="312"/>
        <v>1.1773333333333333</v>
      </c>
      <c r="P3372" s="5" t="str">
        <f t="shared" si="313"/>
        <v>theater</v>
      </c>
      <c r="Q3372" s="5" t="str">
        <f t="shared" si="314"/>
        <v>plays</v>
      </c>
      <c r="R3372" s="14">
        <f t="shared" si="315"/>
        <v>42690.125983796293</v>
      </c>
      <c r="S3372" s="14">
        <f t="shared" si="316"/>
        <v>42721.124999999993</v>
      </c>
      <c r="T3372">
        <f t="shared" si="317"/>
        <v>30.999016203699284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9">
        <f t="shared" si="312"/>
        <v>1.385</v>
      </c>
      <c r="P3373" s="5" t="str">
        <f t="shared" si="313"/>
        <v>theater</v>
      </c>
      <c r="Q3373" s="5" t="str">
        <f t="shared" si="314"/>
        <v>plays</v>
      </c>
      <c r="R3373" s="14">
        <f t="shared" si="315"/>
        <v>42312.666261574072</v>
      </c>
      <c r="S3373" s="14">
        <f t="shared" si="316"/>
        <v>42340.666261574072</v>
      </c>
      <c r="T3373">
        <f t="shared" si="317"/>
        <v>28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9">
        <f t="shared" si="312"/>
        <v>1.0349999999999999</v>
      </c>
      <c r="P3374" s="5" t="str">
        <f t="shared" si="313"/>
        <v>theater</v>
      </c>
      <c r="Q3374" s="5" t="str">
        <f t="shared" si="314"/>
        <v>plays</v>
      </c>
      <c r="R3374" s="14">
        <f t="shared" si="315"/>
        <v>41855.339768518512</v>
      </c>
      <c r="S3374" s="14">
        <f t="shared" si="316"/>
        <v>41875.999305555553</v>
      </c>
      <c r="T3374">
        <f t="shared" si="317"/>
        <v>20.659537037041446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9">
        <f t="shared" si="312"/>
        <v>1.0024999999999999</v>
      </c>
      <c r="P3375" s="5" t="str">
        <f t="shared" si="313"/>
        <v>theater</v>
      </c>
      <c r="Q3375" s="5" t="str">
        <f t="shared" si="314"/>
        <v>plays</v>
      </c>
      <c r="R3375" s="14">
        <f t="shared" si="315"/>
        <v>42179.646296296291</v>
      </c>
      <c r="S3375" s="14">
        <f t="shared" si="316"/>
        <v>42203.458333333336</v>
      </c>
      <c r="T3375">
        <f t="shared" si="317"/>
        <v>23.812037037045229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9">
        <f t="shared" si="312"/>
        <v>1.0657142857142856</v>
      </c>
      <c r="P3376" s="5" t="str">
        <f t="shared" si="313"/>
        <v>theater</v>
      </c>
      <c r="Q3376" s="5" t="str">
        <f t="shared" si="314"/>
        <v>plays</v>
      </c>
      <c r="R3376" s="14">
        <f t="shared" si="315"/>
        <v>42275.523333333331</v>
      </c>
      <c r="S3376" s="14">
        <f t="shared" si="316"/>
        <v>42305.523333333331</v>
      </c>
      <c r="T3376">
        <f t="shared" si="317"/>
        <v>30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9">
        <f t="shared" si="312"/>
        <v>1</v>
      </c>
      <c r="P3377" s="5" t="str">
        <f t="shared" si="313"/>
        <v>theater</v>
      </c>
      <c r="Q3377" s="5" t="str">
        <f t="shared" si="314"/>
        <v>plays</v>
      </c>
      <c r="R3377" s="14">
        <f t="shared" si="315"/>
        <v>41765.402465277773</v>
      </c>
      <c r="S3377" s="14">
        <f t="shared" si="316"/>
        <v>41777.402465277773</v>
      </c>
      <c r="T3377">
        <f t="shared" si="317"/>
        <v>12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9">
        <f t="shared" si="312"/>
        <v>1.0001249999999999</v>
      </c>
      <c r="P3378" s="5" t="str">
        <f t="shared" si="313"/>
        <v>theater</v>
      </c>
      <c r="Q3378" s="5" t="str">
        <f t="shared" si="314"/>
        <v>plays</v>
      </c>
      <c r="R3378" s="14">
        <f t="shared" si="315"/>
        <v>42059.492986111109</v>
      </c>
      <c r="S3378" s="14">
        <f t="shared" si="316"/>
        <v>42119.451319444437</v>
      </c>
      <c r="T3378">
        <f t="shared" si="317"/>
        <v>59.958333333328483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9">
        <f t="shared" si="312"/>
        <v>1.0105</v>
      </c>
      <c r="P3379" s="5" t="str">
        <f t="shared" si="313"/>
        <v>theater</v>
      </c>
      <c r="Q3379" s="5" t="str">
        <f t="shared" si="314"/>
        <v>plays</v>
      </c>
      <c r="R3379" s="14">
        <f t="shared" si="315"/>
        <v>42053.524293981478</v>
      </c>
      <c r="S3379" s="14">
        <f t="shared" si="316"/>
        <v>42083.49722222222</v>
      </c>
      <c r="T3379">
        <f t="shared" si="317"/>
        <v>29.972928240742476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9">
        <f t="shared" si="312"/>
        <v>1.0763636363636364</v>
      </c>
      <c r="P3380" s="5" t="str">
        <f t="shared" si="313"/>
        <v>theater</v>
      </c>
      <c r="Q3380" s="5" t="str">
        <f t="shared" si="314"/>
        <v>plays</v>
      </c>
      <c r="R3380" s="14">
        <f t="shared" si="315"/>
        <v>41858.147060185183</v>
      </c>
      <c r="S3380" s="14">
        <f t="shared" si="316"/>
        <v>41882.338888888888</v>
      </c>
      <c r="T3380">
        <f t="shared" si="317"/>
        <v>24.191828703704232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9">
        <f t="shared" si="312"/>
        <v>1.0365</v>
      </c>
      <c r="P3381" s="5" t="str">
        <f t="shared" si="313"/>
        <v>theater</v>
      </c>
      <c r="Q3381" s="5" t="str">
        <f t="shared" si="314"/>
        <v>plays</v>
      </c>
      <c r="R3381" s="14">
        <f t="shared" si="315"/>
        <v>42225.305555555555</v>
      </c>
      <c r="S3381" s="14">
        <f t="shared" si="316"/>
        <v>42242.749999999993</v>
      </c>
      <c r="T3381">
        <f t="shared" si="317"/>
        <v>17.444444444437977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9">
        <f t="shared" si="312"/>
        <v>1.0443333333333333</v>
      </c>
      <c r="P3382" s="5" t="str">
        <f t="shared" si="313"/>
        <v>theater</v>
      </c>
      <c r="Q3382" s="5" t="str">
        <f t="shared" si="314"/>
        <v>plays</v>
      </c>
      <c r="R3382" s="14">
        <f t="shared" si="315"/>
        <v>41937.745115740741</v>
      </c>
      <c r="S3382" s="14">
        <f t="shared" si="316"/>
        <v>41972.786782407406</v>
      </c>
      <c r="T3382">
        <f t="shared" si="317"/>
        <v>35.041666666664241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9">
        <f t="shared" si="312"/>
        <v>1.0225</v>
      </c>
      <c r="P3383" s="5" t="str">
        <f t="shared" si="313"/>
        <v>theater</v>
      </c>
      <c r="Q3383" s="5" t="str">
        <f t="shared" si="314"/>
        <v>plays</v>
      </c>
      <c r="R3383" s="14">
        <f t="shared" si="315"/>
        <v>42043.976655092592</v>
      </c>
      <c r="S3383" s="14">
        <f t="shared" si="316"/>
        <v>42073.934988425921</v>
      </c>
      <c r="T3383">
        <f t="shared" si="317"/>
        <v>29.958333333328483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9">
        <f t="shared" si="312"/>
        <v>1.0074285714285713</v>
      </c>
      <c r="P3384" s="5" t="str">
        <f t="shared" si="313"/>
        <v>theater</v>
      </c>
      <c r="Q3384" s="5" t="str">
        <f t="shared" si="314"/>
        <v>plays</v>
      </c>
      <c r="R3384" s="14">
        <f t="shared" si="315"/>
        <v>42559.222870370366</v>
      </c>
      <c r="S3384" s="14">
        <f t="shared" si="316"/>
        <v>42583.749305555553</v>
      </c>
      <c r="T3384">
        <f t="shared" si="317"/>
        <v>24.526435185187438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9">
        <f t="shared" si="312"/>
        <v>1.1171428571428572</v>
      </c>
      <c r="P3385" s="5" t="str">
        <f t="shared" si="313"/>
        <v>theater</v>
      </c>
      <c r="Q3385" s="5" t="str">
        <f t="shared" si="314"/>
        <v>plays</v>
      </c>
      <c r="R3385" s="14">
        <f t="shared" si="315"/>
        <v>42524.574305555558</v>
      </c>
      <c r="S3385" s="14">
        <f t="shared" si="316"/>
        <v>42544.574305555558</v>
      </c>
      <c r="T3385">
        <f t="shared" si="317"/>
        <v>20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9">
        <f t="shared" si="312"/>
        <v>1.0001100000000001</v>
      </c>
      <c r="P3386" s="5" t="str">
        <f t="shared" si="313"/>
        <v>theater</v>
      </c>
      <c r="Q3386" s="5" t="str">
        <f t="shared" si="314"/>
        <v>plays</v>
      </c>
      <c r="R3386" s="14">
        <f t="shared" si="315"/>
        <v>42291.879259259258</v>
      </c>
      <c r="S3386" s="14">
        <f t="shared" si="316"/>
        <v>42328.916666666664</v>
      </c>
      <c r="T3386">
        <f t="shared" si="317"/>
        <v>37.037407407406135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9">
        <f t="shared" si="312"/>
        <v>1</v>
      </c>
      <c r="P3387" s="5" t="str">
        <f t="shared" si="313"/>
        <v>theater</v>
      </c>
      <c r="Q3387" s="5" t="str">
        <f t="shared" si="314"/>
        <v>plays</v>
      </c>
      <c r="R3387" s="14">
        <f t="shared" si="315"/>
        <v>41953.659166666665</v>
      </c>
      <c r="S3387" s="14">
        <f t="shared" si="316"/>
        <v>41983.659166666665</v>
      </c>
      <c r="T3387">
        <f t="shared" si="317"/>
        <v>30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9">
        <f t="shared" si="312"/>
        <v>1.05</v>
      </c>
      <c r="P3388" s="5" t="str">
        <f t="shared" si="313"/>
        <v>theater</v>
      </c>
      <c r="Q3388" s="5" t="str">
        <f t="shared" si="314"/>
        <v>plays</v>
      </c>
      <c r="R3388" s="14">
        <f t="shared" si="315"/>
        <v>41946.436412037037</v>
      </c>
      <c r="S3388" s="14">
        <f t="shared" si="316"/>
        <v>41976.436412037037</v>
      </c>
      <c r="T3388">
        <f t="shared" si="317"/>
        <v>30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9">
        <f t="shared" si="312"/>
        <v>1.1686666666666667</v>
      </c>
      <c r="P3389" s="5" t="str">
        <f t="shared" si="313"/>
        <v>theater</v>
      </c>
      <c r="Q3389" s="5" t="str">
        <f t="shared" si="314"/>
        <v>plays</v>
      </c>
      <c r="R3389" s="14">
        <f t="shared" si="315"/>
        <v>41947.554259259261</v>
      </c>
      <c r="S3389" s="14">
        <f t="shared" si="316"/>
        <v>41987.554259259261</v>
      </c>
      <c r="T3389">
        <f t="shared" si="317"/>
        <v>40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9">
        <f t="shared" si="312"/>
        <v>1.038</v>
      </c>
      <c r="P3390" s="5" t="str">
        <f t="shared" si="313"/>
        <v>theater</v>
      </c>
      <c r="Q3390" s="5" t="str">
        <f t="shared" si="314"/>
        <v>plays</v>
      </c>
      <c r="R3390" s="14">
        <f t="shared" si="315"/>
        <v>42143.252789351849</v>
      </c>
      <c r="S3390" s="14">
        <f t="shared" si="316"/>
        <v>42173.252789351849</v>
      </c>
      <c r="T3390">
        <f t="shared" si="317"/>
        <v>30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9">
        <f t="shared" si="312"/>
        <v>1.145</v>
      </c>
      <c r="P3391" s="5" t="str">
        <f t="shared" si="313"/>
        <v>theater</v>
      </c>
      <c r="Q3391" s="5" t="str">
        <f t="shared" si="314"/>
        <v>plays</v>
      </c>
      <c r="R3391" s="14">
        <f t="shared" si="315"/>
        <v>42494.355115740742</v>
      </c>
      <c r="S3391" s="14">
        <f t="shared" si="316"/>
        <v>42524.355115740742</v>
      </c>
      <c r="T3391">
        <f t="shared" si="317"/>
        <v>30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9">
        <f t="shared" si="312"/>
        <v>1.024</v>
      </c>
      <c r="P3392" s="5" t="str">
        <f t="shared" si="313"/>
        <v>theater</v>
      </c>
      <c r="Q3392" s="5" t="str">
        <f t="shared" si="314"/>
        <v>plays</v>
      </c>
      <c r="R3392" s="14">
        <f t="shared" si="315"/>
        <v>41815.566493055558</v>
      </c>
      <c r="S3392" s="14">
        <f t="shared" si="316"/>
        <v>41830.566493055558</v>
      </c>
      <c r="T3392">
        <f t="shared" si="317"/>
        <v>15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9">
        <f t="shared" si="312"/>
        <v>2.23</v>
      </c>
      <c r="P3393" s="5" t="str">
        <f t="shared" si="313"/>
        <v>theater</v>
      </c>
      <c r="Q3393" s="5" t="str">
        <f t="shared" si="314"/>
        <v>plays</v>
      </c>
      <c r="R3393" s="14">
        <f t="shared" si="315"/>
        <v>41830.337361111109</v>
      </c>
      <c r="S3393" s="14">
        <f t="shared" si="316"/>
        <v>41859.727777777771</v>
      </c>
      <c r="T3393">
        <f t="shared" si="317"/>
        <v>29.390416666661622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9">
        <f t="shared" si="312"/>
        <v>1</v>
      </c>
      <c r="P3394" s="5" t="str">
        <f t="shared" si="313"/>
        <v>theater</v>
      </c>
      <c r="Q3394" s="5" t="str">
        <f t="shared" si="314"/>
        <v>plays</v>
      </c>
      <c r="R3394" s="14">
        <f t="shared" si="315"/>
        <v>42446.63721064815</v>
      </c>
      <c r="S3394" s="14">
        <f t="shared" si="316"/>
        <v>42496.63721064815</v>
      </c>
      <c r="T3394">
        <f t="shared" si="317"/>
        <v>50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9">
        <f t="shared" ref="O3395:O3458" si="318">E3395/D3395</f>
        <v>1.0580000000000001</v>
      </c>
      <c r="P3395" s="5" t="str">
        <f t="shared" ref="P3395:P3458" si="319">LEFT(N3395, SEARCH("/",N3395,1)-1)</f>
        <v>theater</v>
      </c>
      <c r="Q3395" s="5" t="str">
        <f t="shared" ref="Q3395:Q3458" si="320">RIGHT(N3395,LEN(N3395)-FIND("/",N3395))</f>
        <v>plays</v>
      </c>
      <c r="R3395" s="14">
        <f t="shared" ref="R3395:R3458" si="321">(J3395/86400)+25569+(-5/24)</f>
        <v>41923.713310185187</v>
      </c>
      <c r="S3395" s="14">
        <f t="shared" ref="S3395:S3458" si="322">(I3395/86400)+25569+(-5/24)</f>
        <v>41948.823611111111</v>
      </c>
      <c r="T3395">
        <f t="shared" ref="T3395:T3458" si="323">S3395-R3395</f>
        <v>25.110300925924093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9">
        <f t="shared" si="318"/>
        <v>1.4236363636363636</v>
      </c>
      <c r="P3396" s="5" t="str">
        <f t="shared" si="319"/>
        <v>theater</v>
      </c>
      <c r="Q3396" s="5" t="str">
        <f t="shared" si="320"/>
        <v>plays</v>
      </c>
      <c r="R3396" s="14">
        <f t="shared" si="321"/>
        <v>41817.387094907404</v>
      </c>
      <c r="S3396" s="14">
        <f t="shared" si="322"/>
        <v>41847.387094907404</v>
      </c>
      <c r="T3396">
        <f t="shared" si="323"/>
        <v>30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9">
        <f t="shared" si="318"/>
        <v>1.84</v>
      </c>
      <c r="P3397" s="5" t="str">
        <f t="shared" si="319"/>
        <v>theater</v>
      </c>
      <c r="Q3397" s="5" t="str">
        <f t="shared" si="320"/>
        <v>plays</v>
      </c>
      <c r="R3397" s="14">
        <f t="shared" si="321"/>
        <v>42140.503981481474</v>
      </c>
      <c r="S3397" s="14">
        <f t="shared" si="322"/>
        <v>42154.548611111109</v>
      </c>
      <c r="T3397">
        <f t="shared" si="323"/>
        <v>14.044629629635892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9">
        <f t="shared" si="318"/>
        <v>1.0433333333333332</v>
      </c>
      <c r="P3398" s="5" t="str">
        <f t="shared" si="319"/>
        <v>theater</v>
      </c>
      <c r="Q3398" s="5" t="str">
        <f t="shared" si="320"/>
        <v>plays</v>
      </c>
      <c r="R3398" s="14">
        <f t="shared" si="321"/>
        <v>41764.238298611112</v>
      </c>
      <c r="S3398" s="14">
        <f t="shared" si="322"/>
        <v>41790.957638888889</v>
      </c>
      <c r="T3398">
        <f t="shared" si="323"/>
        <v>26.719340277777519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9">
        <f t="shared" si="318"/>
        <v>1.1200000000000001</v>
      </c>
      <c r="P3399" s="5" t="str">
        <f t="shared" si="319"/>
        <v>theater</v>
      </c>
      <c r="Q3399" s="5" t="str">
        <f t="shared" si="320"/>
        <v>plays</v>
      </c>
      <c r="R3399" s="14">
        <f t="shared" si="321"/>
        <v>42378.270011574066</v>
      </c>
      <c r="S3399" s="14">
        <f t="shared" si="322"/>
        <v>42418.708333333336</v>
      </c>
      <c r="T3399">
        <f t="shared" si="323"/>
        <v>40.438321759269456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9">
        <f t="shared" si="318"/>
        <v>1.1107499999999999</v>
      </c>
      <c r="P3400" s="5" t="str">
        <f t="shared" si="319"/>
        <v>theater</v>
      </c>
      <c r="Q3400" s="5" t="str">
        <f t="shared" si="320"/>
        <v>plays</v>
      </c>
      <c r="R3400" s="14">
        <f t="shared" si="321"/>
        <v>41941.543703703697</v>
      </c>
      <c r="S3400" s="14">
        <f t="shared" si="322"/>
        <v>41964.499999999993</v>
      </c>
      <c r="T3400">
        <f t="shared" si="323"/>
        <v>22.956296296295477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9">
        <f t="shared" si="318"/>
        <v>1.0375000000000001</v>
      </c>
      <c r="P3401" s="5" t="str">
        <f t="shared" si="319"/>
        <v>theater</v>
      </c>
      <c r="Q3401" s="5" t="str">
        <f t="shared" si="320"/>
        <v>plays</v>
      </c>
      <c r="R3401" s="14">
        <f t="shared" si="321"/>
        <v>42026.712094907409</v>
      </c>
      <c r="S3401" s="14">
        <f t="shared" si="322"/>
        <v>42056.712094907409</v>
      </c>
      <c r="T3401">
        <f t="shared" si="323"/>
        <v>30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9">
        <f t="shared" si="318"/>
        <v>1.0041</v>
      </c>
      <c r="P3402" s="5" t="str">
        <f t="shared" si="319"/>
        <v>theater</v>
      </c>
      <c r="Q3402" s="5" t="str">
        <f t="shared" si="320"/>
        <v>plays</v>
      </c>
      <c r="R3402" s="14">
        <f t="shared" si="321"/>
        <v>41834.745532407404</v>
      </c>
      <c r="S3402" s="14">
        <f t="shared" si="322"/>
        <v>41879.745532407404</v>
      </c>
      <c r="T3402">
        <f t="shared" si="323"/>
        <v>45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9">
        <f t="shared" si="318"/>
        <v>1.0186206896551724</v>
      </c>
      <c r="P3403" s="5" t="str">
        <f t="shared" si="319"/>
        <v>theater</v>
      </c>
      <c r="Q3403" s="5" t="str">
        <f t="shared" si="320"/>
        <v>plays</v>
      </c>
      <c r="R3403" s="14">
        <f t="shared" si="321"/>
        <v>42193.5155787037</v>
      </c>
      <c r="S3403" s="14">
        <f t="shared" si="322"/>
        <v>42223.5155787037</v>
      </c>
      <c r="T3403">
        <f t="shared" si="323"/>
        <v>30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9">
        <f t="shared" si="318"/>
        <v>1.0976666666666666</v>
      </c>
      <c r="P3404" s="5" t="str">
        <f t="shared" si="319"/>
        <v>theater</v>
      </c>
      <c r="Q3404" s="5" t="str">
        <f t="shared" si="320"/>
        <v>plays</v>
      </c>
      <c r="R3404" s="14">
        <f t="shared" si="321"/>
        <v>42290.410219907404</v>
      </c>
      <c r="S3404" s="14">
        <f t="shared" si="322"/>
        <v>42319.896527777775</v>
      </c>
      <c r="T3404">
        <f t="shared" si="323"/>
        <v>29.486307870371093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9">
        <f t="shared" si="318"/>
        <v>1</v>
      </c>
      <c r="P3405" s="5" t="str">
        <f t="shared" si="319"/>
        <v>theater</v>
      </c>
      <c r="Q3405" s="5" t="str">
        <f t="shared" si="320"/>
        <v>plays</v>
      </c>
      <c r="R3405" s="14">
        <f t="shared" si="321"/>
        <v>42150.253749999996</v>
      </c>
      <c r="S3405" s="14">
        <f t="shared" si="322"/>
        <v>42180.253749999996</v>
      </c>
      <c r="T3405">
        <f t="shared" si="323"/>
        <v>30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9">
        <f t="shared" si="318"/>
        <v>1.22</v>
      </c>
      <c r="P3406" s="5" t="str">
        <f t="shared" si="319"/>
        <v>theater</v>
      </c>
      <c r="Q3406" s="5" t="str">
        <f t="shared" si="320"/>
        <v>plays</v>
      </c>
      <c r="R3406" s="14">
        <f t="shared" si="321"/>
        <v>42152.295162037037</v>
      </c>
      <c r="S3406" s="14">
        <f t="shared" si="322"/>
        <v>42172.295162037037</v>
      </c>
      <c r="T3406">
        <f t="shared" si="323"/>
        <v>20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9">
        <f t="shared" si="318"/>
        <v>1.3757142857142857</v>
      </c>
      <c r="P3407" s="5" t="str">
        <f t="shared" si="319"/>
        <v>theater</v>
      </c>
      <c r="Q3407" s="5" t="str">
        <f t="shared" si="320"/>
        <v>plays</v>
      </c>
      <c r="R3407" s="14">
        <f t="shared" si="321"/>
        <v>42409.808865740742</v>
      </c>
      <c r="S3407" s="14">
        <f t="shared" si="322"/>
        <v>42430.790972222218</v>
      </c>
      <c r="T3407">
        <f t="shared" si="323"/>
        <v>20.982106481475057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9">
        <f t="shared" si="318"/>
        <v>1.0031000000000001</v>
      </c>
      <c r="P3408" s="5" t="str">
        <f t="shared" si="319"/>
        <v>theater</v>
      </c>
      <c r="Q3408" s="5" t="str">
        <f t="shared" si="320"/>
        <v>plays</v>
      </c>
      <c r="R3408" s="14">
        <f t="shared" si="321"/>
        <v>41791.284444444442</v>
      </c>
      <c r="S3408" s="14">
        <f t="shared" si="322"/>
        <v>41836.284444444442</v>
      </c>
      <c r="T3408">
        <f t="shared" si="323"/>
        <v>45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9">
        <f t="shared" si="318"/>
        <v>1.071</v>
      </c>
      <c r="P3409" s="5" t="str">
        <f t="shared" si="319"/>
        <v>theater</v>
      </c>
      <c r="Q3409" s="5" t="str">
        <f t="shared" si="320"/>
        <v>plays</v>
      </c>
      <c r="R3409" s="14">
        <f t="shared" si="321"/>
        <v>41796.21399305555</v>
      </c>
      <c r="S3409" s="14">
        <f t="shared" si="322"/>
        <v>41826.21399305555</v>
      </c>
      <c r="T3409">
        <f t="shared" si="323"/>
        <v>30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9">
        <f t="shared" si="318"/>
        <v>2.11</v>
      </c>
      <c r="P3410" s="5" t="str">
        <f t="shared" si="319"/>
        <v>theater</v>
      </c>
      <c r="Q3410" s="5" t="str">
        <f t="shared" si="320"/>
        <v>plays</v>
      </c>
      <c r="R3410" s="14">
        <f t="shared" si="321"/>
        <v>41808.78361111111</v>
      </c>
      <c r="S3410" s="14">
        <f t="shared" si="322"/>
        <v>41838.78361111111</v>
      </c>
      <c r="T3410">
        <f t="shared" si="323"/>
        <v>30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9">
        <f t="shared" si="318"/>
        <v>1.236</v>
      </c>
      <c r="P3411" s="5" t="str">
        <f t="shared" si="319"/>
        <v>theater</v>
      </c>
      <c r="Q3411" s="5" t="str">
        <f t="shared" si="320"/>
        <v>plays</v>
      </c>
      <c r="R3411" s="14">
        <f t="shared" si="321"/>
        <v>42544.605995370366</v>
      </c>
      <c r="S3411" s="14">
        <f t="shared" si="322"/>
        <v>42582.665277777771</v>
      </c>
      <c r="T3411">
        <f t="shared" si="323"/>
        <v>38.05928240740468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9">
        <f t="shared" si="318"/>
        <v>1.085</v>
      </c>
      <c r="P3412" s="5" t="str">
        <f t="shared" si="319"/>
        <v>theater</v>
      </c>
      <c r="Q3412" s="5" t="str">
        <f t="shared" si="320"/>
        <v>plays</v>
      </c>
      <c r="R3412" s="14">
        <f t="shared" si="321"/>
        <v>42499.83321759259</v>
      </c>
      <c r="S3412" s="14">
        <f t="shared" si="322"/>
        <v>42527.083333333336</v>
      </c>
      <c r="T3412">
        <f t="shared" si="323"/>
        <v>27.250115740745969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9">
        <f t="shared" si="318"/>
        <v>1.0356666666666667</v>
      </c>
      <c r="P3413" s="5" t="str">
        <f t="shared" si="319"/>
        <v>theater</v>
      </c>
      <c r="Q3413" s="5" t="str">
        <f t="shared" si="320"/>
        <v>plays</v>
      </c>
      <c r="R3413" s="14">
        <f t="shared" si="321"/>
        <v>42264.814490740733</v>
      </c>
      <c r="S3413" s="14">
        <f t="shared" si="322"/>
        <v>42284.814490740733</v>
      </c>
      <c r="T3413">
        <f t="shared" si="323"/>
        <v>20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9">
        <f t="shared" si="318"/>
        <v>1</v>
      </c>
      <c r="P3414" s="5" t="str">
        <f t="shared" si="319"/>
        <v>theater</v>
      </c>
      <c r="Q3414" s="5" t="str">
        <f t="shared" si="320"/>
        <v>plays</v>
      </c>
      <c r="R3414" s="14">
        <f t="shared" si="321"/>
        <v>41879.750717592593</v>
      </c>
      <c r="S3414" s="14">
        <f t="shared" si="322"/>
        <v>41909.750717592593</v>
      </c>
      <c r="T3414">
        <f t="shared" si="323"/>
        <v>30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9">
        <f t="shared" si="318"/>
        <v>1.3</v>
      </c>
      <c r="P3415" s="5" t="str">
        <f t="shared" si="319"/>
        <v>theater</v>
      </c>
      <c r="Q3415" s="5" t="str">
        <f t="shared" si="320"/>
        <v>plays</v>
      </c>
      <c r="R3415" s="14">
        <f t="shared" si="321"/>
        <v>42053.524745370371</v>
      </c>
      <c r="S3415" s="14">
        <f t="shared" si="322"/>
        <v>42062.999305555553</v>
      </c>
      <c r="T3415">
        <f t="shared" si="323"/>
        <v>9.4745601851827814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9">
        <f t="shared" si="318"/>
        <v>1.0349999999999999</v>
      </c>
      <c r="P3416" s="5" t="str">
        <f t="shared" si="319"/>
        <v>theater</v>
      </c>
      <c r="Q3416" s="5" t="str">
        <f t="shared" si="320"/>
        <v>plays</v>
      </c>
      <c r="R3416" s="14">
        <f t="shared" si="321"/>
        <v>42675.624131944445</v>
      </c>
      <c r="S3416" s="14">
        <f t="shared" si="322"/>
        <v>42705.124305555553</v>
      </c>
      <c r="T3416">
        <f t="shared" si="323"/>
        <v>29.500173611108039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9">
        <f t="shared" si="318"/>
        <v>1</v>
      </c>
      <c r="P3417" s="5" t="str">
        <f t="shared" si="319"/>
        <v>theater</v>
      </c>
      <c r="Q3417" s="5" t="str">
        <f t="shared" si="320"/>
        <v>plays</v>
      </c>
      <c r="R3417" s="14">
        <f t="shared" si="321"/>
        <v>42466.935833333329</v>
      </c>
      <c r="S3417" s="14">
        <f t="shared" si="322"/>
        <v>42477.770833333336</v>
      </c>
      <c r="T3417">
        <f t="shared" si="323"/>
        <v>10.835000000006403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9">
        <f t="shared" si="318"/>
        <v>1.196</v>
      </c>
      <c r="P3418" s="5" t="str">
        <f t="shared" si="319"/>
        <v>theater</v>
      </c>
      <c r="Q3418" s="5" t="str">
        <f t="shared" si="320"/>
        <v>plays</v>
      </c>
      <c r="R3418" s="14">
        <f t="shared" si="321"/>
        <v>42089.204224537032</v>
      </c>
      <c r="S3418" s="14">
        <f t="shared" si="322"/>
        <v>42117.562499999993</v>
      </c>
      <c r="T3418">
        <f t="shared" si="323"/>
        <v>28.358275462960592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9">
        <f t="shared" si="318"/>
        <v>1.0000058823529412</v>
      </c>
      <c r="P3419" s="5" t="str">
        <f t="shared" si="319"/>
        <v>theater</v>
      </c>
      <c r="Q3419" s="5" t="str">
        <f t="shared" si="320"/>
        <v>plays</v>
      </c>
      <c r="R3419" s="14">
        <f t="shared" si="321"/>
        <v>41894.705416666664</v>
      </c>
      <c r="S3419" s="14">
        <f t="shared" si="322"/>
        <v>41937.821527777771</v>
      </c>
      <c r="T3419">
        <f t="shared" si="323"/>
        <v>43.116111111106875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9">
        <f t="shared" si="318"/>
        <v>1.00875</v>
      </c>
      <c r="P3420" s="5" t="str">
        <f t="shared" si="319"/>
        <v>theater</v>
      </c>
      <c r="Q3420" s="5" t="str">
        <f t="shared" si="320"/>
        <v>plays</v>
      </c>
      <c r="R3420" s="14">
        <f t="shared" si="321"/>
        <v>41752.626238425924</v>
      </c>
      <c r="S3420" s="14">
        <f t="shared" si="322"/>
        <v>41782.626238425924</v>
      </c>
      <c r="T3420">
        <f t="shared" si="323"/>
        <v>30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9">
        <f t="shared" si="318"/>
        <v>1.0654545454545454</v>
      </c>
      <c r="P3421" s="5" t="str">
        <f t="shared" si="319"/>
        <v>theater</v>
      </c>
      <c r="Q3421" s="5" t="str">
        <f t="shared" si="320"/>
        <v>plays</v>
      </c>
      <c r="R3421" s="14">
        <f t="shared" si="321"/>
        <v>42448.613252314812</v>
      </c>
      <c r="S3421" s="14">
        <f t="shared" si="322"/>
        <v>42466.687499999993</v>
      </c>
      <c r="T3421">
        <f t="shared" si="323"/>
        <v>18.074247685181035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9">
        <f t="shared" si="318"/>
        <v>1.38</v>
      </c>
      <c r="P3422" s="5" t="str">
        <f t="shared" si="319"/>
        <v>theater</v>
      </c>
      <c r="Q3422" s="5" t="str">
        <f t="shared" si="320"/>
        <v>plays</v>
      </c>
      <c r="R3422" s="14">
        <f t="shared" si="321"/>
        <v>42404.881967592592</v>
      </c>
      <c r="S3422" s="14">
        <f t="shared" si="322"/>
        <v>42413.791666666664</v>
      </c>
      <c r="T3422">
        <f t="shared" si="323"/>
        <v>8.9096990740727051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9">
        <f t="shared" si="318"/>
        <v>1.0115000000000001</v>
      </c>
      <c r="P3423" s="5" t="str">
        <f t="shared" si="319"/>
        <v>theater</v>
      </c>
      <c r="Q3423" s="5" t="str">
        <f t="shared" si="320"/>
        <v>plays</v>
      </c>
      <c r="R3423" s="14">
        <f t="shared" si="321"/>
        <v>42037.582905092589</v>
      </c>
      <c r="S3423" s="14">
        <f t="shared" si="322"/>
        <v>42067.582905092589</v>
      </c>
      <c r="T3423">
        <f t="shared" si="323"/>
        <v>30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9">
        <f t="shared" si="318"/>
        <v>1.091</v>
      </c>
      <c r="P3424" s="5" t="str">
        <f t="shared" si="319"/>
        <v>theater</v>
      </c>
      <c r="Q3424" s="5" t="str">
        <f t="shared" si="320"/>
        <v>plays</v>
      </c>
      <c r="R3424" s="14">
        <f t="shared" si="321"/>
        <v>42323.353888888887</v>
      </c>
      <c r="S3424" s="14">
        <f t="shared" si="322"/>
        <v>42351.791666666664</v>
      </c>
      <c r="T3424">
        <f t="shared" si="323"/>
        <v>28.437777777777228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9">
        <f t="shared" si="318"/>
        <v>1.4</v>
      </c>
      <c r="P3425" s="5" t="str">
        <f t="shared" si="319"/>
        <v>theater</v>
      </c>
      <c r="Q3425" s="5" t="str">
        <f t="shared" si="320"/>
        <v>plays</v>
      </c>
      <c r="R3425" s="14">
        <f t="shared" si="321"/>
        <v>42088.703020833331</v>
      </c>
      <c r="S3425" s="14">
        <f t="shared" si="322"/>
        <v>42118.703020833331</v>
      </c>
      <c r="T3425">
        <f t="shared" si="323"/>
        <v>30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9">
        <f t="shared" si="318"/>
        <v>1.0358333333333334</v>
      </c>
      <c r="P3426" s="5" t="str">
        <f t="shared" si="319"/>
        <v>theater</v>
      </c>
      <c r="Q3426" s="5" t="str">
        <f t="shared" si="320"/>
        <v>plays</v>
      </c>
      <c r="R3426" s="14">
        <f t="shared" si="321"/>
        <v>42018.468564814808</v>
      </c>
      <c r="S3426" s="14">
        <f t="shared" si="322"/>
        <v>42040.082638888889</v>
      </c>
      <c r="T3426">
        <f t="shared" si="323"/>
        <v>21.614074074081145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9">
        <f t="shared" si="318"/>
        <v>1.0297033333333332</v>
      </c>
      <c r="P3427" s="5" t="str">
        <f t="shared" si="319"/>
        <v>theater</v>
      </c>
      <c r="Q3427" s="5" t="str">
        <f t="shared" si="320"/>
        <v>plays</v>
      </c>
      <c r="R3427" s="14">
        <f t="shared" si="321"/>
        <v>41884.40898148148</v>
      </c>
      <c r="S3427" s="14">
        <f t="shared" si="322"/>
        <v>41916.40898148148</v>
      </c>
      <c r="T3427">
        <f t="shared" si="323"/>
        <v>32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9">
        <f t="shared" si="318"/>
        <v>1.0813333333333333</v>
      </c>
      <c r="P3428" s="5" t="str">
        <f t="shared" si="319"/>
        <v>theater</v>
      </c>
      <c r="Q3428" s="5" t="str">
        <f t="shared" si="320"/>
        <v>plays</v>
      </c>
      <c r="R3428" s="14">
        <f t="shared" si="321"/>
        <v>41883.848414351851</v>
      </c>
      <c r="S3428" s="14">
        <f t="shared" si="322"/>
        <v>41902.875</v>
      </c>
      <c r="T3428">
        <f t="shared" si="323"/>
        <v>19.026585648149194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9">
        <f t="shared" si="318"/>
        <v>1</v>
      </c>
      <c r="P3429" s="5" t="str">
        <f t="shared" si="319"/>
        <v>theater</v>
      </c>
      <c r="Q3429" s="5" t="str">
        <f t="shared" si="320"/>
        <v>plays</v>
      </c>
      <c r="R3429" s="14">
        <f t="shared" si="321"/>
        <v>41792.436944444438</v>
      </c>
      <c r="S3429" s="14">
        <f t="shared" si="322"/>
        <v>41822.436944444438</v>
      </c>
      <c r="T3429">
        <f t="shared" si="323"/>
        <v>30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9">
        <f t="shared" si="318"/>
        <v>1.0275000000000001</v>
      </c>
      <c r="P3430" s="5" t="str">
        <f t="shared" si="319"/>
        <v>theater</v>
      </c>
      <c r="Q3430" s="5" t="str">
        <f t="shared" si="320"/>
        <v>plays</v>
      </c>
      <c r="R3430" s="14">
        <f t="shared" si="321"/>
        <v>42038.512118055551</v>
      </c>
      <c r="S3430" s="14">
        <f t="shared" si="322"/>
        <v>42063.499999999993</v>
      </c>
      <c r="T3430">
        <f t="shared" si="323"/>
        <v>24.987881944442051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9">
        <f t="shared" si="318"/>
        <v>1.3</v>
      </c>
      <c r="P3431" s="5" t="str">
        <f t="shared" si="319"/>
        <v>theater</v>
      </c>
      <c r="Q3431" s="5" t="str">
        <f t="shared" si="320"/>
        <v>plays</v>
      </c>
      <c r="R3431" s="14">
        <f t="shared" si="321"/>
        <v>42661.813206018516</v>
      </c>
      <c r="S3431" s="14">
        <f t="shared" si="322"/>
        <v>42675.813206018516</v>
      </c>
      <c r="T3431">
        <f t="shared" si="323"/>
        <v>14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9">
        <f t="shared" si="318"/>
        <v>1.0854949999999999</v>
      </c>
      <c r="P3432" s="5" t="str">
        <f t="shared" si="319"/>
        <v>theater</v>
      </c>
      <c r="Q3432" s="5" t="str">
        <f t="shared" si="320"/>
        <v>plays</v>
      </c>
      <c r="R3432" s="14">
        <f t="shared" si="321"/>
        <v>41820.737280092588</v>
      </c>
      <c r="S3432" s="14">
        <f t="shared" si="322"/>
        <v>41850.737280092588</v>
      </c>
      <c r="T3432">
        <f t="shared" si="323"/>
        <v>30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9">
        <f t="shared" si="318"/>
        <v>1</v>
      </c>
      <c r="P3433" s="5" t="str">
        <f t="shared" si="319"/>
        <v>theater</v>
      </c>
      <c r="Q3433" s="5" t="str">
        <f t="shared" si="320"/>
        <v>plays</v>
      </c>
      <c r="R3433" s="14">
        <f t="shared" si="321"/>
        <v>41839.522604166668</v>
      </c>
      <c r="S3433" s="14">
        <f t="shared" si="322"/>
        <v>41869.522604166668</v>
      </c>
      <c r="T3433">
        <f t="shared" si="323"/>
        <v>30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9">
        <f t="shared" si="318"/>
        <v>1.0965</v>
      </c>
      <c r="P3434" s="5" t="str">
        <f t="shared" si="319"/>
        <v>theater</v>
      </c>
      <c r="Q3434" s="5" t="str">
        <f t="shared" si="320"/>
        <v>plays</v>
      </c>
      <c r="R3434" s="14">
        <f t="shared" si="321"/>
        <v>42380.372847222221</v>
      </c>
      <c r="S3434" s="14">
        <f t="shared" si="322"/>
        <v>42405.708333333336</v>
      </c>
      <c r="T3434">
        <f t="shared" si="323"/>
        <v>25.335486111114733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9">
        <f t="shared" si="318"/>
        <v>1.0026315789473683</v>
      </c>
      <c r="P3435" s="5" t="str">
        <f t="shared" si="319"/>
        <v>theater</v>
      </c>
      <c r="Q3435" s="5" t="str">
        <f t="shared" si="320"/>
        <v>plays</v>
      </c>
      <c r="R3435" s="14">
        <f t="shared" si="321"/>
        <v>41775.854803240734</v>
      </c>
      <c r="S3435" s="14">
        <f t="shared" si="322"/>
        <v>41806.916666666664</v>
      </c>
      <c r="T3435">
        <f t="shared" si="323"/>
        <v>31.061863425929914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9">
        <f t="shared" si="318"/>
        <v>1.0555000000000001</v>
      </c>
      <c r="P3436" s="5" t="str">
        <f t="shared" si="319"/>
        <v>theater</v>
      </c>
      <c r="Q3436" s="5" t="str">
        <f t="shared" si="320"/>
        <v>plays</v>
      </c>
      <c r="R3436" s="14">
        <f t="shared" si="321"/>
        <v>41800.172094907401</v>
      </c>
      <c r="S3436" s="14">
        <f t="shared" si="322"/>
        <v>41830.172094907401</v>
      </c>
      <c r="T3436">
        <f t="shared" si="323"/>
        <v>30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9">
        <f t="shared" si="318"/>
        <v>1.1200000000000001</v>
      </c>
      <c r="P3437" s="5" t="str">
        <f t="shared" si="319"/>
        <v>theater</v>
      </c>
      <c r="Q3437" s="5" t="str">
        <f t="shared" si="320"/>
        <v>plays</v>
      </c>
      <c r="R3437" s="14">
        <f t="shared" si="321"/>
        <v>42572.408483796295</v>
      </c>
      <c r="S3437" s="14">
        <f t="shared" si="322"/>
        <v>42588.916666666664</v>
      </c>
      <c r="T3437">
        <f t="shared" si="323"/>
        <v>16.508182870369637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9">
        <f t="shared" si="318"/>
        <v>1.0589999999999999</v>
      </c>
      <c r="P3438" s="5" t="str">
        <f t="shared" si="319"/>
        <v>theater</v>
      </c>
      <c r="Q3438" s="5" t="str">
        <f t="shared" si="320"/>
        <v>plays</v>
      </c>
      <c r="R3438" s="14">
        <f t="shared" si="321"/>
        <v>41851.333252314813</v>
      </c>
      <c r="S3438" s="14">
        <f t="shared" si="322"/>
        <v>41872.477777777771</v>
      </c>
      <c r="T3438">
        <f t="shared" si="323"/>
        <v>21.144525462957972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9">
        <f t="shared" si="318"/>
        <v>1.01</v>
      </c>
      <c r="P3439" s="5" t="str">
        <f t="shared" si="319"/>
        <v>theater</v>
      </c>
      <c r="Q3439" s="5" t="str">
        <f t="shared" si="320"/>
        <v>plays</v>
      </c>
      <c r="R3439" s="14">
        <f t="shared" si="321"/>
        <v>42205.502546296295</v>
      </c>
      <c r="S3439" s="14">
        <f t="shared" si="322"/>
        <v>42235.502546296295</v>
      </c>
      <c r="T3439">
        <f t="shared" si="323"/>
        <v>30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9">
        <f t="shared" si="318"/>
        <v>1.042</v>
      </c>
      <c r="P3440" s="5" t="str">
        <f t="shared" si="319"/>
        <v>theater</v>
      </c>
      <c r="Q3440" s="5" t="str">
        <f t="shared" si="320"/>
        <v>plays</v>
      </c>
      <c r="R3440" s="14">
        <f t="shared" si="321"/>
        <v>42100.719525462962</v>
      </c>
      <c r="S3440" s="14">
        <f t="shared" si="322"/>
        <v>42126.666666666664</v>
      </c>
      <c r="T3440">
        <f t="shared" si="323"/>
        <v>25.947141203701904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9">
        <f t="shared" si="318"/>
        <v>1.3467833333333334</v>
      </c>
      <c r="P3441" s="5" t="str">
        <f t="shared" si="319"/>
        <v>theater</v>
      </c>
      <c r="Q3441" s="5" t="str">
        <f t="shared" si="320"/>
        <v>plays</v>
      </c>
      <c r="R3441" s="14">
        <f t="shared" si="321"/>
        <v>42374.702893518515</v>
      </c>
      <c r="S3441" s="14">
        <f t="shared" si="322"/>
        <v>42387.999305555553</v>
      </c>
      <c r="T3441">
        <f t="shared" si="323"/>
        <v>13.296412037037953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9">
        <f t="shared" si="318"/>
        <v>1.052184</v>
      </c>
      <c r="P3442" s="5" t="str">
        <f t="shared" si="319"/>
        <v>theater</v>
      </c>
      <c r="Q3442" s="5" t="str">
        <f t="shared" si="320"/>
        <v>plays</v>
      </c>
      <c r="R3442" s="14">
        <f t="shared" si="321"/>
        <v>41808.914675925924</v>
      </c>
      <c r="S3442" s="14">
        <f t="shared" si="322"/>
        <v>41831.46875</v>
      </c>
      <c r="T3442">
        <f t="shared" si="323"/>
        <v>22.554074074076198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9">
        <f t="shared" si="318"/>
        <v>1.026</v>
      </c>
      <c r="P3443" s="5" t="str">
        <f t="shared" si="319"/>
        <v>theater</v>
      </c>
      <c r="Q3443" s="5" t="str">
        <f t="shared" si="320"/>
        <v>plays</v>
      </c>
      <c r="R3443" s="14">
        <f t="shared" si="321"/>
        <v>42294.221307870372</v>
      </c>
      <c r="S3443" s="14">
        <f t="shared" si="322"/>
        <v>42321.636805555558</v>
      </c>
      <c r="T3443">
        <f t="shared" si="323"/>
        <v>27.415497685185983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9">
        <f t="shared" si="318"/>
        <v>1</v>
      </c>
      <c r="P3444" s="5" t="str">
        <f t="shared" si="319"/>
        <v>theater</v>
      </c>
      <c r="Q3444" s="5" t="str">
        <f t="shared" si="320"/>
        <v>plays</v>
      </c>
      <c r="R3444" s="14">
        <f t="shared" si="321"/>
        <v>42124.632777777777</v>
      </c>
      <c r="S3444" s="14">
        <f t="shared" si="322"/>
        <v>42154.632777777777</v>
      </c>
      <c r="T3444">
        <f t="shared" si="323"/>
        <v>30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9">
        <f t="shared" si="318"/>
        <v>1.855</v>
      </c>
      <c r="P3445" s="5" t="str">
        <f t="shared" si="319"/>
        <v>theater</v>
      </c>
      <c r="Q3445" s="5" t="str">
        <f t="shared" si="320"/>
        <v>plays</v>
      </c>
      <c r="R3445" s="14">
        <f t="shared" si="321"/>
        <v>41861.316504629627</v>
      </c>
      <c r="S3445" s="14">
        <f t="shared" si="322"/>
        <v>41891.316504629627</v>
      </c>
      <c r="T3445">
        <f t="shared" si="323"/>
        <v>30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9">
        <f t="shared" si="318"/>
        <v>2.89</v>
      </c>
      <c r="P3446" s="5" t="str">
        <f t="shared" si="319"/>
        <v>theater</v>
      </c>
      <c r="Q3446" s="5" t="str">
        <f t="shared" si="320"/>
        <v>plays</v>
      </c>
      <c r="R3446" s="14">
        <f t="shared" si="321"/>
        <v>42521.08317129629</v>
      </c>
      <c r="S3446" s="14">
        <f t="shared" si="322"/>
        <v>42529.374305555553</v>
      </c>
      <c r="T3446">
        <f t="shared" si="323"/>
        <v>8.2911342592633446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9">
        <f t="shared" si="318"/>
        <v>1</v>
      </c>
      <c r="P3447" s="5" t="str">
        <f t="shared" si="319"/>
        <v>theater</v>
      </c>
      <c r="Q3447" s="5" t="str">
        <f t="shared" si="320"/>
        <v>plays</v>
      </c>
      <c r="R3447" s="14">
        <f t="shared" si="321"/>
        <v>42272.322175925925</v>
      </c>
      <c r="S3447" s="14">
        <f t="shared" si="322"/>
        <v>42300.322175925925</v>
      </c>
      <c r="T3447">
        <f t="shared" si="323"/>
        <v>28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9">
        <f t="shared" si="318"/>
        <v>1.0820000000000001</v>
      </c>
      <c r="P3448" s="5" t="str">
        <f t="shared" si="319"/>
        <v>theater</v>
      </c>
      <c r="Q3448" s="5" t="str">
        <f t="shared" si="320"/>
        <v>plays</v>
      </c>
      <c r="R3448" s="14">
        <f t="shared" si="321"/>
        <v>42016.624131944445</v>
      </c>
      <c r="S3448" s="14">
        <f t="shared" si="322"/>
        <v>42040.305555555555</v>
      </c>
      <c r="T3448">
        <f t="shared" si="323"/>
        <v>23.681423611109494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9">
        <f t="shared" si="318"/>
        <v>1.0780000000000001</v>
      </c>
      <c r="P3449" s="5" t="str">
        <f t="shared" si="319"/>
        <v>theater</v>
      </c>
      <c r="Q3449" s="5" t="str">
        <f t="shared" si="320"/>
        <v>plays</v>
      </c>
      <c r="R3449" s="14">
        <f t="shared" si="321"/>
        <v>42402.680694444447</v>
      </c>
      <c r="S3449" s="14">
        <f t="shared" si="322"/>
        <v>42447.639027777775</v>
      </c>
      <c r="T3449">
        <f t="shared" si="323"/>
        <v>44.958333333328483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9">
        <f t="shared" si="318"/>
        <v>1.0976190476190477</v>
      </c>
      <c r="P3450" s="5" t="str">
        <f t="shared" si="319"/>
        <v>theater</v>
      </c>
      <c r="Q3450" s="5" t="str">
        <f t="shared" si="320"/>
        <v>plays</v>
      </c>
      <c r="R3450" s="14">
        <f t="shared" si="321"/>
        <v>41959.910752314812</v>
      </c>
      <c r="S3450" s="14">
        <f t="shared" si="322"/>
        <v>41989.910752314812</v>
      </c>
      <c r="T3450">
        <f t="shared" si="323"/>
        <v>30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9">
        <f t="shared" si="318"/>
        <v>1.70625</v>
      </c>
      <c r="P3451" s="5" t="str">
        <f t="shared" si="319"/>
        <v>theater</v>
      </c>
      <c r="Q3451" s="5" t="str">
        <f t="shared" si="320"/>
        <v>plays</v>
      </c>
      <c r="R3451" s="14">
        <f t="shared" si="321"/>
        <v>42531.844189814808</v>
      </c>
      <c r="S3451" s="14">
        <f t="shared" si="322"/>
        <v>42559.958333333336</v>
      </c>
      <c r="T3451">
        <f t="shared" si="323"/>
        <v>28.114143518527271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9">
        <f t="shared" si="318"/>
        <v>1.52</v>
      </c>
      <c r="P3452" s="5" t="str">
        <f t="shared" si="319"/>
        <v>theater</v>
      </c>
      <c r="Q3452" s="5" t="str">
        <f t="shared" si="320"/>
        <v>plays</v>
      </c>
      <c r="R3452" s="14">
        <f t="shared" si="321"/>
        <v>42036.496192129627</v>
      </c>
      <c r="S3452" s="14">
        <f t="shared" si="322"/>
        <v>42096.454525462956</v>
      </c>
      <c r="T3452">
        <f t="shared" si="323"/>
        <v>59.958333333328483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9">
        <f t="shared" si="318"/>
        <v>1.0123076923076924</v>
      </c>
      <c r="P3453" s="5" t="str">
        <f t="shared" si="319"/>
        <v>theater</v>
      </c>
      <c r="Q3453" s="5" t="str">
        <f t="shared" si="320"/>
        <v>plays</v>
      </c>
      <c r="R3453" s="14">
        <f t="shared" si="321"/>
        <v>42088.515358796292</v>
      </c>
      <c r="S3453" s="14">
        <f t="shared" si="322"/>
        <v>42115.515358796292</v>
      </c>
      <c r="T3453">
        <f t="shared" si="323"/>
        <v>27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9">
        <f t="shared" si="318"/>
        <v>1.532</v>
      </c>
      <c r="P3454" s="5" t="str">
        <f t="shared" si="319"/>
        <v>theater</v>
      </c>
      <c r="Q3454" s="5" t="str">
        <f t="shared" si="320"/>
        <v>plays</v>
      </c>
      <c r="R3454" s="14">
        <f t="shared" si="321"/>
        <v>41820.430856481478</v>
      </c>
      <c r="S3454" s="14">
        <f t="shared" si="322"/>
        <v>41842.957638888889</v>
      </c>
      <c r="T3454">
        <f t="shared" si="323"/>
        <v>22.526782407410792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9">
        <f t="shared" si="318"/>
        <v>1.2833333333333334</v>
      </c>
      <c r="P3455" s="5" t="str">
        <f t="shared" si="319"/>
        <v>theater</v>
      </c>
      <c r="Q3455" s="5" t="str">
        <f t="shared" si="320"/>
        <v>plays</v>
      </c>
      <c r="R3455" s="14">
        <f t="shared" si="321"/>
        <v>42535.770324074074</v>
      </c>
      <c r="S3455" s="14">
        <f t="shared" si="322"/>
        <v>42595.770324074074</v>
      </c>
      <c r="T3455">
        <f t="shared" si="323"/>
        <v>60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9">
        <f t="shared" si="318"/>
        <v>1.0071428571428571</v>
      </c>
      <c r="P3456" s="5" t="str">
        <f t="shared" si="319"/>
        <v>theater</v>
      </c>
      <c r="Q3456" s="5" t="str">
        <f t="shared" si="320"/>
        <v>plays</v>
      </c>
      <c r="R3456" s="14">
        <f t="shared" si="321"/>
        <v>41821.490266203698</v>
      </c>
      <c r="S3456" s="14">
        <f t="shared" si="322"/>
        <v>41851.490266203698</v>
      </c>
      <c r="T3456">
        <f t="shared" si="323"/>
        <v>30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9">
        <f t="shared" si="318"/>
        <v>1.0065</v>
      </c>
      <c r="P3457" s="5" t="str">
        <f t="shared" si="319"/>
        <v>theater</v>
      </c>
      <c r="Q3457" s="5" t="str">
        <f t="shared" si="320"/>
        <v>plays</v>
      </c>
      <c r="R3457" s="14">
        <f t="shared" si="321"/>
        <v>42626.541979166665</v>
      </c>
      <c r="S3457" s="14">
        <f t="shared" si="322"/>
        <v>42656.541979166665</v>
      </c>
      <c r="T3457">
        <f t="shared" si="323"/>
        <v>30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9">
        <f t="shared" si="318"/>
        <v>1.913</v>
      </c>
      <c r="P3458" s="5" t="str">
        <f t="shared" si="319"/>
        <v>theater</v>
      </c>
      <c r="Q3458" s="5" t="str">
        <f t="shared" si="320"/>
        <v>plays</v>
      </c>
      <c r="R3458" s="14">
        <f t="shared" si="321"/>
        <v>41820.997303240736</v>
      </c>
      <c r="S3458" s="14">
        <f t="shared" si="322"/>
        <v>41852.082638888889</v>
      </c>
      <c r="T3458">
        <f t="shared" si="323"/>
        <v>31.085335648152977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9">
        <f t="shared" ref="O3459:O3522" si="324">E3459/D3459</f>
        <v>1.4019999999999999</v>
      </c>
      <c r="P3459" s="5" t="str">
        <f t="shared" ref="P3459:P3522" si="325">LEFT(N3459, SEARCH("/",N3459,1)-1)</f>
        <v>theater</v>
      </c>
      <c r="Q3459" s="5" t="str">
        <f t="shared" ref="Q3459:Q3522" si="326">RIGHT(N3459,LEN(N3459)-FIND("/",N3459))</f>
        <v>plays</v>
      </c>
      <c r="R3459" s="14">
        <f t="shared" ref="R3459:R3522" si="327">(J3459/86400)+25569+(-5/24)</f>
        <v>42016.498344907406</v>
      </c>
      <c r="S3459" s="14">
        <f t="shared" ref="S3459:S3522" si="328">(I3459/86400)+25569+(-5/24)</f>
        <v>42047.040972222218</v>
      </c>
      <c r="T3459">
        <f t="shared" ref="T3459:T3522" si="329">S3459-R3459</f>
        <v>30.542627314811398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9">
        <f t="shared" si="324"/>
        <v>1.2433537832310839</v>
      </c>
      <c r="P3460" s="5" t="str">
        <f t="shared" si="325"/>
        <v>theater</v>
      </c>
      <c r="Q3460" s="5" t="str">
        <f t="shared" si="326"/>
        <v>plays</v>
      </c>
      <c r="R3460" s="14">
        <f t="shared" si="327"/>
        <v>42010.994247685179</v>
      </c>
      <c r="S3460" s="14">
        <f t="shared" si="328"/>
        <v>42037.977083333331</v>
      </c>
      <c r="T3460">
        <f t="shared" si="329"/>
        <v>26.982835648152104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9">
        <f t="shared" si="324"/>
        <v>1.262</v>
      </c>
      <c r="P3461" s="5" t="str">
        <f t="shared" si="325"/>
        <v>theater</v>
      </c>
      <c r="Q3461" s="5" t="str">
        <f t="shared" si="326"/>
        <v>plays</v>
      </c>
      <c r="R3461" s="14">
        <f t="shared" si="327"/>
        <v>42480.271527777775</v>
      </c>
      <c r="S3461" s="14">
        <f t="shared" si="328"/>
        <v>42510.271527777775</v>
      </c>
      <c r="T3461">
        <f t="shared" si="329"/>
        <v>30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9">
        <f t="shared" si="324"/>
        <v>1.9</v>
      </c>
      <c r="P3462" s="5" t="str">
        <f t="shared" si="325"/>
        <v>theater</v>
      </c>
      <c r="Q3462" s="5" t="str">
        <f t="shared" si="326"/>
        <v>plays</v>
      </c>
      <c r="R3462" s="14">
        <f t="shared" si="327"/>
        <v>41852.318888888891</v>
      </c>
      <c r="S3462" s="14">
        <f t="shared" si="328"/>
        <v>41866.318888888891</v>
      </c>
      <c r="T3462">
        <f t="shared" si="329"/>
        <v>14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9">
        <f t="shared" si="324"/>
        <v>1.39</v>
      </c>
      <c r="P3463" s="5" t="str">
        <f t="shared" si="325"/>
        <v>theater</v>
      </c>
      <c r="Q3463" s="5" t="str">
        <f t="shared" si="326"/>
        <v>plays</v>
      </c>
      <c r="R3463" s="14">
        <f t="shared" si="327"/>
        <v>42643.424525462957</v>
      </c>
      <c r="S3463" s="14">
        <f t="shared" si="328"/>
        <v>42671.916666666664</v>
      </c>
      <c r="T3463">
        <f t="shared" si="329"/>
        <v>28.492141203707433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9">
        <f t="shared" si="324"/>
        <v>2.02</v>
      </c>
      <c r="P3464" s="5" t="str">
        <f t="shared" si="325"/>
        <v>theater</v>
      </c>
      <c r="Q3464" s="5" t="str">
        <f t="shared" si="326"/>
        <v>plays</v>
      </c>
      <c r="R3464" s="14">
        <f t="shared" si="327"/>
        <v>42179.690138888887</v>
      </c>
      <c r="S3464" s="14">
        <f t="shared" si="328"/>
        <v>42195.541666666664</v>
      </c>
      <c r="T3464">
        <f t="shared" si="329"/>
        <v>15.851527777776937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9">
        <f t="shared" si="324"/>
        <v>1.0338000000000001</v>
      </c>
      <c r="P3465" s="5" t="str">
        <f t="shared" si="325"/>
        <v>theater</v>
      </c>
      <c r="Q3465" s="5" t="str">
        <f t="shared" si="326"/>
        <v>plays</v>
      </c>
      <c r="R3465" s="14">
        <f t="shared" si="327"/>
        <v>42612.710474537038</v>
      </c>
      <c r="S3465" s="14">
        <f t="shared" si="328"/>
        <v>42653.957638888889</v>
      </c>
      <c r="T3465">
        <f t="shared" si="329"/>
        <v>41.247164351851097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9">
        <f t="shared" si="324"/>
        <v>1.023236</v>
      </c>
      <c r="P3466" s="5" t="str">
        <f t="shared" si="325"/>
        <v>theater</v>
      </c>
      <c r="Q3466" s="5" t="str">
        <f t="shared" si="326"/>
        <v>plays</v>
      </c>
      <c r="R3466" s="14">
        <f t="shared" si="327"/>
        <v>42574.921724537031</v>
      </c>
      <c r="S3466" s="14">
        <f t="shared" si="328"/>
        <v>42604.921724537031</v>
      </c>
      <c r="T3466">
        <f t="shared" si="329"/>
        <v>30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9">
        <f t="shared" si="324"/>
        <v>1.03</v>
      </c>
      <c r="P3467" s="5" t="str">
        <f t="shared" si="325"/>
        <v>theater</v>
      </c>
      <c r="Q3467" s="5" t="str">
        <f t="shared" si="326"/>
        <v>plays</v>
      </c>
      <c r="R3467" s="14">
        <f t="shared" si="327"/>
        <v>42200.417499999996</v>
      </c>
      <c r="S3467" s="14">
        <f t="shared" si="328"/>
        <v>42225.458333333336</v>
      </c>
      <c r="T3467">
        <f t="shared" si="329"/>
        <v>25.040833333339833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9">
        <f t="shared" si="324"/>
        <v>1.2714285714285714</v>
      </c>
      <c r="P3468" s="5" t="str">
        <f t="shared" si="325"/>
        <v>theater</v>
      </c>
      <c r="Q3468" s="5" t="str">
        <f t="shared" si="326"/>
        <v>plays</v>
      </c>
      <c r="R3468" s="14">
        <f t="shared" si="327"/>
        <v>42419.810763888883</v>
      </c>
      <c r="S3468" s="14">
        <f t="shared" si="328"/>
        <v>42479.769097222219</v>
      </c>
      <c r="T3468">
        <f t="shared" si="329"/>
        <v>59.958333333335759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9">
        <f t="shared" si="324"/>
        <v>1.01</v>
      </c>
      <c r="P3469" s="5" t="str">
        <f t="shared" si="325"/>
        <v>theater</v>
      </c>
      <c r="Q3469" s="5" t="str">
        <f t="shared" si="326"/>
        <v>plays</v>
      </c>
      <c r="R3469" s="14">
        <f t="shared" si="327"/>
        <v>42053.463333333326</v>
      </c>
      <c r="S3469" s="14">
        <f t="shared" si="328"/>
        <v>42083.421666666669</v>
      </c>
      <c r="T3469">
        <f t="shared" si="329"/>
        <v>29.958333333343035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9">
        <f t="shared" si="324"/>
        <v>1.2178</v>
      </c>
      <c r="P3470" s="5" t="str">
        <f t="shared" si="325"/>
        <v>theater</v>
      </c>
      <c r="Q3470" s="5" t="str">
        <f t="shared" si="326"/>
        <v>plays</v>
      </c>
      <c r="R3470" s="14">
        <f t="shared" si="327"/>
        <v>42605.55704861111</v>
      </c>
      <c r="S3470" s="14">
        <f t="shared" si="328"/>
        <v>42633.916666666664</v>
      </c>
      <c r="T3470">
        <f t="shared" si="329"/>
        <v>28.359618055554165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9">
        <f t="shared" si="324"/>
        <v>1.1339285714285714</v>
      </c>
      <c r="P3471" s="5" t="str">
        <f t="shared" si="325"/>
        <v>theater</v>
      </c>
      <c r="Q3471" s="5" t="str">
        <f t="shared" si="326"/>
        <v>plays</v>
      </c>
      <c r="R3471" s="14">
        <f t="shared" si="327"/>
        <v>42458.433391203704</v>
      </c>
      <c r="S3471" s="14">
        <f t="shared" si="328"/>
        <v>42488.433391203704</v>
      </c>
      <c r="T3471">
        <f t="shared" si="329"/>
        <v>30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9">
        <f t="shared" si="324"/>
        <v>1.5</v>
      </c>
      <c r="P3472" s="5" t="str">
        <f t="shared" si="325"/>
        <v>theater</v>
      </c>
      <c r="Q3472" s="5" t="str">
        <f t="shared" si="326"/>
        <v>plays</v>
      </c>
      <c r="R3472" s="14">
        <f t="shared" si="327"/>
        <v>42528.813680555548</v>
      </c>
      <c r="S3472" s="14">
        <f t="shared" si="328"/>
        <v>42566.693055555552</v>
      </c>
      <c r="T3472">
        <f t="shared" si="329"/>
        <v>37.879375000004075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9">
        <f t="shared" si="324"/>
        <v>2.1459999999999999</v>
      </c>
      <c r="P3473" s="5" t="str">
        <f t="shared" si="325"/>
        <v>theater</v>
      </c>
      <c r="Q3473" s="5" t="str">
        <f t="shared" si="326"/>
        <v>plays</v>
      </c>
      <c r="R3473" s="14">
        <f t="shared" si="327"/>
        <v>41841.61215277778</v>
      </c>
      <c r="S3473" s="14">
        <f t="shared" si="328"/>
        <v>41882.625</v>
      </c>
      <c r="T3473">
        <f t="shared" si="329"/>
        <v>41.012847222220444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9">
        <f t="shared" si="324"/>
        <v>1.0205</v>
      </c>
      <c r="P3474" s="5" t="str">
        <f t="shared" si="325"/>
        <v>theater</v>
      </c>
      <c r="Q3474" s="5" t="str">
        <f t="shared" si="326"/>
        <v>plays</v>
      </c>
      <c r="R3474" s="14">
        <f t="shared" si="327"/>
        <v>41927.962164351848</v>
      </c>
      <c r="S3474" s="14">
        <f t="shared" si="328"/>
        <v>41949.040972222218</v>
      </c>
      <c r="T3474">
        <f t="shared" si="329"/>
        <v>21.078807870369928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9">
        <f t="shared" si="324"/>
        <v>1</v>
      </c>
      <c r="P3475" s="5" t="str">
        <f t="shared" si="325"/>
        <v>theater</v>
      </c>
      <c r="Q3475" s="5" t="str">
        <f t="shared" si="326"/>
        <v>plays</v>
      </c>
      <c r="R3475" s="14">
        <f t="shared" si="327"/>
        <v>42062.626111111109</v>
      </c>
      <c r="S3475" s="14">
        <f t="shared" si="328"/>
        <v>42083.643749999996</v>
      </c>
      <c r="T3475">
        <f t="shared" si="329"/>
        <v>21.017638888886722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9">
        <f t="shared" si="324"/>
        <v>1.01</v>
      </c>
      <c r="P3476" s="5" t="str">
        <f t="shared" si="325"/>
        <v>theater</v>
      </c>
      <c r="Q3476" s="5" t="str">
        <f t="shared" si="326"/>
        <v>plays</v>
      </c>
      <c r="R3476" s="14">
        <f t="shared" si="327"/>
        <v>42541.293182870366</v>
      </c>
      <c r="S3476" s="14">
        <f t="shared" si="328"/>
        <v>42571.293182870366</v>
      </c>
      <c r="T3476">
        <f t="shared" si="329"/>
        <v>30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9">
        <f t="shared" si="324"/>
        <v>1.1333333333333333</v>
      </c>
      <c r="P3477" s="5" t="str">
        <f t="shared" si="325"/>
        <v>theater</v>
      </c>
      <c r="Q3477" s="5" t="str">
        <f t="shared" si="326"/>
        <v>plays</v>
      </c>
      <c r="R3477" s="14">
        <f t="shared" si="327"/>
        <v>41918.672499999993</v>
      </c>
      <c r="S3477" s="14">
        <f t="shared" si="328"/>
        <v>41945.791666666664</v>
      </c>
      <c r="T3477">
        <f t="shared" si="329"/>
        <v>27.119166666670935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9">
        <f t="shared" si="324"/>
        <v>1.04</v>
      </c>
      <c r="P3478" s="5" t="str">
        <f t="shared" si="325"/>
        <v>theater</v>
      </c>
      <c r="Q3478" s="5" t="str">
        <f t="shared" si="326"/>
        <v>plays</v>
      </c>
      <c r="R3478" s="14">
        <f t="shared" si="327"/>
        <v>41921.071643518517</v>
      </c>
      <c r="S3478" s="14">
        <f t="shared" si="328"/>
        <v>41938.916666666664</v>
      </c>
      <c r="T3478">
        <f t="shared" si="329"/>
        <v>17.845023148147448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9">
        <f t="shared" si="324"/>
        <v>1.1533333333333333</v>
      </c>
      <c r="P3479" s="5" t="str">
        <f t="shared" si="325"/>
        <v>theater</v>
      </c>
      <c r="Q3479" s="5" t="str">
        <f t="shared" si="326"/>
        <v>plays</v>
      </c>
      <c r="R3479" s="14">
        <f t="shared" si="327"/>
        <v>42128.528275462959</v>
      </c>
      <c r="S3479" s="14">
        <f t="shared" si="328"/>
        <v>42140.916666666664</v>
      </c>
      <c r="T3479">
        <f t="shared" si="329"/>
        <v>12.388391203705396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9">
        <f t="shared" si="324"/>
        <v>1.1285000000000001</v>
      </c>
      <c r="P3480" s="5" t="str">
        <f t="shared" si="325"/>
        <v>theater</v>
      </c>
      <c r="Q3480" s="5" t="str">
        <f t="shared" si="326"/>
        <v>plays</v>
      </c>
      <c r="R3480" s="14">
        <f t="shared" si="327"/>
        <v>42053.708587962959</v>
      </c>
      <c r="S3480" s="14">
        <f t="shared" si="328"/>
        <v>42079.666666666664</v>
      </c>
      <c r="T3480">
        <f t="shared" si="329"/>
        <v>25.958078703704814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9">
        <f t="shared" si="324"/>
        <v>1.2786666666666666</v>
      </c>
      <c r="P3481" s="5" t="str">
        <f t="shared" si="325"/>
        <v>theater</v>
      </c>
      <c r="Q3481" s="5" t="str">
        <f t="shared" si="326"/>
        <v>plays</v>
      </c>
      <c r="R3481" s="14">
        <f t="shared" si="327"/>
        <v>41781.64675925926</v>
      </c>
      <c r="S3481" s="14">
        <f t="shared" si="328"/>
        <v>41811.64675925926</v>
      </c>
      <c r="T3481">
        <f t="shared" si="329"/>
        <v>30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9">
        <f t="shared" si="324"/>
        <v>1.4266666666666667</v>
      </c>
      <c r="P3482" s="5" t="str">
        <f t="shared" si="325"/>
        <v>theater</v>
      </c>
      <c r="Q3482" s="5" t="str">
        <f t="shared" si="326"/>
        <v>plays</v>
      </c>
      <c r="R3482" s="14">
        <f t="shared" si="327"/>
        <v>42171.109108796292</v>
      </c>
      <c r="S3482" s="14">
        <f t="shared" si="328"/>
        <v>42195.666666666664</v>
      </c>
      <c r="T3482">
        <f t="shared" si="329"/>
        <v>24.557557870371966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9">
        <f t="shared" si="324"/>
        <v>1.1879999999999999</v>
      </c>
      <c r="P3483" s="5" t="str">
        <f t="shared" si="325"/>
        <v>theater</v>
      </c>
      <c r="Q3483" s="5" t="str">
        <f t="shared" si="326"/>
        <v>plays</v>
      </c>
      <c r="R3483" s="14">
        <f t="shared" si="327"/>
        <v>41989.039212962962</v>
      </c>
      <c r="S3483" s="14">
        <f t="shared" si="328"/>
        <v>42006.039212962962</v>
      </c>
      <c r="T3483">
        <f t="shared" si="329"/>
        <v>17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9">
        <f t="shared" si="324"/>
        <v>1.3833333333333333</v>
      </c>
      <c r="P3484" s="5" t="str">
        <f t="shared" si="325"/>
        <v>theater</v>
      </c>
      <c r="Q3484" s="5" t="str">
        <f t="shared" si="326"/>
        <v>plays</v>
      </c>
      <c r="R3484" s="14">
        <f t="shared" si="327"/>
        <v>41796.563263888886</v>
      </c>
      <c r="S3484" s="14">
        <f t="shared" si="328"/>
        <v>41826.563263888886</v>
      </c>
      <c r="T3484">
        <f t="shared" si="329"/>
        <v>30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9">
        <f t="shared" si="324"/>
        <v>1.599402985074627</v>
      </c>
      <c r="P3485" s="5" t="str">
        <f t="shared" si="325"/>
        <v>theater</v>
      </c>
      <c r="Q3485" s="5" t="str">
        <f t="shared" si="326"/>
        <v>plays</v>
      </c>
      <c r="R3485" s="14">
        <f t="shared" si="327"/>
        <v>41793.460428240738</v>
      </c>
      <c r="S3485" s="14">
        <f t="shared" si="328"/>
        <v>41823.460428240738</v>
      </c>
      <c r="T3485">
        <f t="shared" si="329"/>
        <v>30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9">
        <f t="shared" si="324"/>
        <v>1.1424000000000001</v>
      </c>
      <c r="P3486" s="5" t="str">
        <f t="shared" si="325"/>
        <v>theater</v>
      </c>
      <c r="Q3486" s="5" t="str">
        <f t="shared" si="326"/>
        <v>plays</v>
      </c>
      <c r="R3486" s="14">
        <f t="shared" si="327"/>
        <v>42506.552071759252</v>
      </c>
      <c r="S3486" s="14">
        <f t="shared" si="328"/>
        <v>42536.552071759252</v>
      </c>
      <c r="T3486">
        <f t="shared" si="329"/>
        <v>30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9">
        <f t="shared" si="324"/>
        <v>1.0060606060606061</v>
      </c>
      <c r="P3487" s="5" t="str">
        <f t="shared" si="325"/>
        <v>theater</v>
      </c>
      <c r="Q3487" s="5" t="str">
        <f t="shared" si="326"/>
        <v>plays</v>
      </c>
      <c r="R3487" s="14">
        <f t="shared" si="327"/>
        <v>42372.484722222223</v>
      </c>
      <c r="S3487" s="14">
        <f t="shared" si="328"/>
        <v>42402.484722222223</v>
      </c>
      <c r="T3487">
        <f t="shared" si="329"/>
        <v>30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9">
        <f t="shared" si="324"/>
        <v>1.552</v>
      </c>
      <c r="P3488" s="5" t="str">
        <f t="shared" si="325"/>
        <v>theater</v>
      </c>
      <c r="Q3488" s="5" t="str">
        <f t="shared" si="326"/>
        <v>plays</v>
      </c>
      <c r="R3488" s="14">
        <f t="shared" si="327"/>
        <v>42126.666678240734</v>
      </c>
      <c r="S3488" s="14">
        <f t="shared" si="328"/>
        <v>42158.082638888889</v>
      </c>
      <c r="T3488">
        <f t="shared" si="329"/>
        <v>31.415960648155306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9">
        <f t="shared" si="324"/>
        <v>1.2775000000000001</v>
      </c>
      <c r="P3489" s="5" t="str">
        <f t="shared" si="325"/>
        <v>theater</v>
      </c>
      <c r="Q3489" s="5" t="str">
        <f t="shared" si="326"/>
        <v>plays</v>
      </c>
      <c r="R3489" s="14">
        <f t="shared" si="327"/>
        <v>42149.732083333329</v>
      </c>
      <c r="S3489" s="14">
        <f t="shared" si="328"/>
        <v>42179.732083333329</v>
      </c>
      <c r="T3489">
        <f t="shared" si="329"/>
        <v>30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9">
        <f t="shared" si="324"/>
        <v>1.212</v>
      </c>
      <c r="P3490" s="5" t="str">
        <f t="shared" si="325"/>
        <v>theater</v>
      </c>
      <c r="Q3490" s="5" t="str">
        <f t="shared" si="326"/>
        <v>plays</v>
      </c>
      <c r="R3490" s="14">
        <f t="shared" si="327"/>
        <v>42087.55972222222</v>
      </c>
      <c r="S3490" s="14">
        <f t="shared" si="328"/>
        <v>42111.458333333336</v>
      </c>
      <c r="T3490">
        <f t="shared" si="329"/>
        <v>23.898611111115315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9">
        <f t="shared" si="324"/>
        <v>1.127</v>
      </c>
      <c r="P3491" s="5" t="str">
        <f t="shared" si="325"/>
        <v>theater</v>
      </c>
      <c r="Q3491" s="5" t="str">
        <f t="shared" si="326"/>
        <v>plays</v>
      </c>
      <c r="R3491" s="14">
        <f t="shared" si="327"/>
        <v>41753.427442129629</v>
      </c>
      <c r="S3491" s="14">
        <f t="shared" si="328"/>
        <v>41783.666666666664</v>
      </c>
      <c r="T3491">
        <f t="shared" si="329"/>
        <v>30.239224537035625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9">
        <f t="shared" si="324"/>
        <v>1.2749999999999999</v>
      </c>
      <c r="P3492" s="5" t="str">
        <f t="shared" si="325"/>
        <v>theater</v>
      </c>
      <c r="Q3492" s="5" t="str">
        <f t="shared" si="326"/>
        <v>plays</v>
      </c>
      <c r="R3492" s="14">
        <f t="shared" si="327"/>
        <v>42443.594027777777</v>
      </c>
      <c r="S3492" s="14">
        <f t="shared" si="328"/>
        <v>42473.594027777777</v>
      </c>
      <c r="T3492">
        <f t="shared" si="329"/>
        <v>30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9">
        <f t="shared" si="324"/>
        <v>1.5820000000000001</v>
      </c>
      <c r="P3493" s="5" t="str">
        <f t="shared" si="325"/>
        <v>theater</v>
      </c>
      <c r="Q3493" s="5" t="str">
        <f t="shared" si="326"/>
        <v>plays</v>
      </c>
      <c r="R3493" s="14">
        <f t="shared" si="327"/>
        <v>42121.041481481479</v>
      </c>
      <c r="S3493" s="14">
        <f t="shared" si="328"/>
        <v>42142.041481481479</v>
      </c>
      <c r="T3493">
        <f t="shared" si="329"/>
        <v>21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9">
        <f t="shared" si="324"/>
        <v>1.0526894736842105</v>
      </c>
      <c r="P3494" s="5" t="str">
        <f t="shared" si="325"/>
        <v>theater</v>
      </c>
      <c r="Q3494" s="5" t="str">
        <f t="shared" si="326"/>
        <v>plays</v>
      </c>
      <c r="R3494" s="14">
        <f t="shared" si="327"/>
        <v>42267.800891203697</v>
      </c>
      <c r="S3494" s="14">
        <f t="shared" si="328"/>
        <v>42302.800891203697</v>
      </c>
      <c r="T3494">
        <f t="shared" si="329"/>
        <v>35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9">
        <f t="shared" si="324"/>
        <v>1</v>
      </c>
      <c r="P3495" s="5" t="str">
        <f t="shared" si="325"/>
        <v>theater</v>
      </c>
      <c r="Q3495" s="5" t="str">
        <f t="shared" si="326"/>
        <v>plays</v>
      </c>
      <c r="R3495" s="14">
        <f t="shared" si="327"/>
        <v>41848.657824074071</v>
      </c>
      <c r="S3495" s="14">
        <f t="shared" si="328"/>
        <v>41868.007638888885</v>
      </c>
      <c r="T3495">
        <f t="shared" si="329"/>
        <v>19.349814814813726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9">
        <f t="shared" si="324"/>
        <v>1</v>
      </c>
      <c r="P3496" s="5" t="str">
        <f t="shared" si="325"/>
        <v>theater</v>
      </c>
      <c r="Q3496" s="5" t="str">
        <f t="shared" si="326"/>
        <v>plays</v>
      </c>
      <c r="R3496" s="14">
        <f t="shared" si="327"/>
        <v>42689.006655092591</v>
      </c>
      <c r="S3496" s="14">
        <f t="shared" si="328"/>
        <v>42700.041666666664</v>
      </c>
      <c r="T3496">
        <f t="shared" si="329"/>
        <v>11.035011574072996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9">
        <f t="shared" si="324"/>
        <v>1.0686</v>
      </c>
      <c r="P3497" s="5" t="str">
        <f t="shared" si="325"/>
        <v>theater</v>
      </c>
      <c r="Q3497" s="5" t="str">
        <f t="shared" si="326"/>
        <v>plays</v>
      </c>
      <c r="R3497" s="14">
        <f t="shared" si="327"/>
        <v>41915.554502314808</v>
      </c>
      <c r="S3497" s="14">
        <f t="shared" si="328"/>
        <v>41944.512499999997</v>
      </c>
      <c r="T3497">
        <f t="shared" si="329"/>
        <v>28.957997685189184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9">
        <f t="shared" si="324"/>
        <v>1.244</v>
      </c>
      <c r="P3498" s="5" t="str">
        <f t="shared" si="325"/>
        <v>theater</v>
      </c>
      <c r="Q3498" s="5" t="str">
        <f t="shared" si="326"/>
        <v>plays</v>
      </c>
      <c r="R3498" s="14">
        <f t="shared" si="327"/>
        <v>42584.638495370367</v>
      </c>
      <c r="S3498" s="14">
        <f t="shared" si="328"/>
        <v>42624.638495370367</v>
      </c>
      <c r="T3498">
        <f t="shared" si="329"/>
        <v>40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9">
        <f t="shared" si="324"/>
        <v>1.0870406189555126</v>
      </c>
      <c r="P3499" s="5" t="str">
        <f t="shared" si="325"/>
        <v>theater</v>
      </c>
      <c r="Q3499" s="5" t="str">
        <f t="shared" si="326"/>
        <v>plays</v>
      </c>
      <c r="R3499" s="14">
        <f t="shared" si="327"/>
        <v>42511.53361111111</v>
      </c>
      <c r="S3499" s="14">
        <f t="shared" si="328"/>
        <v>42523.708333333336</v>
      </c>
      <c r="T3499">
        <f t="shared" si="329"/>
        <v>12.174722222225682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9">
        <f t="shared" si="324"/>
        <v>1.0242424242424242</v>
      </c>
      <c r="P3500" s="5" t="str">
        <f t="shared" si="325"/>
        <v>theater</v>
      </c>
      <c r="Q3500" s="5" t="str">
        <f t="shared" si="326"/>
        <v>plays</v>
      </c>
      <c r="R3500" s="14">
        <f t="shared" si="327"/>
        <v>42458.950277777774</v>
      </c>
      <c r="S3500" s="14">
        <f t="shared" si="328"/>
        <v>42518.697222222218</v>
      </c>
      <c r="T3500">
        <f t="shared" si="329"/>
        <v>59.746944444443216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9">
        <f t="shared" si="324"/>
        <v>1.0549999999999999</v>
      </c>
      <c r="P3501" s="5" t="str">
        <f t="shared" si="325"/>
        <v>theater</v>
      </c>
      <c r="Q3501" s="5" t="str">
        <f t="shared" si="326"/>
        <v>plays</v>
      </c>
      <c r="R3501" s="14">
        <f t="shared" si="327"/>
        <v>42131.827835648146</v>
      </c>
      <c r="S3501" s="14">
        <f t="shared" si="328"/>
        <v>42186.082638888889</v>
      </c>
      <c r="T3501">
        <f t="shared" si="329"/>
        <v>54.254803240743058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9">
        <f t="shared" si="324"/>
        <v>1.0629999999999999</v>
      </c>
      <c r="P3502" s="5" t="str">
        <f t="shared" si="325"/>
        <v>theater</v>
      </c>
      <c r="Q3502" s="5" t="str">
        <f t="shared" si="326"/>
        <v>plays</v>
      </c>
      <c r="R3502" s="14">
        <f t="shared" si="327"/>
        <v>42419.711087962962</v>
      </c>
      <c r="S3502" s="14">
        <f t="shared" si="328"/>
        <v>42435.999305555553</v>
      </c>
      <c r="T3502">
        <f t="shared" si="329"/>
        <v>16.288217592591536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9">
        <f t="shared" si="324"/>
        <v>1.0066666666666666</v>
      </c>
      <c r="P3503" s="5" t="str">
        <f t="shared" si="325"/>
        <v>theater</v>
      </c>
      <c r="Q3503" s="5" t="str">
        <f t="shared" si="326"/>
        <v>plays</v>
      </c>
      <c r="R3503" s="14">
        <f t="shared" si="327"/>
        <v>42233.555497685178</v>
      </c>
      <c r="S3503" s="14">
        <f t="shared" si="328"/>
        <v>42258.555497685178</v>
      </c>
      <c r="T3503">
        <f t="shared" si="329"/>
        <v>25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9">
        <f t="shared" si="324"/>
        <v>1.054</v>
      </c>
      <c r="P3504" s="5" t="str">
        <f t="shared" si="325"/>
        <v>theater</v>
      </c>
      <c r="Q3504" s="5" t="str">
        <f t="shared" si="326"/>
        <v>plays</v>
      </c>
      <c r="R3504" s="14">
        <f t="shared" si="327"/>
        <v>42430.631064814814</v>
      </c>
      <c r="S3504" s="14">
        <f t="shared" si="328"/>
        <v>42444.957638888889</v>
      </c>
      <c r="T3504">
        <f t="shared" si="329"/>
        <v>14.326574074075324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9">
        <f t="shared" si="324"/>
        <v>1.0755999999999999</v>
      </c>
      <c r="P3505" s="5" t="str">
        <f t="shared" si="325"/>
        <v>theater</v>
      </c>
      <c r="Q3505" s="5" t="str">
        <f t="shared" si="326"/>
        <v>plays</v>
      </c>
      <c r="R3505" s="14">
        <f t="shared" si="327"/>
        <v>42545.27</v>
      </c>
      <c r="S3505" s="14">
        <f t="shared" si="328"/>
        <v>42575.27</v>
      </c>
      <c r="T3505">
        <f t="shared" si="329"/>
        <v>30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9">
        <f t="shared" si="324"/>
        <v>1</v>
      </c>
      <c r="P3506" s="5" t="str">
        <f t="shared" si="325"/>
        <v>theater</v>
      </c>
      <c r="Q3506" s="5" t="str">
        <f t="shared" si="326"/>
        <v>plays</v>
      </c>
      <c r="R3506" s="14">
        <f t="shared" si="327"/>
        <v>42297.540405092594</v>
      </c>
      <c r="S3506" s="14">
        <f t="shared" si="328"/>
        <v>42327.582071759258</v>
      </c>
      <c r="T3506">
        <f t="shared" si="329"/>
        <v>30.041666666664241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9">
        <f t="shared" si="324"/>
        <v>1.0376000000000001</v>
      </c>
      <c r="P3507" s="5" t="str">
        <f t="shared" si="325"/>
        <v>theater</v>
      </c>
      <c r="Q3507" s="5" t="str">
        <f t="shared" si="326"/>
        <v>plays</v>
      </c>
      <c r="R3507" s="14">
        <f t="shared" si="327"/>
        <v>41760.727372685185</v>
      </c>
      <c r="S3507" s="14">
        <f t="shared" si="328"/>
        <v>41771.958333333328</v>
      </c>
      <c r="T3507">
        <f t="shared" si="329"/>
        <v>11.230960648143082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9">
        <f t="shared" si="324"/>
        <v>1.0149999999999999</v>
      </c>
      <c r="P3508" s="5" t="str">
        <f t="shared" si="325"/>
        <v>theater</v>
      </c>
      <c r="Q3508" s="5" t="str">
        <f t="shared" si="326"/>
        <v>plays</v>
      </c>
      <c r="R3508" s="14">
        <f t="shared" si="327"/>
        <v>41829.525925925926</v>
      </c>
      <c r="S3508" s="14">
        <f t="shared" si="328"/>
        <v>41874.525925925926</v>
      </c>
      <c r="T3508">
        <f t="shared" si="329"/>
        <v>45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9">
        <f t="shared" si="324"/>
        <v>1.044</v>
      </c>
      <c r="P3509" s="5" t="str">
        <f t="shared" si="325"/>
        <v>theater</v>
      </c>
      <c r="Q3509" s="5" t="str">
        <f t="shared" si="326"/>
        <v>plays</v>
      </c>
      <c r="R3509" s="14">
        <f t="shared" si="327"/>
        <v>42491.714548611104</v>
      </c>
      <c r="S3509" s="14">
        <f t="shared" si="328"/>
        <v>42521.714548611104</v>
      </c>
      <c r="T3509">
        <f t="shared" si="329"/>
        <v>30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9">
        <f t="shared" si="324"/>
        <v>1.8</v>
      </c>
      <c r="P3510" s="5" t="str">
        <f t="shared" si="325"/>
        <v>theater</v>
      </c>
      <c r="Q3510" s="5" t="str">
        <f t="shared" si="326"/>
        <v>plays</v>
      </c>
      <c r="R3510" s="14">
        <f t="shared" si="327"/>
        <v>42477.521446759252</v>
      </c>
      <c r="S3510" s="14">
        <f t="shared" si="328"/>
        <v>42500.666666666664</v>
      </c>
      <c r="T3510">
        <f t="shared" si="329"/>
        <v>23.145219907411956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9">
        <f t="shared" si="324"/>
        <v>1.0633333333333332</v>
      </c>
      <c r="P3511" s="5" t="str">
        <f t="shared" si="325"/>
        <v>theater</v>
      </c>
      <c r="Q3511" s="5" t="str">
        <f t="shared" si="326"/>
        <v>plays</v>
      </c>
      <c r="R3511" s="14">
        <f t="shared" si="327"/>
        <v>41950.651226851849</v>
      </c>
      <c r="S3511" s="14">
        <f t="shared" si="328"/>
        <v>41963.996527777774</v>
      </c>
      <c r="T3511">
        <f t="shared" si="329"/>
        <v>13.345300925924676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9">
        <f t="shared" si="324"/>
        <v>1.0055555555555555</v>
      </c>
      <c r="P3512" s="5" t="str">
        <f t="shared" si="325"/>
        <v>theater</v>
      </c>
      <c r="Q3512" s="5" t="str">
        <f t="shared" si="326"/>
        <v>plays</v>
      </c>
      <c r="R3512" s="14">
        <f t="shared" si="327"/>
        <v>41802.412569444445</v>
      </c>
      <c r="S3512" s="14">
        <f t="shared" si="328"/>
        <v>41822.412569444445</v>
      </c>
      <c r="T3512">
        <f t="shared" si="329"/>
        <v>20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9">
        <f t="shared" si="324"/>
        <v>1.012</v>
      </c>
      <c r="P3513" s="5" t="str">
        <f t="shared" si="325"/>
        <v>theater</v>
      </c>
      <c r="Q3513" s="5" t="str">
        <f t="shared" si="326"/>
        <v>plays</v>
      </c>
      <c r="R3513" s="14">
        <f t="shared" si="327"/>
        <v>41927.665451388886</v>
      </c>
      <c r="S3513" s="14">
        <f t="shared" si="328"/>
        <v>41950.5625</v>
      </c>
      <c r="T3513">
        <f t="shared" si="329"/>
        <v>22.89704861111386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9">
        <f t="shared" si="324"/>
        <v>1</v>
      </c>
      <c r="P3514" s="5" t="str">
        <f t="shared" si="325"/>
        <v>theater</v>
      </c>
      <c r="Q3514" s="5" t="str">
        <f t="shared" si="326"/>
        <v>plays</v>
      </c>
      <c r="R3514" s="14">
        <f t="shared" si="327"/>
        <v>42057.328611111108</v>
      </c>
      <c r="S3514" s="14">
        <f t="shared" si="328"/>
        <v>42117.286944444444</v>
      </c>
      <c r="T3514">
        <f t="shared" si="329"/>
        <v>59.958333333335759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9">
        <f t="shared" si="324"/>
        <v>1.1839285714285714</v>
      </c>
      <c r="P3515" s="5" t="str">
        <f t="shared" si="325"/>
        <v>theater</v>
      </c>
      <c r="Q3515" s="5" t="str">
        <f t="shared" si="326"/>
        <v>plays</v>
      </c>
      <c r="R3515" s="14">
        <f t="shared" si="327"/>
        <v>41780.887870370367</v>
      </c>
      <c r="S3515" s="14">
        <f t="shared" si="328"/>
        <v>41793.999305555553</v>
      </c>
      <c r="T3515">
        <f t="shared" si="329"/>
        <v>13.111435185186565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9">
        <f t="shared" si="324"/>
        <v>1.1000000000000001</v>
      </c>
      <c r="P3516" s="5" t="str">
        <f t="shared" si="325"/>
        <v>theater</v>
      </c>
      <c r="Q3516" s="5" t="str">
        <f t="shared" si="326"/>
        <v>plays</v>
      </c>
      <c r="R3516" s="14">
        <f t="shared" si="327"/>
        <v>42020.638333333329</v>
      </c>
      <c r="S3516" s="14">
        <f t="shared" si="328"/>
        <v>42036.999305555553</v>
      </c>
      <c r="T3516">
        <f t="shared" si="329"/>
        <v>16.360972222224518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9">
        <f t="shared" si="324"/>
        <v>1.0266666666666666</v>
      </c>
      <c r="P3517" s="5" t="str">
        <f t="shared" si="325"/>
        <v>theater</v>
      </c>
      <c r="Q3517" s="5" t="str">
        <f t="shared" si="326"/>
        <v>plays</v>
      </c>
      <c r="R3517" s="14">
        <f t="shared" si="327"/>
        <v>42125.564479166664</v>
      </c>
      <c r="S3517" s="14">
        <f t="shared" si="328"/>
        <v>42155.564479166664</v>
      </c>
      <c r="T3517">
        <f t="shared" si="329"/>
        <v>30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9">
        <f t="shared" si="324"/>
        <v>1</v>
      </c>
      <c r="P3518" s="5" t="str">
        <f t="shared" si="325"/>
        <v>theater</v>
      </c>
      <c r="Q3518" s="5" t="str">
        <f t="shared" si="326"/>
        <v>plays</v>
      </c>
      <c r="R3518" s="14">
        <f t="shared" si="327"/>
        <v>41855.801736111105</v>
      </c>
      <c r="S3518" s="14">
        <f t="shared" si="328"/>
        <v>41889.916666666664</v>
      </c>
      <c r="T3518">
        <f t="shared" si="329"/>
        <v>34.114930555559113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9">
        <f t="shared" si="324"/>
        <v>1</v>
      </c>
      <c r="P3519" s="5" t="str">
        <f t="shared" si="325"/>
        <v>theater</v>
      </c>
      <c r="Q3519" s="5" t="str">
        <f t="shared" si="326"/>
        <v>plays</v>
      </c>
      <c r="R3519" s="14">
        <f t="shared" si="327"/>
        <v>41794.609189814808</v>
      </c>
      <c r="S3519" s="14">
        <f t="shared" si="328"/>
        <v>41824.25</v>
      </c>
      <c r="T3519">
        <f t="shared" si="329"/>
        <v>29.640810185192095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9">
        <f t="shared" si="324"/>
        <v>1.10046</v>
      </c>
      <c r="P3520" s="5" t="str">
        <f t="shared" si="325"/>
        <v>theater</v>
      </c>
      <c r="Q3520" s="5" t="str">
        <f t="shared" si="326"/>
        <v>plays</v>
      </c>
      <c r="R3520" s="14">
        <f t="shared" si="327"/>
        <v>41893.575219907405</v>
      </c>
      <c r="S3520" s="14">
        <f t="shared" si="328"/>
        <v>41914.38958333333</v>
      </c>
      <c r="T3520">
        <f t="shared" si="329"/>
        <v>20.814363425924967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9">
        <f t="shared" si="324"/>
        <v>1.0135000000000001</v>
      </c>
      <c r="P3521" s="5" t="str">
        <f t="shared" si="325"/>
        <v>theater</v>
      </c>
      <c r="Q3521" s="5" t="str">
        <f t="shared" si="326"/>
        <v>plays</v>
      </c>
      <c r="R3521" s="14">
        <f t="shared" si="327"/>
        <v>42037.390624999993</v>
      </c>
      <c r="S3521" s="14">
        <f t="shared" si="328"/>
        <v>42067.390624999993</v>
      </c>
      <c r="T3521">
        <f t="shared" si="329"/>
        <v>30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9">
        <f t="shared" si="324"/>
        <v>1.0075000000000001</v>
      </c>
      <c r="P3522" s="5" t="str">
        <f t="shared" si="325"/>
        <v>theater</v>
      </c>
      <c r="Q3522" s="5" t="str">
        <f t="shared" si="326"/>
        <v>plays</v>
      </c>
      <c r="R3522" s="14">
        <f t="shared" si="327"/>
        <v>42227.615879629629</v>
      </c>
      <c r="S3522" s="14">
        <f t="shared" si="328"/>
        <v>42253.365972222215</v>
      </c>
      <c r="T3522">
        <f t="shared" si="329"/>
        <v>25.750092592585133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9">
        <f t="shared" ref="O3523:O3586" si="330">E3523/D3523</f>
        <v>1.6942857142857144</v>
      </c>
      <c r="P3523" s="5" t="str">
        <f t="shared" ref="P3523:P3586" si="331">LEFT(N3523, SEARCH("/",N3523,1)-1)</f>
        <v>theater</v>
      </c>
      <c r="Q3523" s="5" t="str">
        <f t="shared" ref="Q3523:Q3586" si="332">RIGHT(N3523,LEN(N3523)-FIND("/",N3523))</f>
        <v>plays</v>
      </c>
      <c r="R3523" s="14">
        <f t="shared" ref="R3523:R3586" si="333">(J3523/86400)+25569+(-5/24)</f>
        <v>41881.153009259258</v>
      </c>
      <c r="S3523" s="14">
        <f t="shared" ref="S3523:S3586" si="334">(I3523/86400)+25569+(-5/24)</f>
        <v>41911.153009259258</v>
      </c>
      <c r="T3523">
        <f t="shared" ref="T3523:T3586" si="335">S3523-R3523</f>
        <v>30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9">
        <f t="shared" si="330"/>
        <v>1</v>
      </c>
      <c r="P3524" s="5" t="str">
        <f t="shared" si="331"/>
        <v>theater</v>
      </c>
      <c r="Q3524" s="5" t="str">
        <f t="shared" si="332"/>
        <v>plays</v>
      </c>
      <c r="R3524" s="14">
        <f t="shared" si="333"/>
        <v>42234.581550925919</v>
      </c>
      <c r="S3524" s="14">
        <f t="shared" si="334"/>
        <v>42262.212500000001</v>
      </c>
      <c r="T3524">
        <f t="shared" si="335"/>
        <v>27.630949074082309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9">
        <f t="shared" si="330"/>
        <v>1.1365000000000001</v>
      </c>
      <c r="P3525" s="5" t="str">
        <f t="shared" si="331"/>
        <v>theater</v>
      </c>
      <c r="Q3525" s="5" t="str">
        <f t="shared" si="332"/>
        <v>plays</v>
      </c>
      <c r="R3525" s="14">
        <f t="shared" si="333"/>
        <v>42581.189212962963</v>
      </c>
      <c r="S3525" s="14">
        <f t="shared" si="334"/>
        <v>42638.749999999993</v>
      </c>
      <c r="T3525">
        <f t="shared" si="335"/>
        <v>57.560787037029513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9">
        <f t="shared" si="330"/>
        <v>1.0156000000000001</v>
      </c>
      <c r="P3526" s="5" t="str">
        <f t="shared" si="331"/>
        <v>theater</v>
      </c>
      <c r="Q3526" s="5" t="str">
        <f t="shared" si="332"/>
        <v>plays</v>
      </c>
      <c r="R3526" s="14">
        <f t="shared" si="333"/>
        <v>41880.555243055554</v>
      </c>
      <c r="S3526" s="14">
        <f t="shared" si="334"/>
        <v>41894.958333333328</v>
      </c>
      <c r="T3526">
        <f t="shared" si="335"/>
        <v>14.403090277774027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9">
        <f t="shared" si="330"/>
        <v>1.06</v>
      </c>
      <c r="P3527" s="5" t="str">
        <f t="shared" si="331"/>
        <v>theater</v>
      </c>
      <c r="Q3527" s="5" t="str">
        <f t="shared" si="332"/>
        <v>plays</v>
      </c>
      <c r="R3527" s="14">
        <f t="shared" si="333"/>
        <v>42214.487337962964</v>
      </c>
      <c r="S3527" s="14">
        <f t="shared" si="334"/>
        <v>42225.458333333336</v>
      </c>
      <c r="T3527">
        <f t="shared" si="335"/>
        <v>10.970995370371384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9">
        <f t="shared" si="330"/>
        <v>1.02</v>
      </c>
      <c r="P3528" s="5" t="str">
        <f t="shared" si="331"/>
        <v>theater</v>
      </c>
      <c r="Q3528" s="5" t="str">
        <f t="shared" si="332"/>
        <v>plays</v>
      </c>
      <c r="R3528" s="14">
        <f t="shared" si="333"/>
        <v>42460.126979166664</v>
      </c>
      <c r="S3528" s="14">
        <f t="shared" si="334"/>
        <v>42488.040972222218</v>
      </c>
      <c r="T3528">
        <f t="shared" si="335"/>
        <v>27.913993055553874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9">
        <f t="shared" si="330"/>
        <v>1.1691666666666667</v>
      </c>
      <c r="P3529" s="5" t="str">
        <f t="shared" si="331"/>
        <v>theater</v>
      </c>
      <c r="Q3529" s="5" t="str">
        <f t="shared" si="332"/>
        <v>plays</v>
      </c>
      <c r="R3529" s="14">
        <f t="shared" si="333"/>
        <v>42166.814872685187</v>
      </c>
      <c r="S3529" s="14">
        <f t="shared" si="334"/>
        <v>42195.957638888889</v>
      </c>
      <c r="T3529">
        <f t="shared" si="335"/>
        <v>29.142766203702195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9">
        <f t="shared" si="330"/>
        <v>1.0115151515151515</v>
      </c>
      <c r="P3530" s="5" t="str">
        <f t="shared" si="331"/>
        <v>theater</v>
      </c>
      <c r="Q3530" s="5" t="str">
        <f t="shared" si="332"/>
        <v>plays</v>
      </c>
      <c r="R3530" s="14">
        <f t="shared" si="333"/>
        <v>42733.293032407404</v>
      </c>
      <c r="S3530" s="14">
        <f t="shared" si="334"/>
        <v>42753.293032407404</v>
      </c>
      <c r="T3530">
        <f t="shared" si="335"/>
        <v>20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9">
        <f t="shared" si="330"/>
        <v>1.32</v>
      </c>
      <c r="P3531" s="5" t="str">
        <f t="shared" si="331"/>
        <v>theater</v>
      </c>
      <c r="Q3531" s="5" t="str">
        <f t="shared" si="332"/>
        <v>plays</v>
      </c>
      <c r="R3531" s="14">
        <f t="shared" si="333"/>
        <v>42177.553449074076</v>
      </c>
      <c r="S3531" s="14">
        <f t="shared" si="334"/>
        <v>42197.833333333336</v>
      </c>
      <c r="T3531">
        <f t="shared" si="335"/>
        <v>20.279884259260143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9">
        <f t="shared" si="330"/>
        <v>1</v>
      </c>
      <c r="P3532" s="5" t="str">
        <f t="shared" si="331"/>
        <v>theater</v>
      </c>
      <c r="Q3532" s="5" t="str">
        <f t="shared" si="332"/>
        <v>plays</v>
      </c>
      <c r="R3532" s="14">
        <f t="shared" si="333"/>
        <v>42442.41501157407</v>
      </c>
      <c r="S3532" s="14">
        <f t="shared" si="334"/>
        <v>42470.624999999993</v>
      </c>
      <c r="T3532">
        <f t="shared" si="335"/>
        <v>28.209988425922347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9">
        <f t="shared" si="330"/>
        <v>1.28</v>
      </c>
      <c r="P3533" s="5" t="str">
        <f t="shared" si="331"/>
        <v>theater</v>
      </c>
      <c r="Q3533" s="5" t="str">
        <f t="shared" si="332"/>
        <v>plays</v>
      </c>
      <c r="R3533" s="14">
        <f t="shared" si="333"/>
        <v>42521.44599537037</v>
      </c>
      <c r="S3533" s="14">
        <f t="shared" si="334"/>
        <v>42551.44599537037</v>
      </c>
      <c r="T3533">
        <f t="shared" si="335"/>
        <v>30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9">
        <f t="shared" si="330"/>
        <v>1.1895833333333334</v>
      </c>
      <c r="P3534" s="5" t="str">
        <f t="shared" si="331"/>
        <v>theater</v>
      </c>
      <c r="Q3534" s="5" t="str">
        <f t="shared" si="332"/>
        <v>plays</v>
      </c>
      <c r="R3534" s="14">
        <f t="shared" si="333"/>
        <v>41884.391516203701</v>
      </c>
      <c r="S3534" s="14">
        <f t="shared" si="334"/>
        <v>41899.957638888889</v>
      </c>
      <c r="T3534">
        <f t="shared" si="335"/>
        <v>15.56612268518802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9">
        <f t="shared" si="330"/>
        <v>1.262</v>
      </c>
      <c r="P3535" s="5" t="str">
        <f t="shared" si="331"/>
        <v>theater</v>
      </c>
      <c r="Q3535" s="5" t="str">
        <f t="shared" si="332"/>
        <v>plays</v>
      </c>
      <c r="R3535" s="14">
        <f t="shared" si="333"/>
        <v>42289.552858796298</v>
      </c>
      <c r="S3535" s="14">
        <f t="shared" si="334"/>
        <v>42319.594525462962</v>
      </c>
      <c r="T3535">
        <f t="shared" si="335"/>
        <v>30.041666666664241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9">
        <f t="shared" si="330"/>
        <v>1.5620000000000001</v>
      </c>
      <c r="P3536" s="5" t="str">
        <f t="shared" si="331"/>
        <v>theater</v>
      </c>
      <c r="Q3536" s="5" t="str">
        <f t="shared" si="332"/>
        <v>plays</v>
      </c>
      <c r="R3536" s="14">
        <f t="shared" si="333"/>
        <v>42243.416932870365</v>
      </c>
      <c r="S3536" s="14">
        <f t="shared" si="334"/>
        <v>42278.416932870365</v>
      </c>
      <c r="T3536">
        <f t="shared" si="335"/>
        <v>35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9">
        <f t="shared" si="330"/>
        <v>1.0315000000000001</v>
      </c>
      <c r="P3537" s="5" t="str">
        <f t="shared" si="331"/>
        <v>theater</v>
      </c>
      <c r="Q3537" s="5" t="str">
        <f t="shared" si="332"/>
        <v>plays</v>
      </c>
      <c r="R3537" s="14">
        <f t="shared" si="333"/>
        <v>42248.431828703702</v>
      </c>
      <c r="S3537" s="14">
        <f t="shared" si="334"/>
        <v>42279.541666666664</v>
      </c>
      <c r="T3537">
        <f t="shared" si="335"/>
        <v>31.109837962962047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9">
        <f t="shared" si="330"/>
        <v>1.5333333333333334</v>
      </c>
      <c r="P3538" s="5" t="str">
        <f t="shared" si="331"/>
        <v>theater</v>
      </c>
      <c r="Q3538" s="5" t="str">
        <f t="shared" si="332"/>
        <v>plays</v>
      </c>
      <c r="R3538" s="14">
        <f t="shared" si="333"/>
        <v>42328.518807870372</v>
      </c>
      <c r="S3538" s="14">
        <f t="shared" si="334"/>
        <v>42358.290972222218</v>
      </c>
      <c r="T3538">
        <f t="shared" si="335"/>
        <v>29.772164351845277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9">
        <f t="shared" si="330"/>
        <v>1.8044444444444445</v>
      </c>
      <c r="P3539" s="5" t="str">
        <f t="shared" si="331"/>
        <v>theater</v>
      </c>
      <c r="Q3539" s="5" t="str">
        <f t="shared" si="332"/>
        <v>plays</v>
      </c>
      <c r="R3539" s="14">
        <f t="shared" si="333"/>
        <v>41923.146018518521</v>
      </c>
      <c r="S3539" s="14">
        <f t="shared" si="334"/>
        <v>41960.124305555553</v>
      </c>
      <c r="T3539">
        <f t="shared" si="335"/>
        <v>36.978287037032715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9">
        <f t="shared" si="330"/>
        <v>1.2845</v>
      </c>
      <c r="P3540" s="5" t="str">
        <f t="shared" si="331"/>
        <v>theater</v>
      </c>
      <c r="Q3540" s="5" t="str">
        <f t="shared" si="332"/>
        <v>plays</v>
      </c>
      <c r="R3540" s="14">
        <f t="shared" si="333"/>
        <v>42571.212268518517</v>
      </c>
      <c r="S3540" s="14">
        <f t="shared" si="334"/>
        <v>42599.212268518517</v>
      </c>
      <c r="T3540">
        <f t="shared" si="335"/>
        <v>28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9">
        <f t="shared" si="330"/>
        <v>1.1966666666666668</v>
      </c>
      <c r="P3541" s="5" t="str">
        <f t="shared" si="331"/>
        <v>theater</v>
      </c>
      <c r="Q3541" s="5" t="str">
        <f t="shared" si="332"/>
        <v>plays</v>
      </c>
      <c r="R3541" s="14">
        <f t="shared" si="333"/>
        <v>42600.547708333332</v>
      </c>
      <c r="S3541" s="14">
        <f t="shared" si="334"/>
        <v>42621.547708333332</v>
      </c>
      <c r="T3541">
        <f t="shared" si="335"/>
        <v>21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9">
        <f t="shared" si="330"/>
        <v>1.23</v>
      </c>
      <c r="P3542" s="5" t="str">
        <f t="shared" si="331"/>
        <v>theater</v>
      </c>
      <c r="Q3542" s="5" t="str">
        <f t="shared" si="332"/>
        <v>plays</v>
      </c>
      <c r="R3542" s="14">
        <f t="shared" si="333"/>
        <v>42516.795034722221</v>
      </c>
      <c r="S3542" s="14">
        <f t="shared" si="334"/>
        <v>42546.795034722221</v>
      </c>
      <c r="T3542">
        <f t="shared" si="335"/>
        <v>30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9">
        <f t="shared" si="330"/>
        <v>1.05</v>
      </c>
      <c r="P3543" s="5" t="str">
        <f t="shared" si="331"/>
        <v>theater</v>
      </c>
      <c r="Q3543" s="5" t="str">
        <f t="shared" si="332"/>
        <v>plays</v>
      </c>
      <c r="R3543" s="14">
        <f t="shared" si="333"/>
        <v>42222.521701388883</v>
      </c>
      <c r="S3543" s="14">
        <f t="shared" si="334"/>
        <v>42247.521701388883</v>
      </c>
      <c r="T3543">
        <f t="shared" si="335"/>
        <v>25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9">
        <f t="shared" si="330"/>
        <v>1.0223636363636364</v>
      </c>
      <c r="P3544" s="5" t="str">
        <f t="shared" si="331"/>
        <v>theater</v>
      </c>
      <c r="Q3544" s="5" t="str">
        <f t="shared" si="332"/>
        <v>plays</v>
      </c>
      <c r="R3544" s="14">
        <f t="shared" si="333"/>
        <v>41829.391458333332</v>
      </c>
      <c r="S3544" s="14">
        <f t="shared" si="334"/>
        <v>41889.391458333332</v>
      </c>
      <c r="T3544">
        <f t="shared" si="335"/>
        <v>60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9">
        <f t="shared" si="330"/>
        <v>1.0466666666666666</v>
      </c>
      <c r="P3545" s="5" t="str">
        <f t="shared" si="331"/>
        <v>theater</v>
      </c>
      <c r="Q3545" s="5" t="str">
        <f t="shared" si="332"/>
        <v>plays</v>
      </c>
      <c r="R3545" s="14">
        <f t="shared" si="333"/>
        <v>42150.546979166662</v>
      </c>
      <c r="S3545" s="14">
        <f t="shared" si="334"/>
        <v>42180.546979166662</v>
      </c>
      <c r="T3545">
        <f t="shared" si="335"/>
        <v>30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9">
        <f t="shared" si="330"/>
        <v>1</v>
      </c>
      <c r="P3546" s="5" t="str">
        <f t="shared" si="331"/>
        <v>theater</v>
      </c>
      <c r="Q3546" s="5" t="str">
        <f t="shared" si="332"/>
        <v>plays</v>
      </c>
      <c r="R3546" s="14">
        <f t="shared" si="333"/>
        <v>42040.623344907406</v>
      </c>
      <c r="S3546" s="14">
        <f t="shared" si="334"/>
        <v>42070.623344907406</v>
      </c>
      <c r="T3546">
        <f t="shared" si="335"/>
        <v>30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9">
        <f t="shared" si="330"/>
        <v>1.004</v>
      </c>
      <c r="P3547" s="5" t="str">
        <f t="shared" si="331"/>
        <v>theater</v>
      </c>
      <c r="Q3547" s="5" t="str">
        <f t="shared" si="332"/>
        <v>plays</v>
      </c>
      <c r="R3547" s="14">
        <f t="shared" si="333"/>
        <v>42075.599062499998</v>
      </c>
      <c r="S3547" s="14">
        <f t="shared" si="334"/>
        <v>42105.599062499998</v>
      </c>
      <c r="T3547">
        <f t="shared" si="335"/>
        <v>30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9">
        <f t="shared" si="330"/>
        <v>1.0227272727272727</v>
      </c>
      <c r="P3548" s="5" t="str">
        <f t="shared" si="331"/>
        <v>theater</v>
      </c>
      <c r="Q3548" s="5" t="str">
        <f t="shared" si="332"/>
        <v>plays</v>
      </c>
      <c r="R3548" s="14">
        <f t="shared" si="333"/>
        <v>42073.452361111107</v>
      </c>
      <c r="S3548" s="14">
        <f t="shared" si="334"/>
        <v>42094.957638888889</v>
      </c>
      <c r="T3548">
        <f t="shared" si="335"/>
        <v>21.505277777781885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9">
        <f t="shared" si="330"/>
        <v>1.1440928571428572</v>
      </c>
      <c r="P3549" s="5" t="str">
        <f t="shared" si="331"/>
        <v>theater</v>
      </c>
      <c r="Q3549" s="5" t="str">
        <f t="shared" si="332"/>
        <v>plays</v>
      </c>
      <c r="R3549" s="14">
        <f t="shared" si="333"/>
        <v>42479.870381944442</v>
      </c>
      <c r="S3549" s="14">
        <f t="shared" si="334"/>
        <v>42503.957638888889</v>
      </c>
      <c r="T3549">
        <f t="shared" si="335"/>
        <v>24.08725694444729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9">
        <f t="shared" si="330"/>
        <v>1.019047619047619</v>
      </c>
      <c r="P3550" s="5" t="str">
        <f t="shared" si="331"/>
        <v>theater</v>
      </c>
      <c r="Q3550" s="5" t="str">
        <f t="shared" si="332"/>
        <v>plays</v>
      </c>
      <c r="R3550" s="14">
        <f t="shared" si="333"/>
        <v>42411.733958333331</v>
      </c>
      <c r="S3550" s="14">
        <f t="shared" si="334"/>
        <v>42433.833333333336</v>
      </c>
      <c r="T3550">
        <f t="shared" si="335"/>
        <v>22.099375000005239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9">
        <f t="shared" si="330"/>
        <v>1.02</v>
      </c>
      <c r="P3551" s="5" t="str">
        <f t="shared" si="331"/>
        <v>theater</v>
      </c>
      <c r="Q3551" s="5" t="str">
        <f t="shared" si="332"/>
        <v>plays</v>
      </c>
      <c r="R3551" s="14">
        <f t="shared" si="333"/>
        <v>42223.186030092591</v>
      </c>
      <c r="S3551" s="14">
        <f t="shared" si="334"/>
        <v>42251.186030092591</v>
      </c>
      <c r="T3551">
        <f t="shared" si="335"/>
        <v>28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9">
        <f t="shared" si="330"/>
        <v>1.048</v>
      </c>
      <c r="P3552" s="5" t="str">
        <f t="shared" si="331"/>
        <v>theater</v>
      </c>
      <c r="Q3552" s="5" t="str">
        <f t="shared" si="332"/>
        <v>plays</v>
      </c>
      <c r="R3552" s="14">
        <f t="shared" si="333"/>
        <v>42462.685162037036</v>
      </c>
      <c r="S3552" s="14">
        <f t="shared" si="334"/>
        <v>42492.685162037036</v>
      </c>
      <c r="T3552">
        <f t="shared" si="335"/>
        <v>30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9">
        <f t="shared" si="330"/>
        <v>1.0183333333333333</v>
      </c>
      <c r="P3553" s="5" t="str">
        <f t="shared" si="331"/>
        <v>theater</v>
      </c>
      <c r="Q3553" s="5" t="str">
        <f t="shared" si="332"/>
        <v>plays</v>
      </c>
      <c r="R3553" s="14">
        <f t="shared" si="333"/>
        <v>41753.307523148142</v>
      </c>
      <c r="S3553" s="14">
        <f t="shared" si="334"/>
        <v>41781.713194444441</v>
      </c>
      <c r="T3553">
        <f t="shared" si="335"/>
        <v>28.405671296299261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9">
        <f t="shared" si="330"/>
        <v>1</v>
      </c>
      <c r="P3554" s="5" t="str">
        <f t="shared" si="331"/>
        <v>theater</v>
      </c>
      <c r="Q3554" s="5" t="str">
        <f t="shared" si="332"/>
        <v>plays</v>
      </c>
      <c r="R3554" s="14">
        <f t="shared" si="333"/>
        <v>41788.378749999996</v>
      </c>
      <c r="S3554" s="14">
        <f t="shared" si="334"/>
        <v>41818.378749999996</v>
      </c>
      <c r="T3554">
        <f t="shared" si="335"/>
        <v>30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9">
        <f t="shared" si="330"/>
        <v>1.0627272727272727</v>
      </c>
      <c r="P3555" s="5" t="str">
        <f t="shared" si="331"/>
        <v>theater</v>
      </c>
      <c r="Q3555" s="5" t="str">
        <f t="shared" si="332"/>
        <v>plays</v>
      </c>
      <c r="R3555" s="14">
        <f t="shared" si="333"/>
        <v>42195.820370370369</v>
      </c>
      <c r="S3555" s="14">
        <f t="shared" si="334"/>
        <v>42227.791666666664</v>
      </c>
      <c r="T3555">
        <f t="shared" si="335"/>
        <v>31.971296296294895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9">
        <f t="shared" si="330"/>
        <v>1.1342219999999998</v>
      </c>
      <c r="P3556" s="5" t="str">
        <f t="shared" si="331"/>
        <v>theater</v>
      </c>
      <c r="Q3556" s="5" t="str">
        <f t="shared" si="332"/>
        <v>plays</v>
      </c>
      <c r="R3556" s="14">
        <f t="shared" si="333"/>
        <v>42015.842118055552</v>
      </c>
      <c r="S3556" s="14">
        <f t="shared" si="334"/>
        <v>42046.499999999993</v>
      </c>
      <c r="T3556">
        <f t="shared" si="335"/>
        <v>30.657881944440305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9">
        <f t="shared" si="330"/>
        <v>1</v>
      </c>
      <c r="P3557" s="5" t="str">
        <f t="shared" si="331"/>
        <v>theater</v>
      </c>
      <c r="Q3557" s="5" t="str">
        <f t="shared" si="332"/>
        <v>plays</v>
      </c>
      <c r="R3557" s="14">
        <f t="shared" si="333"/>
        <v>42661.233726851853</v>
      </c>
      <c r="S3557" s="14">
        <f t="shared" si="334"/>
        <v>42691.275393518517</v>
      </c>
      <c r="T3557">
        <f t="shared" si="335"/>
        <v>30.041666666664241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9">
        <f t="shared" si="330"/>
        <v>1.0045454545454546</v>
      </c>
      <c r="P3558" s="5" t="str">
        <f t="shared" si="331"/>
        <v>theater</v>
      </c>
      <c r="Q3558" s="5" t="str">
        <f t="shared" si="332"/>
        <v>plays</v>
      </c>
      <c r="R3558" s="14">
        <f t="shared" si="333"/>
        <v>41808.441249999996</v>
      </c>
      <c r="S3558" s="14">
        <f t="shared" si="334"/>
        <v>41868.441249999996</v>
      </c>
      <c r="T3558">
        <f t="shared" si="335"/>
        <v>60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9">
        <f t="shared" si="330"/>
        <v>1.0003599999999999</v>
      </c>
      <c r="P3559" s="5" t="str">
        <f t="shared" si="331"/>
        <v>theater</v>
      </c>
      <c r="Q3559" s="5" t="str">
        <f t="shared" si="332"/>
        <v>plays</v>
      </c>
      <c r="R3559" s="14">
        <f t="shared" si="333"/>
        <v>41730.068414351852</v>
      </c>
      <c r="S3559" s="14">
        <f t="shared" si="334"/>
        <v>41764.068414351852</v>
      </c>
      <c r="T3559">
        <f t="shared" si="335"/>
        <v>34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9">
        <f t="shared" si="330"/>
        <v>1.44</v>
      </c>
      <c r="P3560" s="5" t="str">
        <f t="shared" si="331"/>
        <v>theater</v>
      </c>
      <c r="Q3560" s="5" t="str">
        <f t="shared" si="332"/>
        <v>plays</v>
      </c>
      <c r="R3560" s="14">
        <f t="shared" si="333"/>
        <v>42139.608506944445</v>
      </c>
      <c r="S3560" s="14">
        <f t="shared" si="334"/>
        <v>42181.666666666664</v>
      </c>
      <c r="T3560">
        <f t="shared" si="335"/>
        <v>42.058159722218988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9">
        <f t="shared" si="330"/>
        <v>1.0349999999999999</v>
      </c>
      <c r="P3561" s="5" t="str">
        <f t="shared" si="331"/>
        <v>theater</v>
      </c>
      <c r="Q3561" s="5" t="str">
        <f t="shared" si="332"/>
        <v>plays</v>
      </c>
      <c r="R3561" s="14">
        <f t="shared" si="333"/>
        <v>42193.887824074067</v>
      </c>
      <c r="S3561" s="14">
        <f t="shared" si="334"/>
        <v>42216.165277777771</v>
      </c>
      <c r="T3561">
        <f t="shared" si="335"/>
        <v>22.277453703703941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9">
        <f t="shared" si="330"/>
        <v>1.0843750000000001</v>
      </c>
      <c r="P3562" s="5" t="str">
        <f t="shared" si="331"/>
        <v>theater</v>
      </c>
      <c r="Q3562" s="5" t="str">
        <f t="shared" si="332"/>
        <v>plays</v>
      </c>
      <c r="R3562" s="14">
        <f t="shared" si="333"/>
        <v>42115.68131944444</v>
      </c>
      <c r="S3562" s="14">
        <f t="shared" si="334"/>
        <v>42150.906249999993</v>
      </c>
      <c r="T3562">
        <f t="shared" si="335"/>
        <v>35.224930555552419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9">
        <f t="shared" si="330"/>
        <v>1.024</v>
      </c>
      <c r="P3563" s="5" t="str">
        <f t="shared" si="331"/>
        <v>theater</v>
      </c>
      <c r="Q3563" s="5" t="str">
        <f t="shared" si="332"/>
        <v>plays</v>
      </c>
      <c r="R3563" s="14">
        <f t="shared" si="333"/>
        <v>42203.471967592595</v>
      </c>
      <c r="S3563" s="14">
        <f t="shared" si="334"/>
        <v>42221.566666666666</v>
      </c>
      <c r="T3563">
        <f t="shared" si="335"/>
        <v>18.094699074070377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9">
        <f t="shared" si="330"/>
        <v>1.4888888888888889</v>
      </c>
      <c r="P3564" s="5" t="str">
        <f t="shared" si="331"/>
        <v>theater</v>
      </c>
      <c r="Q3564" s="5" t="str">
        <f t="shared" si="332"/>
        <v>plays</v>
      </c>
      <c r="R3564" s="14">
        <f t="shared" si="333"/>
        <v>42433.553553240738</v>
      </c>
      <c r="S3564" s="14">
        <f t="shared" si="334"/>
        <v>42442.708333333336</v>
      </c>
      <c r="T3564">
        <f t="shared" si="335"/>
        <v>9.1547800925982301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9">
        <f t="shared" si="330"/>
        <v>1.0549000000000002</v>
      </c>
      <c r="P3565" s="5" t="str">
        <f t="shared" si="331"/>
        <v>theater</v>
      </c>
      <c r="Q3565" s="5" t="str">
        <f t="shared" si="332"/>
        <v>plays</v>
      </c>
      <c r="R3565" s="14">
        <f t="shared" si="333"/>
        <v>42555.46361111111</v>
      </c>
      <c r="S3565" s="14">
        <f t="shared" si="334"/>
        <v>42583.583333333336</v>
      </c>
      <c r="T3565">
        <f t="shared" si="335"/>
        <v>28.119722222225391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9">
        <f t="shared" si="330"/>
        <v>1.0049999999999999</v>
      </c>
      <c r="P3566" s="5" t="str">
        <f t="shared" si="331"/>
        <v>theater</v>
      </c>
      <c r="Q3566" s="5" t="str">
        <f t="shared" si="332"/>
        <v>plays</v>
      </c>
      <c r="R3566" s="14">
        <f t="shared" si="333"/>
        <v>42236.414918981478</v>
      </c>
      <c r="S3566" s="14">
        <f t="shared" si="334"/>
        <v>42282.458333333336</v>
      </c>
      <c r="T3566">
        <f t="shared" si="335"/>
        <v>46.043414351857791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9">
        <f t="shared" si="330"/>
        <v>1.3055555555555556</v>
      </c>
      <c r="P3567" s="5" t="str">
        <f t="shared" si="331"/>
        <v>theater</v>
      </c>
      <c r="Q3567" s="5" t="str">
        <f t="shared" si="332"/>
        <v>plays</v>
      </c>
      <c r="R3567" s="14">
        <f t="shared" si="333"/>
        <v>41974.534814814811</v>
      </c>
      <c r="S3567" s="14">
        <f t="shared" si="334"/>
        <v>42004.534814814811</v>
      </c>
      <c r="T3567">
        <f t="shared" si="335"/>
        <v>30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9">
        <f t="shared" si="330"/>
        <v>1.0475000000000001</v>
      </c>
      <c r="P3568" s="5" t="str">
        <f t="shared" si="331"/>
        <v>theater</v>
      </c>
      <c r="Q3568" s="5" t="str">
        <f t="shared" si="332"/>
        <v>plays</v>
      </c>
      <c r="R3568" s="14">
        <f t="shared" si="333"/>
        <v>41997.299571759257</v>
      </c>
      <c r="S3568" s="14">
        <f t="shared" si="334"/>
        <v>42027.299571759257</v>
      </c>
      <c r="T3568">
        <f t="shared" si="335"/>
        <v>30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9">
        <f t="shared" si="330"/>
        <v>1.0880000000000001</v>
      </c>
      <c r="P3569" s="5" t="str">
        <f t="shared" si="331"/>
        <v>theater</v>
      </c>
      <c r="Q3569" s="5" t="str">
        <f t="shared" si="332"/>
        <v>plays</v>
      </c>
      <c r="R3569" s="14">
        <f t="shared" si="333"/>
        <v>42135.602361111109</v>
      </c>
      <c r="S3569" s="14">
        <f t="shared" si="334"/>
        <v>42165.602361111109</v>
      </c>
      <c r="T3569">
        <f t="shared" si="335"/>
        <v>30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9">
        <f t="shared" si="330"/>
        <v>1.1100000000000001</v>
      </c>
      <c r="P3570" s="5" t="str">
        <f t="shared" si="331"/>
        <v>theater</v>
      </c>
      <c r="Q3570" s="5" t="str">
        <f t="shared" si="332"/>
        <v>plays</v>
      </c>
      <c r="R3570" s="14">
        <f t="shared" si="333"/>
        <v>41869.532337962963</v>
      </c>
      <c r="S3570" s="14">
        <f t="shared" si="334"/>
        <v>41899.532337962963</v>
      </c>
      <c r="T3570">
        <f t="shared" si="335"/>
        <v>30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9">
        <f t="shared" si="330"/>
        <v>1.0047999999999999</v>
      </c>
      <c r="P3571" s="5" t="str">
        <f t="shared" si="331"/>
        <v>theater</v>
      </c>
      <c r="Q3571" s="5" t="str">
        <f t="shared" si="332"/>
        <v>plays</v>
      </c>
      <c r="R3571" s="14">
        <f t="shared" si="333"/>
        <v>41982.480277777773</v>
      </c>
      <c r="S3571" s="14">
        <f t="shared" si="334"/>
        <v>42012.480277777773</v>
      </c>
      <c r="T3571">
        <f t="shared" si="335"/>
        <v>30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9">
        <f t="shared" si="330"/>
        <v>1.1435</v>
      </c>
      <c r="P3572" s="5" t="str">
        <f t="shared" si="331"/>
        <v>theater</v>
      </c>
      <c r="Q3572" s="5" t="str">
        <f t="shared" si="332"/>
        <v>plays</v>
      </c>
      <c r="R3572" s="14">
        <f t="shared" si="333"/>
        <v>41976.12364583333</v>
      </c>
      <c r="S3572" s="14">
        <f t="shared" si="334"/>
        <v>42004.083333333336</v>
      </c>
      <c r="T3572">
        <f t="shared" si="335"/>
        <v>27.959687500006112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9">
        <f t="shared" si="330"/>
        <v>1.2206666666666666</v>
      </c>
      <c r="P3573" s="5" t="str">
        <f t="shared" si="331"/>
        <v>theater</v>
      </c>
      <c r="Q3573" s="5" t="str">
        <f t="shared" si="332"/>
        <v>plays</v>
      </c>
      <c r="R3573" s="14">
        <f t="shared" si="333"/>
        <v>41912.650613425925</v>
      </c>
      <c r="S3573" s="14">
        <f t="shared" si="334"/>
        <v>41942.650613425925</v>
      </c>
      <c r="T3573">
        <f t="shared" si="335"/>
        <v>30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9">
        <f t="shared" si="330"/>
        <v>1</v>
      </c>
      <c r="P3574" s="5" t="str">
        <f t="shared" si="331"/>
        <v>theater</v>
      </c>
      <c r="Q3574" s="5" t="str">
        <f t="shared" si="332"/>
        <v>plays</v>
      </c>
      <c r="R3574" s="14">
        <f t="shared" si="333"/>
        <v>42146.36206018518</v>
      </c>
      <c r="S3574" s="14">
        <f t="shared" si="334"/>
        <v>42176.36206018518</v>
      </c>
      <c r="T3574">
        <f t="shared" si="335"/>
        <v>30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9">
        <f t="shared" si="330"/>
        <v>1.028</v>
      </c>
      <c r="P3575" s="5" t="str">
        <f t="shared" si="331"/>
        <v>theater</v>
      </c>
      <c r="Q3575" s="5" t="str">
        <f t="shared" si="332"/>
        <v>plays</v>
      </c>
      <c r="R3575" s="14">
        <f t="shared" si="333"/>
        <v>41921.167199074072</v>
      </c>
      <c r="S3575" s="14">
        <f t="shared" si="334"/>
        <v>41951.208865740737</v>
      </c>
      <c r="T3575">
        <f t="shared" si="335"/>
        <v>30.041666666664241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9">
        <f t="shared" si="330"/>
        <v>1.0612068965517241</v>
      </c>
      <c r="P3576" s="5" t="str">
        <f t="shared" si="331"/>
        <v>theater</v>
      </c>
      <c r="Q3576" s="5" t="str">
        <f t="shared" si="332"/>
        <v>plays</v>
      </c>
      <c r="R3576" s="14">
        <f t="shared" si="333"/>
        <v>41926.734351851854</v>
      </c>
      <c r="S3576" s="14">
        <f t="shared" si="334"/>
        <v>41956.776018518511</v>
      </c>
      <c r="T3576">
        <f t="shared" si="335"/>
        <v>30.041666666656965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9">
        <f t="shared" si="330"/>
        <v>1.0133000000000001</v>
      </c>
      <c r="P3577" s="5" t="str">
        <f t="shared" si="331"/>
        <v>theater</v>
      </c>
      <c r="Q3577" s="5" t="str">
        <f t="shared" si="332"/>
        <v>plays</v>
      </c>
      <c r="R3577" s="14">
        <f t="shared" si="333"/>
        <v>42561.575543981475</v>
      </c>
      <c r="S3577" s="14">
        <f t="shared" si="334"/>
        <v>42592.957638888889</v>
      </c>
      <c r="T3577">
        <f t="shared" si="335"/>
        <v>31.382094907414285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9">
        <f t="shared" si="330"/>
        <v>1</v>
      </c>
      <c r="P3578" s="5" t="str">
        <f t="shared" si="331"/>
        <v>theater</v>
      </c>
      <c r="Q3578" s="5" t="str">
        <f t="shared" si="332"/>
        <v>plays</v>
      </c>
      <c r="R3578" s="14">
        <f t="shared" si="333"/>
        <v>42649.340902777774</v>
      </c>
      <c r="S3578" s="14">
        <f t="shared" si="334"/>
        <v>42709.382569444446</v>
      </c>
      <c r="T3578">
        <f t="shared" si="335"/>
        <v>60.041666666671517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9">
        <f t="shared" si="330"/>
        <v>1.3</v>
      </c>
      <c r="P3579" s="5" t="str">
        <f t="shared" si="331"/>
        <v>theater</v>
      </c>
      <c r="Q3579" s="5" t="str">
        <f t="shared" si="332"/>
        <v>plays</v>
      </c>
      <c r="R3579" s="14">
        <f t="shared" si="333"/>
        <v>42093.578506944446</v>
      </c>
      <c r="S3579" s="14">
        <f t="shared" si="334"/>
        <v>42120.061111111114</v>
      </c>
      <c r="T3579">
        <f t="shared" si="335"/>
        <v>26.482604166667443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9">
        <f t="shared" si="330"/>
        <v>1.0001333333333333</v>
      </c>
      <c r="P3580" s="5" t="str">
        <f t="shared" si="331"/>
        <v>theater</v>
      </c>
      <c r="Q3580" s="5" t="str">
        <f t="shared" si="332"/>
        <v>plays</v>
      </c>
      <c r="R3580" s="14">
        <f t="shared" si="333"/>
        <v>42460.525196759256</v>
      </c>
      <c r="S3580" s="14">
        <f t="shared" si="334"/>
        <v>42490.525196759256</v>
      </c>
      <c r="T3580">
        <f t="shared" si="335"/>
        <v>30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9">
        <f t="shared" si="330"/>
        <v>1</v>
      </c>
      <c r="P3581" s="5" t="str">
        <f t="shared" si="331"/>
        <v>theater</v>
      </c>
      <c r="Q3581" s="5" t="str">
        <f t="shared" si="332"/>
        <v>plays</v>
      </c>
      <c r="R3581" s="14">
        <f t="shared" si="333"/>
        <v>42430.553888888891</v>
      </c>
      <c r="S3581" s="14">
        <f t="shared" si="334"/>
        <v>42460.51222222222</v>
      </c>
      <c r="T3581">
        <f t="shared" si="335"/>
        <v>29.958333333328483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9">
        <f t="shared" si="330"/>
        <v>1.1388888888888888</v>
      </c>
      <c r="P3582" s="5" t="str">
        <f t="shared" si="331"/>
        <v>theater</v>
      </c>
      <c r="Q3582" s="5" t="str">
        <f t="shared" si="332"/>
        <v>plays</v>
      </c>
      <c r="R3582" s="14">
        <f t="shared" si="333"/>
        <v>42025.967847222222</v>
      </c>
      <c r="S3582" s="14">
        <f t="shared" si="334"/>
        <v>42063.999305555553</v>
      </c>
      <c r="T3582">
        <f t="shared" si="335"/>
        <v>38.031458333331102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9">
        <f t="shared" si="330"/>
        <v>1</v>
      </c>
      <c r="P3583" s="5" t="str">
        <f t="shared" si="331"/>
        <v>theater</v>
      </c>
      <c r="Q3583" s="5" t="str">
        <f t="shared" si="332"/>
        <v>plays</v>
      </c>
      <c r="R3583" s="14">
        <f t="shared" si="333"/>
        <v>41836.26284722222</v>
      </c>
      <c r="S3583" s="14">
        <f t="shared" si="334"/>
        <v>41850.26284722222</v>
      </c>
      <c r="T3583">
        <f t="shared" si="335"/>
        <v>14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9">
        <f t="shared" si="330"/>
        <v>2.87</v>
      </c>
      <c r="P3584" s="5" t="str">
        <f t="shared" si="331"/>
        <v>theater</v>
      </c>
      <c r="Q3584" s="5" t="str">
        <f t="shared" si="332"/>
        <v>plays</v>
      </c>
      <c r="R3584" s="14">
        <f t="shared" si="333"/>
        <v>42450.887523148143</v>
      </c>
      <c r="S3584" s="14">
        <f t="shared" si="334"/>
        <v>42464.887523148143</v>
      </c>
      <c r="T3584">
        <f t="shared" si="335"/>
        <v>14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9">
        <f t="shared" si="330"/>
        <v>1.085</v>
      </c>
      <c r="P3585" s="5" t="str">
        <f t="shared" si="331"/>
        <v>theater</v>
      </c>
      <c r="Q3585" s="5" t="str">
        <f t="shared" si="332"/>
        <v>plays</v>
      </c>
      <c r="R3585" s="14">
        <f t="shared" si="333"/>
        <v>42418.217650462961</v>
      </c>
      <c r="S3585" s="14">
        <f t="shared" si="334"/>
        <v>42478.175983796296</v>
      </c>
      <c r="T3585">
        <f t="shared" si="335"/>
        <v>59.958333333335759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9">
        <f t="shared" si="330"/>
        <v>1.155</v>
      </c>
      <c r="P3586" s="5" t="str">
        <f t="shared" si="331"/>
        <v>theater</v>
      </c>
      <c r="Q3586" s="5" t="str">
        <f t="shared" si="332"/>
        <v>plays</v>
      </c>
      <c r="R3586" s="14">
        <f t="shared" si="333"/>
        <v>42168.108148148145</v>
      </c>
      <c r="S3586" s="14">
        <f t="shared" si="334"/>
        <v>42198.108148148145</v>
      </c>
      <c r="T3586">
        <f t="shared" si="335"/>
        <v>30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9">
        <f t="shared" ref="O3587:O3650" si="336">E3587/D3587</f>
        <v>1.1911764705882353</v>
      </c>
      <c r="P3587" s="5" t="str">
        <f t="shared" ref="P3587:P3650" si="337">LEFT(N3587, SEARCH("/",N3587,1)-1)</f>
        <v>theater</v>
      </c>
      <c r="Q3587" s="5" t="str">
        <f t="shared" ref="Q3587:Q3650" si="338">RIGHT(N3587,LEN(N3587)-FIND("/",N3587))</f>
        <v>plays</v>
      </c>
      <c r="R3587" s="14">
        <f t="shared" ref="R3587:R3650" si="339">(J3587/86400)+25569+(-5/24)</f>
        <v>41964.507986111108</v>
      </c>
      <c r="S3587" s="14">
        <f t="shared" ref="S3587:S3650" si="340">(I3587/86400)+25569+(-5/24)</f>
        <v>41994.507986111108</v>
      </c>
      <c r="T3587">
        <f t="shared" ref="T3587:T3650" si="341">S3587-R3587</f>
        <v>30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9">
        <f t="shared" si="336"/>
        <v>1.0942666666666667</v>
      </c>
      <c r="P3588" s="5" t="str">
        <f t="shared" si="337"/>
        <v>theater</v>
      </c>
      <c r="Q3588" s="5" t="str">
        <f t="shared" si="338"/>
        <v>plays</v>
      </c>
      <c r="R3588" s="14">
        <f t="shared" si="339"/>
        <v>42576.489236111105</v>
      </c>
      <c r="S3588" s="14">
        <f t="shared" si="340"/>
        <v>42636.489236111105</v>
      </c>
      <c r="T3588">
        <f t="shared" si="341"/>
        <v>60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9">
        <f t="shared" si="336"/>
        <v>1.266</v>
      </c>
      <c r="P3589" s="5" t="str">
        <f t="shared" si="337"/>
        <v>theater</v>
      </c>
      <c r="Q3589" s="5" t="str">
        <f t="shared" si="338"/>
        <v>plays</v>
      </c>
      <c r="R3589" s="14">
        <f t="shared" si="339"/>
        <v>42503.331643518519</v>
      </c>
      <c r="S3589" s="14">
        <f t="shared" si="340"/>
        <v>42548.583333333336</v>
      </c>
      <c r="T3589">
        <f t="shared" si="341"/>
        <v>45.251689814816928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9">
        <f t="shared" si="336"/>
        <v>1.0049999999999999</v>
      </c>
      <c r="P3590" s="5" t="str">
        <f t="shared" si="337"/>
        <v>theater</v>
      </c>
      <c r="Q3590" s="5" t="str">
        <f t="shared" si="338"/>
        <v>plays</v>
      </c>
      <c r="R3590" s="14">
        <f t="shared" si="339"/>
        <v>42101.620486111111</v>
      </c>
      <c r="S3590" s="14">
        <f t="shared" si="340"/>
        <v>42123.749999999993</v>
      </c>
      <c r="T3590">
        <f t="shared" si="341"/>
        <v>22.129513888881775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9">
        <f t="shared" si="336"/>
        <v>1.2749999999999999</v>
      </c>
      <c r="P3591" s="5" t="str">
        <f t="shared" si="337"/>
        <v>theater</v>
      </c>
      <c r="Q3591" s="5" t="str">
        <f t="shared" si="338"/>
        <v>plays</v>
      </c>
      <c r="R3591" s="14">
        <f t="shared" si="339"/>
        <v>42125.439201388886</v>
      </c>
      <c r="S3591" s="14">
        <f t="shared" si="340"/>
        <v>42150.439201388886</v>
      </c>
      <c r="T3591">
        <f t="shared" si="341"/>
        <v>25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9">
        <f t="shared" si="336"/>
        <v>1.0005999999999999</v>
      </c>
      <c r="P3592" s="5" t="str">
        <f t="shared" si="337"/>
        <v>theater</v>
      </c>
      <c r="Q3592" s="5" t="str">
        <f t="shared" si="338"/>
        <v>plays</v>
      </c>
      <c r="R3592" s="14">
        <f t="shared" si="339"/>
        <v>41902.125393518516</v>
      </c>
      <c r="S3592" s="14">
        <f t="shared" si="340"/>
        <v>41932.125393518516</v>
      </c>
      <c r="T3592">
        <f t="shared" si="341"/>
        <v>30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9">
        <f t="shared" si="336"/>
        <v>1.75</v>
      </c>
      <c r="P3593" s="5" t="str">
        <f t="shared" si="337"/>
        <v>theater</v>
      </c>
      <c r="Q3593" s="5" t="str">
        <f t="shared" si="338"/>
        <v>plays</v>
      </c>
      <c r="R3593" s="14">
        <f t="shared" si="339"/>
        <v>42003.74009259259</v>
      </c>
      <c r="S3593" s="14">
        <f t="shared" si="340"/>
        <v>42027.999305555553</v>
      </c>
      <c r="T3593">
        <f t="shared" si="341"/>
        <v>24.25921296296292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9">
        <f t="shared" si="336"/>
        <v>1.2725</v>
      </c>
      <c r="P3594" s="5" t="str">
        <f t="shared" si="337"/>
        <v>theater</v>
      </c>
      <c r="Q3594" s="5" t="str">
        <f t="shared" si="338"/>
        <v>plays</v>
      </c>
      <c r="R3594" s="14">
        <f t="shared" si="339"/>
        <v>41988.621608796289</v>
      </c>
      <c r="S3594" s="14">
        <f t="shared" si="340"/>
        <v>42045.999305555553</v>
      </c>
      <c r="T3594">
        <f t="shared" si="341"/>
        <v>57.377696759263927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9">
        <f t="shared" si="336"/>
        <v>1.1063333333333334</v>
      </c>
      <c r="P3595" s="5" t="str">
        <f t="shared" si="337"/>
        <v>theater</v>
      </c>
      <c r="Q3595" s="5" t="str">
        <f t="shared" si="338"/>
        <v>plays</v>
      </c>
      <c r="R3595" s="14">
        <f t="shared" si="339"/>
        <v>41974.690266203703</v>
      </c>
      <c r="S3595" s="14">
        <f t="shared" si="340"/>
        <v>42009.643055555549</v>
      </c>
      <c r="T3595">
        <f t="shared" si="341"/>
        <v>34.95278935184615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9">
        <f t="shared" si="336"/>
        <v>1.2593749999999999</v>
      </c>
      <c r="P3596" s="5" t="str">
        <f t="shared" si="337"/>
        <v>theater</v>
      </c>
      <c r="Q3596" s="5" t="str">
        <f t="shared" si="338"/>
        <v>plays</v>
      </c>
      <c r="R3596" s="14">
        <f t="shared" si="339"/>
        <v>42591.858587962961</v>
      </c>
      <c r="S3596" s="14">
        <f t="shared" si="340"/>
        <v>42616.858587962961</v>
      </c>
      <c r="T3596">
        <f t="shared" si="341"/>
        <v>25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9">
        <f t="shared" si="336"/>
        <v>1.1850000000000001</v>
      </c>
      <c r="P3597" s="5" t="str">
        <f t="shared" si="337"/>
        <v>theater</v>
      </c>
      <c r="Q3597" s="5" t="str">
        <f t="shared" si="338"/>
        <v>plays</v>
      </c>
      <c r="R3597" s="14">
        <f t="shared" si="339"/>
        <v>42049.800034722219</v>
      </c>
      <c r="S3597" s="14">
        <f t="shared" si="340"/>
        <v>42076.082638888889</v>
      </c>
      <c r="T3597">
        <f t="shared" si="341"/>
        <v>26.282604166670353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9">
        <f t="shared" si="336"/>
        <v>1.0772727272727274</v>
      </c>
      <c r="P3598" s="5" t="str">
        <f t="shared" si="337"/>
        <v>theater</v>
      </c>
      <c r="Q3598" s="5" t="str">
        <f t="shared" si="338"/>
        <v>plays</v>
      </c>
      <c r="R3598" s="14">
        <f t="shared" si="339"/>
        <v>41856.506736111107</v>
      </c>
      <c r="S3598" s="14">
        <f t="shared" si="340"/>
        <v>41877.506736111107</v>
      </c>
      <c r="T3598">
        <f t="shared" si="341"/>
        <v>21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9">
        <f t="shared" si="336"/>
        <v>1.026</v>
      </c>
      <c r="P3599" s="5" t="str">
        <f t="shared" si="337"/>
        <v>theater</v>
      </c>
      <c r="Q3599" s="5" t="str">
        <f t="shared" si="338"/>
        <v>plays</v>
      </c>
      <c r="R3599" s="14">
        <f t="shared" si="339"/>
        <v>42417.377199074072</v>
      </c>
      <c r="S3599" s="14">
        <f t="shared" si="340"/>
        <v>42432.040972222218</v>
      </c>
      <c r="T3599">
        <f t="shared" si="341"/>
        <v>14.663773148145992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9">
        <f t="shared" si="336"/>
        <v>1.101</v>
      </c>
      <c r="P3600" s="5" t="str">
        <f t="shared" si="337"/>
        <v>theater</v>
      </c>
      <c r="Q3600" s="5" t="str">
        <f t="shared" si="338"/>
        <v>plays</v>
      </c>
      <c r="R3600" s="14">
        <f t="shared" si="339"/>
        <v>41866.590532407405</v>
      </c>
      <c r="S3600" s="14">
        <f t="shared" si="340"/>
        <v>41884.999305555553</v>
      </c>
      <c r="T3600">
        <f t="shared" si="341"/>
        <v>18.408773148148612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9">
        <f t="shared" si="336"/>
        <v>2.02</v>
      </c>
      <c r="P3601" s="5" t="str">
        <f t="shared" si="337"/>
        <v>theater</v>
      </c>
      <c r="Q3601" s="5" t="str">
        <f t="shared" si="338"/>
        <v>plays</v>
      </c>
      <c r="R3601" s="14">
        <f t="shared" si="339"/>
        <v>42220.586539351854</v>
      </c>
      <c r="S3601" s="14">
        <f t="shared" si="340"/>
        <v>42245.791666666664</v>
      </c>
      <c r="T3601">
        <f t="shared" si="341"/>
        <v>25.205127314809943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9">
        <f t="shared" si="336"/>
        <v>1.3</v>
      </c>
      <c r="P3602" s="5" t="str">
        <f t="shared" si="337"/>
        <v>theater</v>
      </c>
      <c r="Q3602" s="5" t="str">
        <f t="shared" si="338"/>
        <v>plays</v>
      </c>
      <c r="R3602" s="14">
        <f t="shared" si="339"/>
        <v>42628.640787037039</v>
      </c>
      <c r="S3602" s="14">
        <f t="shared" si="340"/>
        <v>42656.640787037039</v>
      </c>
      <c r="T3602">
        <f t="shared" si="341"/>
        <v>28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9">
        <f t="shared" si="336"/>
        <v>1.0435000000000001</v>
      </c>
      <c r="P3603" s="5" t="str">
        <f t="shared" si="337"/>
        <v>theater</v>
      </c>
      <c r="Q3603" s="5" t="str">
        <f t="shared" si="338"/>
        <v>plays</v>
      </c>
      <c r="R3603" s="14">
        <f t="shared" si="339"/>
        <v>41990.790300925924</v>
      </c>
      <c r="S3603" s="14">
        <f t="shared" si="340"/>
        <v>42020.790300925924</v>
      </c>
      <c r="T3603">
        <f t="shared" si="341"/>
        <v>30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9">
        <f t="shared" si="336"/>
        <v>1.0004999999999999</v>
      </c>
      <c r="P3604" s="5" t="str">
        <f t="shared" si="337"/>
        <v>theater</v>
      </c>
      <c r="Q3604" s="5" t="str">
        <f t="shared" si="338"/>
        <v>plays</v>
      </c>
      <c r="R3604" s="14">
        <f t="shared" si="339"/>
        <v>42447.68609953703</v>
      </c>
      <c r="S3604" s="14">
        <f t="shared" si="340"/>
        <v>42507.68609953703</v>
      </c>
      <c r="T3604">
        <f t="shared" si="341"/>
        <v>60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9">
        <f t="shared" si="336"/>
        <v>1.7066666666666668</v>
      </c>
      <c r="P3605" s="5" t="str">
        <f t="shared" si="337"/>
        <v>theater</v>
      </c>
      <c r="Q3605" s="5" t="str">
        <f t="shared" si="338"/>
        <v>plays</v>
      </c>
      <c r="R3605" s="14">
        <f t="shared" si="339"/>
        <v>42283.656018518515</v>
      </c>
      <c r="S3605" s="14">
        <f t="shared" si="340"/>
        <v>42313.697685185187</v>
      </c>
      <c r="T3605">
        <f t="shared" si="341"/>
        <v>30.041666666671517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9">
        <f t="shared" si="336"/>
        <v>1.1283333333333334</v>
      </c>
      <c r="P3606" s="5" t="str">
        <f t="shared" si="337"/>
        <v>theater</v>
      </c>
      <c r="Q3606" s="5" t="str">
        <f t="shared" si="338"/>
        <v>plays</v>
      </c>
      <c r="R3606" s="14">
        <f t="shared" si="339"/>
        <v>42482.80736111111</v>
      </c>
      <c r="S3606" s="14">
        <f t="shared" si="340"/>
        <v>42489.082638888889</v>
      </c>
      <c r="T3606">
        <f t="shared" si="341"/>
        <v>6.2752777777786832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9">
        <f t="shared" si="336"/>
        <v>1.84</v>
      </c>
      <c r="P3607" s="5" t="str">
        <f t="shared" si="337"/>
        <v>theater</v>
      </c>
      <c r="Q3607" s="5" t="str">
        <f t="shared" si="338"/>
        <v>plays</v>
      </c>
      <c r="R3607" s="14">
        <f t="shared" si="339"/>
        <v>42383.584791666661</v>
      </c>
      <c r="S3607" s="14">
        <f t="shared" si="340"/>
        <v>42413.584791666661</v>
      </c>
      <c r="T3607">
        <f t="shared" si="341"/>
        <v>30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9">
        <f t="shared" si="336"/>
        <v>1.3026666666666666</v>
      </c>
      <c r="P3608" s="5" t="str">
        <f t="shared" si="337"/>
        <v>theater</v>
      </c>
      <c r="Q3608" s="5" t="str">
        <f t="shared" si="338"/>
        <v>plays</v>
      </c>
      <c r="R3608" s="14">
        <f t="shared" si="339"/>
        <v>42566.396493055552</v>
      </c>
      <c r="S3608" s="14">
        <f t="shared" si="340"/>
        <v>42596.396493055552</v>
      </c>
      <c r="T3608">
        <f t="shared" si="341"/>
        <v>30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9">
        <f t="shared" si="336"/>
        <v>1.0545454545454545</v>
      </c>
      <c r="P3609" s="5" t="str">
        <f t="shared" si="337"/>
        <v>theater</v>
      </c>
      <c r="Q3609" s="5" t="str">
        <f t="shared" si="338"/>
        <v>plays</v>
      </c>
      <c r="R3609" s="14">
        <f t="shared" si="339"/>
        <v>42338.755578703705</v>
      </c>
      <c r="S3609" s="14">
        <f t="shared" si="340"/>
        <v>42352.791666666664</v>
      </c>
      <c r="T3609">
        <f t="shared" si="341"/>
        <v>14.036087962958845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9">
        <f t="shared" si="336"/>
        <v>1</v>
      </c>
      <c r="P3610" s="5" t="str">
        <f t="shared" si="337"/>
        <v>theater</v>
      </c>
      <c r="Q3610" s="5" t="str">
        <f t="shared" si="338"/>
        <v>plays</v>
      </c>
      <c r="R3610" s="14">
        <f t="shared" si="339"/>
        <v>42506.501041666663</v>
      </c>
      <c r="S3610" s="14">
        <f t="shared" si="340"/>
        <v>42538.374999999993</v>
      </c>
      <c r="T3610">
        <f t="shared" si="341"/>
        <v>31.873958333329938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9">
        <f t="shared" si="336"/>
        <v>1.5331632653061225</v>
      </c>
      <c r="P3611" s="5" t="str">
        <f t="shared" si="337"/>
        <v>theater</v>
      </c>
      <c r="Q3611" s="5" t="str">
        <f t="shared" si="338"/>
        <v>plays</v>
      </c>
      <c r="R3611" s="14">
        <f t="shared" si="339"/>
        <v>42429.783391203702</v>
      </c>
      <c r="S3611" s="14">
        <f t="shared" si="340"/>
        <v>42459.741724537038</v>
      </c>
      <c r="T3611">
        <f t="shared" si="341"/>
        <v>29.958333333335759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9">
        <f t="shared" si="336"/>
        <v>1.623</v>
      </c>
      <c r="P3612" s="5" t="str">
        <f t="shared" si="337"/>
        <v>theater</v>
      </c>
      <c r="Q3612" s="5" t="str">
        <f t="shared" si="338"/>
        <v>plays</v>
      </c>
      <c r="R3612" s="14">
        <f t="shared" si="339"/>
        <v>42203.22379629629</v>
      </c>
      <c r="S3612" s="14">
        <f t="shared" si="340"/>
        <v>42233.22379629629</v>
      </c>
      <c r="T3612">
        <f t="shared" si="341"/>
        <v>30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9">
        <f t="shared" si="336"/>
        <v>1.36</v>
      </c>
      <c r="P3613" s="5" t="str">
        <f t="shared" si="337"/>
        <v>theater</v>
      </c>
      <c r="Q3613" s="5" t="str">
        <f t="shared" si="338"/>
        <v>plays</v>
      </c>
      <c r="R3613" s="14">
        <f t="shared" si="339"/>
        <v>42072.162048611113</v>
      </c>
      <c r="S3613" s="14">
        <f t="shared" si="340"/>
        <v>42102.162048611113</v>
      </c>
      <c r="T3613">
        <f t="shared" si="341"/>
        <v>30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9">
        <f t="shared" si="336"/>
        <v>1.444</v>
      </c>
      <c r="P3614" s="5" t="str">
        <f t="shared" si="337"/>
        <v>theater</v>
      </c>
      <c r="Q3614" s="5" t="str">
        <f t="shared" si="338"/>
        <v>plays</v>
      </c>
      <c r="R3614" s="14">
        <f t="shared" si="339"/>
        <v>41789.518645833326</v>
      </c>
      <c r="S3614" s="14">
        <f t="shared" si="340"/>
        <v>41799.518645833326</v>
      </c>
      <c r="T3614">
        <f t="shared" si="341"/>
        <v>10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9">
        <f t="shared" si="336"/>
        <v>1</v>
      </c>
      <c r="P3615" s="5" t="str">
        <f t="shared" si="337"/>
        <v>theater</v>
      </c>
      <c r="Q3615" s="5" t="str">
        <f t="shared" si="338"/>
        <v>plays</v>
      </c>
      <c r="R3615" s="14">
        <f t="shared" si="339"/>
        <v>41788.381643518514</v>
      </c>
      <c r="S3615" s="14">
        <f t="shared" si="340"/>
        <v>41818.381643518514</v>
      </c>
      <c r="T3615">
        <f t="shared" si="341"/>
        <v>30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9">
        <f t="shared" si="336"/>
        <v>1.008</v>
      </c>
      <c r="P3616" s="5" t="str">
        <f t="shared" si="337"/>
        <v>theater</v>
      </c>
      <c r="Q3616" s="5" t="str">
        <f t="shared" si="338"/>
        <v>plays</v>
      </c>
      <c r="R3616" s="14">
        <f t="shared" si="339"/>
        <v>42143.833518518521</v>
      </c>
      <c r="S3616" s="14">
        <f t="shared" si="340"/>
        <v>42173.833518518521</v>
      </c>
      <c r="T3616">
        <f t="shared" si="341"/>
        <v>30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9">
        <f t="shared" si="336"/>
        <v>1.0680000000000001</v>
      </c>
      <c r="P3617" s="5" t="str">
        <f t="shared" si="337"/>
        <v>theater</v>
      </c>
      <c r="Q3617" s="5" t="str">
        <f t="shared" si="338"/>
        <v>plays</v>
      </c>
      <c r="R3617" s="14">
        <f t="shared" si="339"/>
        <v>42318.385370370372</v>
      </c>
      <c r="S3617" s="14">
        <f t="shared" si="340"/>
        <v>42348.385370370372</v>
      </c>
      <c r="T3617">
        <f t="shared" si="341"/>
        <v>30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9">
        <f t="shared" si="336"/>
        <v>1.248</v>
      </c>
      <c r="P3618" s="5" t="str">
        <f t="shared" si="337"/>
        <v>theater</v>
      </c>
      <c r="Q3618" s="5" t="str">
        <f t="shared" si="338"/>
        <v>plays</v>
      </c>
      <c r="R3618" s="14">
        <f t="shared" si="339"/>
        <v>42052.741481481477</v>
      </c>
      <c r="S3618" s="14">
        <f t="shared" si="340"/>
        <v>42082.699814814812</v>
      </c>
      <c r="T3618">
        <f t="shared" si="341"/>
        <v>29.958333333335759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9">
        <f t="shared" si="336"/>
        <v>1.1891891891891893</v>
      </c>
      <c r="P3619" s="5" t="str">
        <f t="shared" si="337"/>
        <v>theater</v>
      </c>
      <c r="Q3619" s="5" t="str">
        <f t="shared" si="338"/>
        <v>plays</v>
      </c>
      <c r="R3619" s="14">
        <f t="shared" si="339"/>
        <v>42779.401956018519</v>
      </c>
      <c r="S3619" s="14">
        <f t="shared" si="340"/>
        <v>42793.791666666664</v>
      </c>
      <c r="T3619">
        <f t="shared" si="341"/>
        <v>14.38971064814541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9">
        <f t="shared" si="336"/>
        <v>1.01</v>
      </c>
      <c r="P3620" s="5" t="str">
        <f t="shared" si="337"/>
        <v>theater</v>
      </c>
      <c r="Q3620" s="5" t="str">
        <f t="shared" si="338"/>
        <v>plays</v>
      </c>
      <c r="R3620" s="14">
        <f t="shared" si="339"/>
        <v>42128.419560185182</v>
      </c>
      <c r="S3620" s="14">
        <f t="shared" si="340"/>
        <v>42158.419560185182</v>
      </c>
      <c r="T3620">
        <f t="shared" si="341"/>
        <v>30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9">
        <f t="shared" si="336"/>
        <v>1.1299999999999999</v>
      </c>
      <c r="P3621" s="5" t="str">
        <f t="shared" si="337"/>
        <v>theater</v>
      </c>
      <c r="Q3621" s="5" t="str">
        <f t="shared" si="338"/>
        <v>plays</v>
      </c>
      <c r="R3621" s="14">
        <f t="shared" si="339"/>
        <v>42660.923912037033</v>
      </c>
      <c r="S3621" s="14">
        <f t="shared" si="340"/>
        <v>42693.708333333336</v>
      </c>
      <c r="T3621">
        <f t="shared" si="341"/>
        <v>32.784421296302753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9">
        <f t="shared" si="336"/>
        <v>1.0519047619047619</v>
      </c>
      <c r="P3622" s="5" t="str">
        <f t="shared" si="337"/>
        <v>theater</v>
      </c>
      <c r="Q3622" s="5" t="str">
        <f t="shared" si="338"/>
        <v>plays</v>
      </c>
      <c r="R3622" s="14">
        <f t="shared" si="339"/>
        <v>42037.72987268518</v>
      </c>
      <c r="S3622" s="14">
        <f t="shared" si="340"/>
        <v>42067.958333333336</v>
      </c>
      <c r="T3622">
        <f t="shared" si="341"/>
        <v>30.228460648155306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9">
        <f t="shared" si="336"/>
        <v>1.0973333333333333</v>
      </c>
      <c r="P3623" s="5" t="str">
        <f t="shared" si="337"/>
        <v>theater</v>
      </c>
      <c r="Q3623" s="5" t="str">
        <f t="shared" si="338"/>
        <v>plays</v>
      </c>
      <c r="R3623" s="14">
        <f t="shared" si="339"/>
        <v>42619.727361111109</v>
      </c>
      <c r="S3623" s="14">
        <f t="shared" si="340"/>
        <v>42643.666666666664</v>
      </c>
      <c r="T3623">
        <f t="shared" si="341"/>
        <v>23.93930555555562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9">
        <f t="shared" si="336"/>
        <v>1.00099</v>
      </c>
      <c r="P3624" s="5" t="str">
        <f t="shared" si="337"/>
        <v>theater</v>
      </c>
      <c r="Q3624" s="5" t="str">
        <f t="shared" si="338"/>
        <v>plays</v>
      </c>
      <c r="R3624" s="14">
        <f t="shared" si="339"/>
        <v>41877.013553240737</v>
      </c>
      <c r="S3624" s="14">
        <f t="shared" si="340"/>
        <v>41909.932638888888</v>
      </c>
      <c r="T3624">
        <f t="shared" si="341"/>
        <v>32.91908564815094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9">
        <f t="shared" si="336"/>
        <v>1.2</v>
      </c>
      <c r="P3625" s="5" t="str">
        <f t="shared" si="337"/>
        <v>theater</v>
      </c>
      <c r="Q3625" s="5" t="str">
        <f t="shared" si="338"/>
        <v>plays</v>
      </c>
      <c r="R3625" s="14">
        <f t="shared" si="339"/>
        <v>41828.528587962959</v>
      </c>
      <c r="S3625" s="14">
        <f t="shared" si="340"/>
        <v>41846.083333333328</v>
      </c>
      <c r="T3625">
        <f t="shared" si="341"/>
        <v>17.554745370369346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9">
        <f t="shared" si="336"/>
        <v>1.0493333333333332</v>
      </c>
      <c r="P3626" s="5" t="str">
        <f t="shared" si="337"/>
        <v>theater</v>
      </c>
      <c r="Q3626" s="5" t="str">
        <f t="shared" si="338"/>
        <v>plays</v>
      </c>
      <c r="R3626" s="14">
        <f t="shared" si="339"/>
        <v>42545.56585648148</v>
      </c>
      <c r="S3626" s="14">
        <f t="shared" si="340"/>
        <v>42605.56585648148</v>
      </c>
      <c r="T3626">
        <f t="shared" si="341"/>
        <v>60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9">
        <f t="shared" si="336"/>
        <v>1.0266666666666666</v>
      </c>
      <c r="P3627" s="5" t="str">
        <f t="shared" si="337"/>
        <v>theater</v>
      </c>
      <c r="Q3627" s="5" t="str">
        <f t="shared" si="338"/>
        <v>plays</v>
      </c>
      <c r="R3627" s="14">
        <f t="shared" si="339"/>
        <v>42157.444178240738</v>
      </c>
      <c r="S3627" s="14">
        <f t="shared" si="340"/>
        <v>42187.444178240738</v>
      </c>
      <c r="T3627">
        <f t="shared" si="341"/>
        <v>30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9">
        <f t="shared" si="336"/>
        <v>1.0182500000000001</v>
      </c>
      <c r="P3628" s="5" t="str">
        <f t="shared" si="337"/>
        <v>theater</v>
      </c>
      <c r="Q3628" s="5" t="str">
        <f t="shared" si="338"/>
        <v>plays</v>
      </c>
      <c r="R3628" s="14">
        <f t="shared" si="339"/>
        <v>41846.458993055552</v>
      </c>
      <c r="S3628" s="14">
        <f t="shared" si="340"/>
        <v>41867.458993055552</v>
      </c>
      <c r="T3628">
        <f t="shared" si="341"/>
        <v>21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9">
        <f t="shared" si="336"/>
        <v>1</v>
      </c>
      <c r="P3629" s="5" t="str">
        <f t="shared" si="337"/>
        <v>theater</v>
      </c>
      <c r="Q3629" s="5" t="str">
        <f t="shared" si="338"/>
        <v>plays</v>
      </c>
      <c r="R3629" s="14">
        <f t="shared" si="339"/>
        <v>42460.533414351848</v>
      </c>
      <c r="S3629" s="14">
        <f t="shared" si="340"/>
        <v>42510.957638888889</v>
      </c>
      <c r="T3629">
        <f t="shared" si="341"/>
        <v>50.424224537040573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9">
        <f t="shared" si="336"/>
        <v>0</v>
      </c>
      <c r="P3630" s="5" t="str">
        <f t="shared" si="337"/>
        <v>theater</v>
      </c>
      <c r="Q3630" s="5" t="str">
        <f t="shared" si="338"/>
        <v>musical</v>
      </c>
      <c r="R3630" s="14">
        <f t="shared" si="339"/>
        <v>42291.6249537037</v>
      </c>
      <c r="S3630" s="14">
        <f t="shared" si="340"/>
        <v>42351.666620370372</v>
      </c>
      <c r="T3630">
        <f t="shared" si="341"/>
        <v>60.041666666671517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9">
        <f t="shared" si="336"/>
        <v>1.9999999999999999E-6</v>
      </c>
      <c r="P3631" s="5" t="str">
        <f t="shared" si="337"/>
        <v>theater</v>
      </c>
      <c r="Q3631" s="5" t="str">
        <f t="shared" si="338"/>
        <v>musical</v>
      </c>
      <c r="R3631" s="14">
        <f t="shared" si="339"/>
        <v>42436.886157407404</v>
      </c>
      <c r="S3631" s="14">
        <f t="shared" si="340"/>
        <v>42495.499999999993</v>
      </c>
      <c r="T3631">
        <f t="shared" si="341"/>
        <v>58.613842592589208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9">
        <f t="shared" si="336"/>
        <v>3.3333333333333332E-4</v>
      </c>
      <c r="P3632" s="5" t="str">
        <f t="shared" si="337"/>
        <v>theater</v>
      </c>
      <c r="Q3632" s="5" t="str">
        <f t="shared" si="338"/>
        <v>musical</v>
      </c>
      <c r="R3632" s="14">
        <f t="shared" si="339"/>
        <v>41942.638773148145</v>
      </c>
      <c r="S3632" s="14">
        <f t="shared" si="340"/>
        <v>41972.680439814816</v>
      </c>
      <c r="T3632">
        <f t="shared" si="341"/>
        <v>30.041666666671517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9">
        <f t="shared" si="336"/>
        <v>0.51023391812865493</v>
      </c>
      <c r="P3633" s="5" t="str">
        <f t="shared" si="337"/>
        <v>theater</v>
      </c>
      <c r="Q3633" s="5" t="str">
        <f t="shared" si="338"/>
        <v>musical</v>
      </c>
      <c r="R3633" s="14">
        <f t="shared" si="339"/>
        <v>41880.54510416666</v>
      </c>
      <c r="S3633" s="14">
        <f t="shared" si="340"/>
        <v>41904.957638888889</v>
      </c>
      <c r="T3633">
        <f t="shared" si="341"/>
        <v>24.412534722228884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9">
        <f t="shared" si="336"/>
        <v>0.2</v>
      </c>
      <c r="P3634" s="5" t="str">
        <f t="shared" si="337"/>
        <v>theater</v>
      </c>
      <c r="Q3634" s="5" t="str">
        <f t="shared" si="338"/>
        <v>musical</v>
      </c>
      <c r="R3634" s="14">
        <f t="shared" si="339"/>
        <v>41946.728576388887</v>
      </c>
      <c r="S3634" s="14">
        <f t="shared" si="340"/>
        <v>41966.728576388887</v>
      </c>
      <c r="T3634">
        <f t="shared" si="341"/>
        <v>20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9">
        <f t="shared" si="336"/>
        <v>0.35239999999999999</v>
      </c>
      <c r="P3635" s="5" t="str">
        <f t="shared" si="337"/>
        <v>theater</v>
      </c>
      <c r="Q3635" s="5" t="str">
        <f t="shared" si="338"/>
        <v>musical</v>
      </c>
      <c r="R3635" s="14">
        <f t="shared" si="339"/>
        <v>42649.415127314809</v>
      </c>
      <c r="S3635" s="14">
        <f t="shared" si="340"/>
        <v>42692.833333333336</v>
      </c>
      <c r="T3635">
        <f t="shared" si="341"/>
        <v>43.418206018526689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9">
        <f t="shared" si="336"/>
        <v>4.2466666666666666E-2</v>
      </c>
      <c r="P3636" s="5" t="str">
        <f t="shared" si="337"/>
        <v>theater</v>
      </c>
      <c r="Q3636" s="5" t="str">
        <f t="shared" si="338"/>
        <v>musical</v>
      </c>
      <c r="R3636" s="14">
        <f t="shared" si="339"/>
        <v>42700.958032407405</v>
      </c>
      <c r="S3636" s="14">
        <f t="shared" si="340"/>
        <v>42748.957638888889</v>
      </c>
      <c r="T3636">
        <f t="shared" si="341"/>
        <v>47.999606481484079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9">
        <f t="shared" si="336"/>
        <v>0.36457142857142855</v>
      </c>
      <c r="P3637" s="5" t="str">
        <f t="shared" si="337"/>
        <v>theater</v>
      </c>
      <c r="Q3637" s="5" t="str">
        <f t="shared" si="338"/>
        <v>musical</v>
      </c>
      <c r="R3637" s="14">
        <f t="shared" si="339"/>
        <v>42450.674490740734</v>
      </c>
      <c r="S3637" s="14">
        <f t="shared" si="340"/>
        <v>42480.674490740734</v>
      </c>
      <c r="T3637">
        <f t="shared" si="341"/>
        <v>30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9">
        <f t="shared" si="336"/>
        <v>0</v>
      </c>
      <c r="P3638" s="5" t="str">
        <f t="shared" si="337"/>
        <v>theater</v>
      </c>
      <c r="Q3638" s="5" t="str">
        <f t="shared" si="338"/>
        <v>musical</v>
      </c>
      <c r="R3638" s="14">
        <f t="shared" si="339"/>
        <v>42226.486446759256</v>
      </c>
      <c r="S3638" s="14">
        <f t="shared" si="340"/>
        <v>42261.486446759256</v>
      </c>
      <c r="T3638">
        <f t="shared" si="341"/>
        <v>35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9">
        <f t="shared" si="336"/>
        <v>0.30866666666666664</v>
      </c>
      <c r="P3639" s="5" t="str">
        <f t="shared" si="337"/>
        <v>theater</v>
      </c>
      <c r="Q3639" s="5" t="str">
        <f t="shared" si="338"/>
        <v>musical</v>
      </c>
      <c r="R3639" s="14">
        <f t="shared" si="339"/>
        <v>41975.492303240739</v>
      </c>
      <c r="S3639" s="14">
        <f t="shared" si="340"/>
        <v>42005.492303240739</v>
      </c>
      <c r="T3639">
        <f t="shared" si="341"/>
        <v>30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9">
        <f t="shared" si="336"/>
        <v>6.545454545454546E-2</v>
      </c>
      <c r="P3640" s="5" t="str">
        <f t="shared" si="337"/>
        <v>theater</v>
      </c>
      <c r="Q3640" s="5" t="str">
        <f t="shared" si="338"/>
        <v>musical</v>
      </c>
      <c r="R3640" s="14">
        <f t="shared" si="339"/>
        <v>42053.464490740742</v>
      </c>
      <c r="S3640" s="14">
        <f t="shared" si="340"/>
        <v>42113.42282407407</v>
      </c>
      <c r="T3640">
        <f t="shared" si="341"/>
        <v>59.958333333328483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9">
        <f t="shared" si="336"/>
        <v>4.0000000000000003E-5</v>
      </c>
      <c r="P3641" s="5" t="str">
        <f t="shared" si="337"/>
        <v>theater</v>
      </c>
      <c r="Q3641" s="5" t="str">
        <f t="shared" si="338"/>
        <v>musical</v>
      </c>
      <c r="R3641" s="14">
        <f t="shared" si="339"/>
        <v>42590.468819444439</v>
      </c>
      <c r="S3641" s="14">
        <f t="shared" si="340"/>
        <v>42650.424305555549</v>
      </c>
      <c r="T3641">
        <f t="shared" si="341"/>
        <v>59.955486111110076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9">
        <f t="shared" si="336"/>
        <v>5.5E-2</v>
      </c>
      <c r="P3642" s="5" t="str">
        <f t="shared" si="337"/>
        <v>theater</v>
      </c>
      <c r="Q3642" s="5" t="str">
        <f t="shared" si="338"/>
        <v>musical</v>
      </c>
      <c r="R3642" s="14">
        <f t="shared" si="339"/>
        <v>42104.573263888888</v>
      </c>
      <c r="S3642" s="14">
        <f t="shared" si="340"/>
        <v>42134.573263888888</v>
      </c>
      <c r="T3642">
        <f t="shared" si="341"/>
        <v>30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9">
        <f t="shared" si="336"/>
        <v>0</v>
      </c>
      <c r="P3643" s="5" t="str">
        <f t="shared" si="337"/>
        <v>theater</v>
      </c>
      <c r="Q3643" s="5" t="str">
        <f t="shared" si="338"/>
        <v>musical</v>
      </c>
      <c r="R3643" s="14">
        <f t="shared" si="339"/>
        <v>41899.41873842592</v>
      </c>
      <c r="S3643" s="14">
        <f t="shared" si="340"/>
        <v>41917</v>
      </c>
      <c r="T3643">
        <f t="shared" si="341"/>
        <v>17.58126157407969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9">
        <f t="shared" si="336"/>
        <v>2.1428571428571429E-2</v>
      </c>
      <c r="P3644" s="5" t="str">
        <f t="shared" si="337"/>
        <v>theater</v>
      </c>
      <c r="Q3644" s="5" t="str">
        <f t="shared" si="338"/>
        <v>musical</v>
      </c>
      <c r="R3644" s="14">
        <f t="shared" si="339"/>
        <v>42297.607951388891</v>
      </c>
      <c r="S3644" s="14">
        <f t="shared" si="340"/>
        <v>42338.499999999993</v>
      </c>
      <c r="T3644">
        <f t="shared" si="341"/>
        <v>40.892048611101927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9">
        <f t="shared" si="336"/>
        <v>0</v>
      </c>
      <c r="P3645" s="5" t="str">
        <f t="shared" si="337"/>
        <v>theater</v>
      </c>
      <c r="Q3645" s="5" t="str">
        <f t="shared" si="338"/>
        <v>musical</v>
      </c>
      <c r="R3645" s="14">
        <f t="shared" si="339"/>
        <v>42284.935636574075</v>
      </c>
      <c r="S3645" s="14">
        <f t="shared" si="340"/>
        <v>42324.977303240739</v>
      </c>
      <c r="T3645">
        <f t="shared" si="341"/>
        <v>40.041666666664241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9">
        <f t="shared" si="336"/>
        <v>0.16420000000000001</v>
      </c>
      <c r="P3646" s="5" t="str">
        <f t="shared" si="337"/>
        <v>theater</v>
      </c>
      <c r="Q3646" s="5" t="str">
        <f t="shared" si="338"/>
        <v>musical</v>
      </c>
      <c r="R3646" s="14">
        <f t="shared" si="339"/>
        <v>42409.033414351848</v>
      </c>
      <c r="S3646" s="14">
        <f t="shared" si="340"/>
        <v>42436.999305555553</v>
      </c>
      <c r="T3646">
        <f t="shared" si="341"/>
        <v>27.965891203704814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9">
        <f t="shared" si="336"/>
        <v>1E-3</v>
      </c>
      <c r="P3647" s="5" t="str">
        <f t="shared" si="337"/>
        <v>theater</v>
      </c>
      <c r="Q3647" s="5" t="str">
        <f t="shared" si="338"/>
        <v>musical</v>
      </c>
      <c r="R3647" s="14">
        <f t="shared" si="339"/>
        <v>42665.762013888881</v>
      </c>
      <c r="S3647" s="14">
        <f t="shared" si="340"/>
        <v>42695.803680555553</v>
      </c>
      <c r="T3647">
        <f t="shared" si="341"/>
        <v>30.041666666671517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9">
        <f t="shared" si="336"/>
        <v>4.8099999999999997E-2</v>
      </c>
      <c r="P3648" s="5" t="str">
        <f t="shared" si="337"/>
        <v>theater</v>
      </c>
      <c r="Q3648" s="5" t="str">
        <f t="shared" si="338"/>
        <v>musical</v>
      </c>
      <c r="R3648" s="14">
        <f t="shared" si="339"/>
        <v>42140.21298611111</v>
      </c>
      <c r="S3648" s="14">
        <f t="shared" si="340"/>
        <v>42171.770833333336</v>
      </c>
      <c r="T3648">
        <f t="shared" si="341"/>
        <v>31.557847222225973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9">
        <f t="shared" si="336"/>
        <v>0.06</v>
      </c>
      <c r="P3649" s="5" t="str">
        <f t="shared" si="337"/>
        <v>theater</v>
      </c>
      <c r="Q3649" s="5" t="str">
        <f t="shared" si="338"/>
        <v>musical</v>
      </c>
      <c r="R3649" s="14">
        <f t="shared" si="339"/>
        <v>42598.540821759256</v>
      </c>
      <c r="S3649" s="14">
        <f t="shared" si="340"/>
        <v>42643.540821759256</v>
      </c>
      <c r="T3649">
        <f t="shared" si="341"/>
        <v>45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9">
        <f t="shared" si="336"/>
        <v>1.003825</v>
      </c>
      <c r="P3650" s="5" t="str">
        <f t="shared" si="337"/>
        <v>theater</v>
      </c>
      <c r="Q3650" s="5" t="str">
        <f t="shared" si="338"/>
        <v>plays</v>
      </c>
      <c r="R3650" s="14">
        <f t="shared" si="339"/>
        <v>41887.083854166667</v>
      </c>
      <c r="S3650" s="14">
        <f t="shared" si="340"/>
        <v>41917.083854166667</v>
      </c>
      <c r="T3650">
        <f t="shared" si="341"/>
        <v>30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9">
        <f t="shared" ref="O3651:O3714" si="342">E3651/D3651</f>
        <v>1.04</v>
      </c>
      <c r="P3651" s="5" t="str">
        <f t="shared" ref="P3651:P3714" si="343">LEFT(N3651, SEARCH("/",N3651,1)-1)</f>
        <v>theater</v>
      </c>
      <c r="Q3651" s="5" t="str">
        <f t="shared" ref="Q3651:Q3714" si="344">RIGHT(N3651,LEN(N3651)-FIND("/",N3651))</f>
        <v>plays</v>
      </c>
      <c r="R3651" s="14">
        <f t="shared" ref="R3651:R3714" si="345">(J3651/86400)+25569+(-5/24)</f>
        <v>41780.504560185182</v>
      </c>
      <c r="S3651" s="14">
        <f t="shared" ref="S3651:S3714" si="346">(I3651/86400)+25569+(-5/24)</f>
        <v>41806.504560185182</v>
      </c>
      <c r="T3651">
        <f t="shared" ref="T3651:T3714" si="347">S3651-R3651</f>
        <v>26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9">
        <f t="shared" si="342"/>
        <v>1</v>
      </c>
      <c r="P3652" s="5" t="str">
        <f t="shared" si="343"/>
        <v>theater</v>
      </c>
      <c r="Q3652" s="5" t="str">
        <f t="shared" si="344"/>
        <v>plays</v>
      </c>
      <c r="R3652" s="14">
        <f t="shared" si="345"/>
        <v>42381.270648148151</v>
      </c>
      <c r="S3652" s="14">
        <f t="shared" si="346"/>
        <v>42402.270648148151</v>
      </c>
      <c r="T3652">
        <f t="shared" si="347"/>
        <v>21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9">
        <f t="shared" si="342"/>
        <v>1.04</v>
      </c>
      <c r="P3653" s="5" t="str">
        <f t="shared" si="343"/>
        <v>theater</v>
      </c>
      <c r="Q3653" s="5" t="str">
        <f t="shared" si="344"/>
        <v>plays</v>
      </c>
      <c r="R3653" s="14">
        <f t="shared" si="345"/>
        <v>41828.437986111108</v>
      </c>
      <c r="S3653" s="14">
        <f t="shared" si="346"/>
        <v>41861.457638888889</v>
      </c>
      <c r="T3653">
        <f t="shared" si="347"/>
        <v>33.01965277778072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9">
        <f t="shared" si="342"/>
        <v>2.5066666666666668</v>
      </c>
      <c r="P3654" s="5" t="str">
        <f t="shared" si="343"/>
        <v>theater</v>
      </c>
      <c r="Q3654" s="5" t="str">
        <f t="shared" si="344"/>
        <v>plays</v>
      </c>
      <c r="R3654" s="14">
        <f t="shared" si="345"/>
        <v>42596.436365740738</v>
      </c>
      <c r="S3654" s="14">
        <f t="shared" si="346"/>
        <v>42606.957638888889</v>
      </c>
      <c r="T3654">
        <f t="shared" si="347"/>
        <v>10.521273148151522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9">
        <f t="shared" si="342"/>
        <v>1.0049999999999999</v>
      </c>
      <c r="P3655" s="5" t="str">
        <f t="shared" si="343"/>
        <v>theater</v>
      </c>
      <c r="Q3655" s="5" t="str">
        <f t="shared" si="344"/>
        <v>plays</v>
      </c>
      <c r="R3655" s="14">
        <f t="shared" si="345"/>
        <v>42191.155173611107</v>
      </c>
      <c r="S3655" s="14">
        <f t="shared" si="346"/>
        <v>42221.155173611107</v>
      </c>
      <c r="T3655">
        <f t="shared" si="347"/>
        <v>30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9">
        <f t="shared" si="342"/>
        <v>1.744</v>
      </c>
      <c r="P3656" s="5" t="str">
        <f t="shared" si="343"/>
        <v>theater</v>
      </c>
      <c r="Q3656" s="5" t="str">
        <f t="shared" si="344"/>
        <v>plays</v>
      </c>
      <c r="R3656" s="14">
        <f t="shared" si="345"/>
        <v>42440.20817129629</v>
      </c>
      <c r="S3656" s="14">
        <f t="shared" si="346"/>
        <v>42463.499999999993</v>
      </c>
      <c r="T3656">
        <f t="shared" si="347"/>
        <v>23.291828703702777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9">
        <f t="shared" si="342"/>
        <v>1.1626000000000001</v>
      </c>
      <c r="P3657" s="5" t="str">
        <f t="shared" si="343"/>
        <v>theater</v>
      </c>
      <c r="Q3657" s="5" t="str">
        <f t="shared" si="344"/>
        <v>plays</v>
      </c>
      <c r="R3657" s="14">
        <f t="shared" si="345"/>
        <v>42173.594884259255</v>
      </c>
      <c r="S3657" s="14">
        <f t="shared" si="346"/>
        <v>42203.082638888889</v>
      </c>
      <c r="T3657">
        <f t="shared" si="347"/>
        <v>29.487754629633855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9">
        <f t="shared" si="342"/>
        <v>1.0582</v>
      </c>
      <c r="P3658" s="5" t="str">
        <f t="shared" si="343"/>
        <v>theater</v>
      </c>
      <c r="Q3658" s="5" t="str">
        <f t="shared" si="344"/>
        <v>plays</v>
      </c>
      <c r="R3658" s="14">
        <f t="shared" si="345"/>
        <v>42737.701805555553</v>
      </c>
      <c r="S3658" s="14">
        <f t="shared" si="346"/>
        <v>42767.749305555553</v>
      </c>
      <c r="T3658">
        <f t="shared" si="347"/>
        <v>30.047500000000582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9">
        <f t="shared" si="342"/>
        <v>1.1074999999999999</v>
      </c>
      <c r="P3659" s="5" t="str">
        <f t="shared" si="343"/>
        <v>theater</v>
      </c>
      <c r="Q3659" s="5" t="str">
        <f t="shared" si="344"/>
        <v>plays</v>
      </c>
      <c r="R3659" s="14">
        <f t="shared" si="345"/>
        <v>42499.4215162037</v>
      </c>
      <c r="S3659" s="14">
        <f t="shared" si="346"/>
        <v>42522.695833333331</v>
      </c>
      <c r="T3659">
        <f t="shared" si="347"/>
        <v>23.274317129631527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9">
        <f t="shared" si="342"/>
        <v>1.0066666666666666</v>
      </c>
      <c r="P3660" s="5" t="str">
        <f t="shared" si="343"/>
        <v>theater</v>
      </c>
      <c r="Q3660" s="5" t="str">
        <f t="shared" si="344"/>
        <v>plays</v>
      </c>
      <c r="R3660" s="14">
        <f t="shared" si="345"/>
        <v>41775.650231481479</v>
      </c>
      <c r="S3660" s="14">
        <f t="shared" si="346"/>
        <v>41821.957638888889</v>
      </c>
      <c r="T3660">
        <f t="shared" si="347"/>
        <v>46.30740740741021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9">
        <f t="shared" si="342"/>
        <v>1.0203333333333333</v>
      </c>
      <c r="P3661" s="5" t="str">
        <f t="shared" si="343"/>
        <v>theater</v>
      </c>
      <c r="Q3661" s="5" t="str">
        <f t="shared" si="344"/>
        <v>plays</v>
      </c>
      <c r="R3661" s="14">
        <f t="shared" si="345"/>
        <v>42055.068865740737</v>
      </c>
      <c r="S3661" s="14">
        <f t="shared" si="346"/>
        <v>42082.402083333327</v>
      </c>
      <c r="T3661">
        <f t="shared" si="347"/>
        <v>27.33321759258979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9">
        <f t="shared" si="342"/>
        <v>1</v>
      </c>
      <c r="P3662" s="5" t="str">
        <f t="shared" si="343"/>
        <v>theater</v>
      </c>
      <c r="Q3662" s="5" t="str">
        <f t="shared" si="344"/>
        <v>plays</v>
      </c>
      <c r="R3662" s="14">
        <f t="shared" si="345"/>
        <v>41971.672743055555</v>
      </c>
      <c r="S3662" s="14">
        <f t="shared" si="346"/>
        <v>41996.672743055555</v>
      </c>
      <c r="T3662">
        <f t="shared" si="347"/>
        <v>25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9">
        <f t="shared" si="342"/>
        <v>1.1100000000000001</v>
      </c>
      <c r="P3663" s="5" t="str">
        <f t="shared" si="343"/>
        <v>theater</v>
      </c>
      <c r="Q3663" s="5" t="str">
        <f t="shared" si="344"/>
        <v>plays</v>
      </c>
      <c r="R3663" s="14">
        <f t="shared" si="345"/>
        <v>42447.688333333332</v>
      </c>
      <c r="S3663" s="14">
        <f t="shared" si="346"/>
        <v>42469.958333333336</v>
      </c>
      <c r="T3663">
        <f t="shared" si="347"/>
        <v>22.270000000004075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9">
        <f t="shared" si="342"/>
        <v>1.0142500000000001</v>
      </c>
      <c r="P3664" s="5" t="str">
        <f t="shared" si="343"/>
        <v>theater</v>
      </c>
      <c r="Q3664" s="5" t="str">
        <f t="shared" si="344"/>
        <v>plays</v>
      </c>
      <c r="R3664" s="14">
        <f t="shared" si="345"/>
        <v>42064.011736111112</v>
      </c>
      <c r="S3664" s="14">
        <f t="shared" si="346"/>
        <v>42093.97006944444</v>
      </c>
      <c r="T3664">
        <f t="shared" si="347"/>
        <v>29.958333333328483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9">
        <f t="shared" si="342"/>
        <v>1.04</v>
      </c>
      <c r="P3665" s="5" t="str">
        <f t="shared" si="343"/>
        <v>theater</v>
      </c>
      <c r="Q3665" s="5" t="str">
        <f t="shared" si="344"/>
        <v>plays</v>
      </c>
      <c r="R3665" s="14">
        <f t="shared" si="345"/>
        <v>42665.243402777771</v>
      </c>
      <c r="S3665" s="14">
        <f t="shared" si="346"/>
        <v>42725.285069444442</v>
      </c>
      <c r="T3665">
        <f t="shared" si="347"/>
        <v>60.041666666671517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9">
        <f t="shared" si="342"/>
        <v>1.09375</v>
      </c>
      <c r="P3666" s="5" t="str">
        <f t="shared" si="343"/>
        <v>theater</v>
      </c>
      <c r="Q3666" s="5" t="str">
        <f t="shared" si="344"/>
        <v>plays</v>
      </c>
      <c r="R3666" s="14">
        <f t="shared" si="345"/>
        <v>42523.04038194444</v>
      </c>
      <c r="S3666" s="14">
        <f t="shared" si="346"/>
        <v>42537.04038194444</v>
      </c>
      <c r="T3666">
        <f t="shared" si="347"/>
        <v>14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9">
        <f t="shared" si="342"/>
        <v>1.1516129032258065</v>
      </c>
      <c r="P3667" s="5" t="str">
        <f t="shared" si="343"/>
        <v>theater</v>
      </c>
      <c r="Q3667" s="5" t="str">
        <f t="shared" si="344"/>
        <v>plays</v>
      </c>
      <c r="R3667" s="14">
        <f t="shared" si="345"/>
        <v>42294.59979166666</v>
      </c>
      <c r="S3667" s="14">
        <f t="shared" si="346"/>
        <v>42305.620833333327</v>
      </c>
      <c r="T3667">
        <f t="shared" si="347"/>
        <v>11.021041666666861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9">
        <f t="shared" si="342"/>
        <v>1</v>
      </c>
      <c r="P3668" s="5" t="str">
        <f t="shared" si="343"/>
        <v>theater</v>
      </c>
      <c r="Q3668" s="5" t="str">
        <f t="shared" si="344"/>
        <v>plays</v>
      </c>
      <c r="R3668" s="14">
        <f t="shared" si="345"/>
        <v>41822.696550925924</v>
      </c>
      <c r="S3668" s="14">
        <f t="shared" si="346"/>
        <v>41844.083333333328</v>
      </c>
      <c r="T3668">
        <f t="shared" si="347"/>
        <v>21.386782407404098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9">
        <f t="shared" si="342"/>
        <v>1.0317033333333334</v>
      </c>
      <c r="P3669" s="5" t="str">
        <f t="shared" si="343"/>
        <v>theater</v>
      </c>
      <c r="Q3669" s="5" t="str">
        <f t="shared" si="344"/>
        <v>plays</v>
      </c>
      <c r="R3669" s="14">
        <f t="shared" si="345"/>
        <v>42173.761793981474</v>
      </c>
      <c r="S3669" s="14">
        <f t="shared" si="346"/>
        <v>42203.761793981474</v>
      </c>
      <c r="T3669">
        <f t="shared" si="347"/>
        <v>30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9">
        <f t="shared" si="342"/>
        <v>1.0349999999999999</v>
      </c>
      <c r="P3670" s="5" t="str">
        <f t="shared" si="343"/>
        <v>theater</v>
      </c>
      <c r="Q3670" s="5" t="str">
        <f t="shared" si="344"/>
        <v>plays</v>
      </c>
      <c r="R3670" s="14">
        <f t="shared" si="345"/>
        <v>42185.347824074073</v>
      </c>
      <c r="S3670" s="14">
        <f t="shared" si="346"/>
        <v>42208.564583333333</v>
      </c>
      <c r="T3670">
        <f t="shared" si="347"/>
        <v>23.216759259259561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9">
        <f t="shared" si="342"/>
        <v>1.3819999999999999</v>
      </c>
      <c r="P3671" s="5" t="str">
        <f t="shared" si="343"/>
        <v>theater</v>
      </c>
      <c r="Q3671" s="5" t="str">
        <f t="shared" si="344"/>
        <v>plays</v>
      </c>
      <c r="R3671" s="14">
        <f t="shared" si="345"/>
        <v>42136.466863425921</v>
      </c>
      <c r="S3671" s="14">
        <f t="shared" si="346"/>
        <v>42166.466863425921</v>
      </c>
      <c r="T3671">
        <f t="shared" si="347"/>
        <v>30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9">
        <f t="shared" si="342"/>
        <v>1.0954545454545455</v>
      </c>
      <c r="P3672" s="5" t="str">
        <f t="shared" si="343"/>
        <v>theater</v>
      </c>
      <c r="Q3672" s="5" t="str">
        <f t="shared" si="344"/>
        <v>plays</v>
      </c>
      <c r="R3672" s="14">
        <f t="shared" si="345"/>
        <v>42142.305682870363</v>
      </c>
      <c r="S3672" s="14">
        <f t="shared" si="346"/>
        <v>42155.749999999993</v>
      </c>
      <c r="T3672">
        <f t="shared" si="347"/>
        <v>13.444317129629781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9">
        <f t="shared" si="342"/>
        <v>1.0085714285714287</v>
      </c>
      <c r="P3673" s="5" t="str">
        <f t="shared" si="343"/>
        <v>theater</v>
      </c>
      <c r="Q3673" s="5" t="str">
        <f t="shared" si="344"/>
        <v>plays</v>
      </c>
      <c r="R3673" s="14">
        <f t="shared" si="345"/>
        <v>41820.419756944444</v>
      </c>
      <c r="S3673" s="14">
        <f t="shared" si="346"/>
        <v>41840.957638888889</v>
      </c>
      <c r="T3673">
        <f t="shared" si="347"/>
        <v>20.537881944444962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9">
        <f t="shared" si="342"/>
        <v>1.0153333333333334</v>
      </c>
      <c r="P3674" s="5" t="str">
        <f t="shared" si="343"/>
        <v>theater</v>
      </c>
      <c r="Q3674" s="5" t="str">
        <f t="shared" si="344"/>
        <v>plays</v>
      </c>
      <c r="R3674" s="14">
        <f t="shared" si="345"/>
        <v>41878.738240740735</v>
      </c>
      <c r="S3674" s="14">
        <f t="shared" si="346"/>
        <v>41908.738240740735</v>
      </c>
      <c r="T3674">
        <f t="shared" si="347"/>
        <v>30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9">
        <f t="shared" si="342"/>
        <v>1.13625</v>
      </c>
      <c r="P3675" s="5" t="str">
        <f t="shared" si="343"/>
        <v>theater</v>
      </c>
      <c r="Q3675" s="5" t="str">
        <f t="shared" si="344"/>
        <v>plays</v>
      </c>
      <c r="R3675" s="14">
        <f t="shared" si="345"/>
        <v>41914.086770833332</v>
      </c>
      <c r="S3675" s="14">
        <f t="shared" si="346"/>
        <v>41948.327777777777</v>
      </c>
      <c r="T3675">
        <f t="shared" si="347"/>
        <v>34.241006944444962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9">
        <f t="shared" si="342"/>
        <v>1</v>
      </c>
      <c r="P3676" s="5" t="str">
        <f t="shared" si="343"/>
        <v>theater</v>
      </c>
      <c r="Q3676" s="5" t="str">
        <f t="shared" si="344"/>
        <v>plays</v>
      </c>
      <c r="R3676" s="14">
        <f t="shared" si="345"/>
        <v>42556.664687499993</v>
      </c>
      <c r="S3676" s="14">
        <f t="shared" si="346"/>
        <v>42616.664687499993</v>
      </c>
      <c r="T3676">
        <f t="shared" si="347"/>
        <v>60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9">
        <f t="shared" si="342"/>
        <v>1.4</v>
      </c>
      <c r="P3677" s="5" t="str">
        <f t="shared" si="343"/>
        <v>theater</v>
      </c>
      <c r="Q3677" s="5" t="str">
        <f t="shared" si="344"/>
        <v>plays</v>
      </c>
      <c r="R3677" s="14">
        <f t="shared" si="345"/>
        <v>42493.388680555552</v>
      </c>
      <c r="S3677" s="14">
        <f t="shared" si="346"/>
        <v>42505.749999999993</v>
      </c>
      <c r="T3677">
        <f t="shared" si="347"/>
        <v>12.361319444440596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9">
        <f t="shared" si="342"/>
        <v>1.2875000000000001</v>
      </c>
      <c r="P3678" s="5" t="str">
        <f t="shared" si="343"/>
        <v>theater</v>
      </c>
      <c r="Q3678" s="5" t="str">
        <f t="shared" si="344"/>
        <v>plays</v>
      </c>
      <c r="R3678" s="14">
        <f t="shared" si="345"/>
        <v>41876.607453703698</v>
      </c>
      <c r="S3678" s="14">
        <f t="shared" si="346"/>
        <v>41894.607453703698</v>
      </c>
      <c r="T3678">
        <f t="shared" si="347"/>
        <v>18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9">
        <f t="shared" si="342"/>
        <v>1.0290416666666666</v>
      </c>
      <c r="P3679" s="5" t="str">
        <f t="shared" si="343"/>
        <v>theater</v>
      </c>
      <c r="Q3679" s="5" t="str">
        <f t="shared" si="344"/>
        <v>plays</v>
      </c>
      <c r="R3679" s="14">
        <f t="shared" si="345"/>
        <v>41802.365949074076</v>
      </c>
      <c r="S3679" s="14">
        <f t="shared" si="346"/>
        <v>41822.957638888889</v>
      </c>
      <c r="T3679">
        <f t="shared" si="347"/>
        <v>20.591689814813435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9">
        <f t="shared" si="342"/>
        <v>1.0249999999999999</v>
      </c>
      <c r="P3680" s="5" t="str">
        <f t="shared" si="343"/>
        <v>theater</v>
      </c>
      <c r="Q3680" s="5" t="str">
        <f t="shared" si="344"/>
        <v>plays</v>
      </c>
      <c r="R3680" s="14">
        <f t="shared" si="345"/>
        <v>42120.322893518511</v>
      </c>
      <c r="S3680" s="14">
        <f t="shared" si="346"/>
        <v>42155.322893518511</v>
      </c>
      <c r="T3680">
        <f t="shared" si="347"/>
        <v>35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9">
        <f t="shared" si="342"/>
        <v>1.101</v>
      </c>
      <c r="P3681" s="5" t="str">
        <f t="shared" si="343"/>
        <v>theater</v>
      </c>
      <c r="Q3681" s="5" t="str">
        <f t="shared" si="344"/>
        <v>plays</v>
      </c>
      <c r="R3681" s="14">
        <f t="shared" si="345"/>
        <v>41786.553020833329</v>
      </c>
      <c r="S3681" s="14">
        <f t="shared" si="346"/>
        <v>41820.999305555553</v>
      </c>
      <c r="T3681">
        <f t="shared" si="347"/>
        <v>34.446284722223936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9">
        <f t="shared" si="342"/>
        <v>1.1276666666666666</v>
      </c>
      <c r="P3682" s="5" t="str">
        <f t="shared" si="343"/>
        <v>theater</v>
      </c>
      <c r="Q3682" s="5" t="str">
        <f t="shared" si="344"/>
        <v>plays</v>
      </c>
      <c r="R3682" s="14">
        <f t="shared" si="345"/>
        <v>42627.245763888888</v>
      </c>
      <c r="S3682" s="14">
        <f t="shared" si="346"/>
        <v>42648.245763888888</v>
      </c>
      <c r="T3682">
        <f t="shared" si="347"/>
        <v>21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9">
        <f t="shared" si="342"/>
        <v>1.119</v>
      </c>
      <c r="P3683" s="5" t="str">
        <f t="shared" si="343"/>
        <v>theater</v>
      </c>
      <c r="Q3683" s="5" t="str">
        <f t="shared" si="344"/>
        <v>plays</v>
      </c>
      <c r="R3683" s="14">
        <f t="shared" si="345"/>
        <v>42374.443171296291</v>
      </c>
      <c r="S3683" s="14">
        <f t="shared" si="346"/>
        <v>42384.443171296291</v>
      </c>
      <c r="T3683">
        <f t="shared" si="347"/>
        <v>10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9">
        <f t="shared" si="342"/>
        <v>1.3919999999999999</v>
      </c>
      <c r="P3684" s="5" t="str">
        <f t="shared" si="343"/>
        <v>theater</v>
      </c>
      <c r="Q3684" s="5" t="str">
        <f t="shared" si="344"/>
        <v>plays</v>
      </c>
      <c r="R3684" s="14">
        <f t="shared" si="345"/>
        <v>41772.477060185185</v>
      </c>
      <c r="S3684" s="14">
        <f t="shared" si="346"/>
        <v>41806.082638888889</v>
      </c>
      <c r="T3684">
        <f t="shared" si="347"/>
        <v>33.605578703703941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9">
        <f t="shared" si="342"/>
        <v>1.1085714285714285</v>
      </c>
      <c r="P3685" s="5" t="str">
        <f t="shared" si="343"/>
        <v>theater</v>
      </c>
      <c r="Q3685" s="5" t="str">
        <f t="shared" si="344"/>
        <v>plays</v>
      </c>
      <c r="R3685" s="14">
        <f t="shared" si="345"/>
        <v>42632.908518518518</v>
      </c>
      <c r="S3685" s="14">
        <f t="shared" si="346"/>
        <v>42662.908518518518</v>
      </c>
      <c r="T3685">
        <f t="shared" si="347"/>
        <v>30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9">
        <f t="shared" si="342"/>
        <v>1.3906666666666667</v>
      </c>
      <c r="P3686" s="5" t="str">
        <f t="shared" si="343"/>
        <v>theater</v>
      </c>
      <c r="Q3686" s="5" t="str">
        <f t="shared" si="344"/>
        <v>plays</v>
      </c>
      <c r="R3686" s="14">
        <f t="shared" si="345"/>
        <v>42218.97206018518</v>
      </c>
      <c r="S3686" s="14">
        <f t="shared" si="346"/>
        <v>42248.97206018518</v>
      </c>
      <c r="T3686">
        <f t="shared" si="347"/>
        <v>30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9">
        <f t="shared" si="342"/>
        <v>1.0569999999999999</v>
      </c>
      <c r="P3687" s="5" t="str">
        <f t="shared" si="343"/>
        <v>theater</v>
      </c>
      <c r="Q3687" s="5" t="str">
        <f t="shared" si="344"/>
        <v>plays</v>
      </c>
      <c r="R3687" s="14">
        <f t="shared" si="345"/>
        <v>41753.384942129625</v>
      </c>
      <c r="S3687" s="14">
        <f t="shared" si="346"/>
        <v>41778.666666666664</v>
      </c>
      <c r="T3687">
        <f t="shared" si="347"/>
        <v>25.281724537038826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9">
        <f t="shared" si="342"/>
        <v>1.0142857142857142</v>
      </c>
      <c r="P3688" s="5" t="str">
        <f t="shared" si="343"/>
        <v>theater</v>
      </c>
      <c r="Q3688" s="5" t="str">
        <f t="shared" si="344"/>
        <v>plays</v>
      </c>
      <c r="R3688" s="14">
        <f t="shared" si="345"/>
        <v>42230.454398148147</v>
      </c>
      <c r="S3688" s="14">
        <f t="shared" si="346"/>
        <v>42244.957638888889</v>
      </c>
      <c r="T3688">
        <f t="shared" si="347"/>
        <v>14.503240740741603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9">
        <f t="shared" si="342"/>
        <v>1.0024500000000001</v>
      </c>
      <c r="P3689" s="5" t="str">
        <f t="shared" si="343"/>
        <v>theater</v>
      </c>
      <c r="Q3689" s="5" t="str">
        <f t="shared" si="344"/>
        <v>plays</v>
      </c>
      <c r="R3689" s="14">
        <f t="shared" si="345"/>
        <v>41787.009895833333</v>
      </c>
      <c r="S3689" s="14">
        <f t="shared" si="346"/>
        <v>41817.009895833333</v>
      </c>
      <c r="T3689">
        <f t="shared" si="347"/>
        <v>30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9">
        <f t="shared" si="342"/>
        <v>1.0916666666666666</v>
      </c>
      <c r="P3690" s="5" t="str">
        <f t="shared" si="343"/>
        <v>theater</v>
      </c>
      <c r="Q3690" s="5" t="str">
        <f t="shared" si="344"/>
        <v>plays</v>
      </c>
      <c r="R3690" s="14">
        <f t="shared" si="345"/>
        <v>41829.578749999993</v>
      </c>
      <c r="S3690" s="14">
        <f t="shared" si="346"/>
        <v>41859.578749999993</v>
      </c>
      <c r="T3690">
        <f t="shared" si="347"/>
        <v>30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9">
        <f t="shared" si="342"/>
        <v>1.1833333333333333</v>
      </c>
      <c r="P3691" s="5" t="str">
        <f t="shared" si="343"/>
        <v>theater</v>
      </c>
      <c r="Q3691" s="5" t="str">
        <f t="shared" si="344"/>
        <v>plays</v>
      </c>
      <c r="R3691" s="14">
        <f t="shared" si="345"/>
        <v>42147.61850694444</v>
      </c>
      <c r="S3691" s="14">
        <f t="shared" si="346"/>
        <v>42176.725694444445</v>
      </c>
      <c r="T3691">
        <f t="shared" si="347"/>
        <v>29.107187500005239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9">
        <f t="shared" si="342"/>
        <v>1.2</v>
      </c>
      <c r="P3692" s="5" t="str">
        <f t="shared" si="343"/>
        <v>theater</v>
      </c>
      <c r="Q3692" s="5" t="str">
        <f t="shared" si="344"/>
        <v>plays</v>
      </c>
      <c r="R3692" s="14">
        <f t="shared" si="345"/>
        <v>41940.38984953703</v>
      </c>
      <c r="S3692" s="14">
        <f t="shared" si="346"/>
        <v>41970.431516203702</v>
      </c>
      <c r="T3692">
        <f t="shared" si="347"/>
        <v>30.041666666671517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9">
        <f t="shared" si="342"/>
        <v>1.2796000000000001</v>
      </c>
      <c r="P3693" s="5" t="str">
        <f t="shared" si="343"/>
        <v>theater</v>
      </c>
      <c r="Q3693" s="5" t="str">
        <f t="shared" si="344"/>
        <v>plays</v>
      </c>
      <c r="R3693" s="14">
        <f t="shared" si="345"/>
        <v>42020.492233796293</v>
      </c>
      <c r="S3693" s="14">
        <f t="shared" si="346"/>
        <v>42064.999305555553</v>
      </c>
      <c r="T3693">
        <f t="shared" si="347"/>
        <v>44.507071759260725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9">
        <f t="shared" si="342"/>
        <v>1.26</v>
      </c>
      <c r="P3694" s="5" t="str">
        <f t="shared" si="343"/>
        <v>theater</v>
      </c>
      <c r="Q3694" s="5" t="str">
        <f t="shared" si="344"/>
        <v>plays</v>
      </c>
      <c r="R3694" s="14">
        <f t="shared" si="345"/>
        <v>41891.756701388884</v>
      </c>
      <c r="S3694" s="14">
        <f t="shared" si="346"/>
        <v>41900.791666666664</v>
      </c>
      <c r="T3694">
        <f t="shared" si="347"/>
        <v>9.0349652777804295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9">
        <f t="shared" si="342"/>
        <v>1.2912912912912913</v>
      </c>
      <c r="P3695" s="5" t="str">
        <f t="shared" si="343"/>
        <v>theater</v>
      </c>
      <c r="Q3695" s="5" t="str">
        <f t="shared" si="344"/>
        <v>plays</v>
      </c>
      <c r="R3695" s="14">
        <f t="shared" si="345"/>
        <v>42308.98297453703</v>
      </c>
      <c r="S3695" s="14">
        <f t="shared" si="346"/>
        <v>42338.729166666664</v>
      </c>
      <c r="T3695">
        <f t="shared" si="347"/>
        <v>29.746192129634437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9">
        <f t="shared" si="342"/>
        <v>1.0742857142857143</v>
      </c>
      <c r="P3696" s="5" t="str">
        <f t="shared" si="343"/>
        <v>theater</v>
      </c>
      <c r="Q3696" s="5" t="str">
        <f t="shared" si="344"/>
        <v>plays</v>
      </c>
      <c r="R3696" s="14">
        <f t="shared" si="345"/>
        <v>42489.925543981481</v>
      </c>
      <c r="S3696" s="14">
        <f t="shared" si="346"/>
        <v>42526.874999999993</v>
      </c>
      <c r="T3696">
        <f t="shared" si="347"/>
        <v>36.949456018512137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9">
        <f t="shared" si="342"/>
        <v>1.00125</v>
      </c>
      <c r="P3697" s="5" t="str">
        <f t="shared" si="343"/>
        <v>theater</v>
      </c>
      <c r="Q3697" s="5" t="str">
        <f t="shared" si="344"/>
        <v>plays</v>
      </c>
      <c r="R3697" s="14">
        <f t="shared" si="345"/>
        <v>41995.662152777775</v>
      </c>
      <c r="S3697" s="14">
        <f t="shared" si="346"/>
        <v>42015.662152777775</v>
      </c>
      <c r="T3697">
        <f t="shared" si="347"/>
        <v>20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9">
        <f t="shared" si="342"/>
        <v>1.55</v>
      </c>
      <c r="P3698" s="5" t="str">
        <f t="shared" si="343"/>
        <v>theater</v>
      </c>
      <c r="Q3698" s="5" t="str">
        <f t="shared" si="344"/>
        <v>plays</v>
      </c>
      <c r="R3698" s="14">
        <f t="shared" si="345"/>
        <v>41988.408749999995</v>
      </c>
      <c r="S3698" s="14">
        <f t="shared" si="346"/>
        <v>42048.408749999995</v>
      </c>
      <c r="T3698">
        <f t="shared" si="347"/>
        <v>60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9">
        <f t="shared" si="342"/>
        <v>1.08</v>
      </c>
      <c r="P3699" s="5" t="str">
        <f t="shared" si="343"/>
        <v>theater</v>
      </c>
      <c r="Q3699" s="5" t="str">
        <f t="shared" si="344"/>
        <v>plays</v>
      </c>
      <c r="R3699" s="14">
        <f t="shared" si="345"/>
        <v>42479.2575</v>
      </c>
      <c r="S3699" s="14">
        <f t="shared" si="346"/>
        <v>42500.2575</v>
      </c>
      <c r="T3699">
        <f t="shared" si="347"/>
        <v>21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9">
        <f t="shared" si="342"/>
        <v>1.1052</v>
      </c>
      <c r="P3700" s="5" t="str">
        <f t="shared" si="343"/>
        <v>theater</v>
      </c>
      <c r="Q3700" s="5" t="str">
        <f t="shared" si="344"/>
        <v>plays</v>
      </c>
      <c r="R3700" s="14">
        <f t="shared" si="345"/>
        <v>42401.598229166666</v>
      </c>
      <c r="S3700" s="14">
        <f t="shared" si="346"/>
        <v>42431.598229166666</v>
      </c>
      <c r="T3700">
        <f t="shared" si="347"/>
        <v>30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9">
        <f t="shared" si="342"/>
        <v>1.008</v>
      </c>
      <c r="P3701" s="5" t="str">
        <f t="shared" si="343"/>
        <v>theater</v>
      </c>
      <c r="Q3701" s="5" t="str">
        <f t="shared" si="344"/>
        <v>plays</v>
      </c>
      <c r="R3701" s="14">
        <f t="shared" si="345"/>
        <v>41897.393703703703</v>
      </c>
      <c r="S3701" s="14">
        <f t="shared" si="346"/>
        <v>41927.393703703703</v>
      </c>
      <c r="T3701">
        <f t="shared" si="347"/>
        <v>30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9">
        <f t="shared" si="342"/>
        <v>1.212</v>
      </c>
      <c r="P3702" s="5" t="str">
        <f t="shared" si="343"/>
        <v>theater</v>
      </c>
      <c r="Q3702" s="5" t="str">
        <f t="shared" si="344"/>
        <v>plays</v>
      </c>
      <c r="R3702" s="14">
        <f t="shared" si="345"/>
        <v>41882.37731481481</v>
      </c>
      <c r="S3702" s="14">
        <f t="shared" si="346"/>
        <v>41912.458333333328</v>
      </c>
      <c r="T3702">
        <f t="shared" si="347"/>
        <v>30.081018518518249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9">
        <f t="shared" si="342"/>
        <v>1.0033333333333334</v>
      </c>
      <c r="P3703" s="5" t="str">
        <f t="shared" si="343"/>
        <v>theater</v>
      </c>
      <c r="Q3703" s="5" t="str">
        <f t="shared" si="344"/>
        <v>plays</v>
      </c>
      <c r="R3703" s="14">
        <f t="shared" si="345"/>
        <v>42129.333252314813</v>
      </c>
      <c r="S3703" s="14">
        <f t="shared" si="346"/>
        <v>42159.333252314813</v>
      </c>
      <c r="T3703">
        <f t="shared" si="347"/>
        <v>30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9">
        <f t="shared" si="342"/>
        <v>1.0916666666666666</v>
      </c>
      <c r="P3704" s="5" t="str">
        <f t="shared" si="343"/>
        <v>theater</v>
      </c>
      <c r="Q3704" s="5" t="str">
        <f t="shared" si="344"/>
        <v>plays</v>
      </c>
      <c r="R3704" s="14">
        <f t="shared" si="345"/>
        <v>42524.329675925925</v>
      </c>
      <c r="S3704" s="14">
        <f t="shared" si="346"/>
        <v>42561.749305555553</v>
      </c>
      <c r="T3704">
        <f t="shared" si="347"/>
        <v>37.419629629628616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9">
        <f t="shared" si="342"/>
        <v>1.2342857142857142</v>
      </c>
      <c r="P3705" s="5" t="str">
        <f t="shared" si="343"/>
        <v>theater</v>
      </c>
      <c r="Q3705" s="5" t="str">
        <f t="shared" si="344"/>
        <v>plays</v>
      </c>
      <c r="R3705" s="14">
        <f t="shared" si="345"/>
        <v>42556.296157407407</v>
      </c>
      <c r="S3705" s="14">
        <f t="shared" si="346"/>
        <v>42595.082638888889</v>
      </c>
      <c r="T3705">
        <f t="shared" si="347"/>
        <v>38.786481481482042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9">
        <f t="shared" si="342"/>
        <v>1.3633666666666666</v>
      </c>
      <c r="P3706" s="5" t="str">
        <f t="shared" si="343"/>
        <v>theater</v>
      </c>
      <c r="Q3706" s="5" t="str">
        <f t="shared" si="344"/>
        <v>plays</v>
      </c>
      <c r="R3706" s="14">
        <f t="shared" si="345"/>
        <v>42461.481412037036</v>
      </c>
      <c r="S3706" s="14">
        <f t="shared" si="346"/>
        <v>42521.481412037036</v>
      </c>
      <c r="T3706">
        <f t="shared" si="347"/>
        <v>60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9">
        <f t="shared" si="342"/>
        <v>1.0346657233816767</v>
      </c>
      <c r="P3707" s="5" t="str">
        <f t="shared" si="343"/>
        <v>theater</v>
      </c>
      <c r="Q3707" s="5" t="str">
        <f t="shared" si="344"/>
        <v>plays</v>
      </c>
      <c r="R3707" s="14">
        <f t="shared" si="345"/>
        <v>41792.334652777776</v>
      </c>
      <c r="S3707" s="14">
        <f t="shared" si="346"/>
        <v>41813.541666666664</v>
      </c>
      <c r="T3707">
        <f t="shared" si="347"/>
        <v>21.207013888888469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9">
        <f t="shared" si="342"/>
        <v>1.2133333333333334</v>
      </c>
      <c r="P3708" s="5" t="str">
        <f t="shared" si="343"/>
        <v>theater</v>
      </c>
      <c r="Q3708" s="5" t="str">
        <f t="shared" si="344"/>
        <v>plays</v>
      </c>
      <c r="R3708" s="14">
        <f t="shared" si="345"/>
        <v>41879.705428240741</v>
      </c>
      <c r="S3708" s="14">
        <f t="shared" si="346"/>
        <v>41894.705428240741</v>
      </c>
      <c r="T3708">
        <f t="shared" si="347"/>
        <v>15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9">
        <f t="shared" si="342"/>
        <v>1.86</v>
      </c>
      <c r="P3709" s="5" t="str">
        <f t="shared" si="343"/>
        <v>theater</v>
      </c>
      <c r="Q3709" s="5" t="str">
        <f t="shared" si="344"/>
        <v>plays</v>
      </c>
      <c r="R3709" s="14">
        <f t="shared" si="345"/>
        <v>42551.840023148143</v>
      </c>
      <c r="S3709" s="14">
        <f t="shared" si="346"/>
        <v>42573.018055555549</v>
      </c>
      <c r="T3709">
        <f t="shared" si="347"/>
        <v>21.178032407406135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9">
        <f t="shared" si="342"/>
        <v>3</v>
      </c>
      <c r="P3710" s="5" t="str">
        <f t="shared" si="343"/>
        <v>theater</v>
      </c>
      <c r="Q3710" s="5" t="str">
        <f t="shared" si="344"/>
        <v>plays</v>
      </c>
      <c r="R3710" s="14">
        <f t="shared" si="345"/>
        <v>41809.933865740742</v>
      </c>
      <c r="S3710" s="14">
        <f t="shared" si="346"/>
        <v>41823.933865740742</v>
      </c>
      <c r="T3710">
        <f t="shared" si="347"/>
        <v>14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9">
        <f t="shared" si="342"/>
        <v>1.0825</v>
      </c>
      <c r="P3711" s="5" t="str">
        <f t="shared" si="343"/>
        <v>theater</v>
      </c>
      <c r="Q3711" s="5" t="str">
        <f t="shared" si="344"/>
        <v>plays</v>
      </c>
      <c r="R3711" s="14">
        <f t="shared" si="345"/>
        <v>41785.499374999999</v>
      </c>
      <c r="S3711" s="14">
        <f t="shared" si="346"/>
        <v>41815.499374999999</v>
      </c>
      <c r="T3711">
        <f t="shared" si="347"/>
        <v>30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9">
        <f t="shared" si="342"/>
        <v>1.4115384615384616</v>
      </c>
      <c r="P3712" s="5" t="str">
        <f t="shared" si="343"/>
        <v>theater</v>
      </c>
      <c r="Q3712" s="5" t="str">
        <f t="shared" si="344"/>
        <v>plays</v>
      </c>
      <c r="R3712" s="14">
        <f t="shared" si="345"/>
        <v>42072.367916666662</v>
      </c>
      <c r="S3712" s="14">
        <f t="shared" si="346"/>
        <v>42097.367916666662</v>
      </c>
      <c r="T3712">
        <f t="shared" si="347"/>
        <v>25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9">
        <f t="shared" si="342"/>
        <v>1.1399999999999999</v>
      </c>
      <c r="P3713" s="5" t="str">
        <f t="shared" si="343"/>
        <v>theater</v>
      </c>
      <c r="Q3713" s="5" t="str">
        <f t="shared" si="344"/>
        <v>plays</v>
      </c>
      <c r="R3713" s="14">
        <f t="shared" si="345"/>
        <v>41779.5158912037</v>
      </c>
      <c r="S3713" s="14">
        <f t="shared" si="346"/>
        <v>41805.458333333328</v>
      </c>
      <c r="T3713">
        <f t="shared" si="347"/>
        <v>25.942442129628034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9">
        <f t="shared" si="342"/>
        <v>1.5373333333333334</v>
      </c>
      <c r="P3714" s="5" t="str">
        <f t="shared" si="343"/>
        <v>theater</v>
      </c>
      <c r="Q3714" s="5" t="str">
        <f t="shared" si="344"/>
        <v>plays</v>
      </c>
      <c r="R3714" s="14">
        <f t="shared" si="345"/>
        <v>42133.963738425919</v>
      </c>
      <c r="S3714" s="14">
        <f t="shared" si="346"/>
        <v>42155.082638888889</v>
      </c>
      <c r="T3714">
        <f t="shared" si="347"/>
        <v>21.118900462970487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9">
        <f t="shared" ref="O3715:O3778" si="348">E3715/D3715</f>
        <v>1.0149999999999999</v>
      </c>
      <c r="P3715" s="5" t="str">
        <f t="shared" ref="P3715:P3778" si="349">LEFT(N3715, SEARCH("/",N3715,1)-1)</f>
        <v>theater</v>
      </c>
      <c r="Q3715" s="5" t="str">
        <f t="shared" ref="Q3715:Q3778" si="350">RIGHT(N3715,LEN(N3715)-FIND("/",N3715))</f>
        <v>plays</v>
      </c>
      <c r="R3715" s="14">
        <f t="shared" ref="R3715:R3778" si="351">(J3715/86400)+25569+(-5/24)</f>
        <v>42505.529699074068</v>
      </c>
      <c r="S3715" s="14">
        <f t="shared" ref="S3715:S3778" si="352">(I3715/86400)+25569+(-5/24)</f>
        <v>42525.529699074068</v>
      </c>
      <c r="T3715">
        <f t="shared" ref="T3715:T3778" si="353">S3715-R3715</f>
        <v>20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9">
        <f t="shared" si="348"/>
        <v>1.0235000000000001</v>
      </c>
      <c r="P3716" s="5" t="str">
        <f t="shared" si="349"/>
        <v>theater</v>
      </c>
      <c r="Q3716" s="5" t="str">
        <f t="shared" si="350"/>
        <v>plays</v>
      </c>
      <c r="R3716" s="14">
        <f t="shared" si="351"/>
        <v>42118.347997685181</v>
      </c>
      <c r="S3716" s="14">
        <f t="shared" si="352"/>
        <v>42149.957638888889</v>
      </c>
      <c r="T3716">
        <f t="shared" si="353"/>
        <v>31.609641203707724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9">
        <f t="shared" si="348"/>
        <v>1.0257142857142858</v>
      </c>
      <c r="P3717" s="5" t="str">
        <f t="shared" si="349"/>
        <v>theater</v>
      </c>
      <c r="Q3717" s="5" t="str">
        <f t="shared" si="350"/>
        <v>plays</v>
      </c>
      <c r="R3717" s="14">
        <f t="shared" si="351"/>
        <v>42036.787256944437</v>
      </c>
      <c r="S3717" s="14">
        <f t="shared" si="352"/>
        <v>42094.327777777777</v>
      </c>
      <c r="T3717">
        <f t="shared" si="353"/>
        <v>57.540520833339542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9">
        <f t="shared" si="348"/>
        <v>1.5575000000000001</v>
      </c>
      <c r="P3718" s="5" t="str">
        <f t="shared" si="349"/>
        <v>theater</v>
      </c>
      <c r="Q3718" s="5" t="str">
        <f t="shared" si="350"/>
        <v>plays</v>
      </c>
      <c r="R3718" s="14">
        <f t="shared" si="351"/>
        <v>42360.679502314808</v>
      </c>
      <c r="S3718" s="14">
        <f t="shared" si="352"/>
        <v>42390.679502314808</v>
      </c>
      <c r="T3718">
        <f t="shared" si="353"/>
        <v>30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9">
        <f t="shared" si="348"/>
        <v>1.0075000000000001</v>
      </c>
      <c r="P3719" s="5" t="str">
        <f t="shared" si="349"/>
        <v>theater</v>
      </c>
      <c r="Q3719" s="5" t="str">
        <f t="shared" si="350"/>
        <v>plays</v>
      </c>
      <c r="R3719" s="14">
        <f t="shared" si="351"/>
        <v>42102.657974537033</v>
      </c>
      <c r="S3719" s="14">
        <f t="shared" si="352"/>
        <v>42133.657974537033</v>
      </c>
      <c r="T3719">
        <f t="shared" si="353"/>
        <v>31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9">
        <f t="shared" si="348"/>
        <v>2.3940000000000001</v>
      </c>
      <c r="P3720" s="5" t="str">
        <f t="shared" si="349"/>
        <v>theater</v>
      </c>
      <c r="Q3720" s="5" t="str">
        <f t="shared" si="350"/>
        <v>plays</v>
      </c>
      <c r="R3720" s="14">
        <f t="shared" si="351"/>
        <v>42032.507812499993</v>
      </c>
      <c r="S3720" s="14">
        <f t="shared" si="352"/>
        <v>42062.507812499993</v>
      </c>
      <c r="T3720">
        <f t="shared" si="353"/>
        <v>30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9">
        <f t="shared" si="348"/>
        <v>2.1</v>
      </c>
      <c r="P3721" s="5" t="str">
        <f t="shared" si="349"/>
        <v>theater</v>
      </c>
      <c r="Q3721" s="5" t="str">
        <f t="shared" si="350"/>
        <v>plays</v>
      </c>
      <c r="R3721" s="14">
        <f t="shared" si="351"/>
        <v>42147.521597222221</v>
      </c>
      <c r="S3721" s="14">
        <f t="shared" si="352"/>
        <v>42177.521597222221</v>
      </c>
      <c r="T3721">
        <f t="shared" si="353"/>
        <v>30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9">
        <f t="shared" si="348"/>
        <v>1.0451515151515152</v>
      </c>
      <c r="P3722" s="5" t="str">
        <f t="shared" si="349"/>
        <v>theater</v>
      </c>
      <c r="Q3722" s="5" t="str">
        <f t="shared" si="350"/>
        <v>plays</v>
      </c>
      <c r="R3722" s="14">
        <f t="shared" si="351"/>
        <v>42165.784791666665</v>
      </c>
      <c r="S3722" s="14">
        <f t="shared" si="352"/>
        <v>42187.784791666665</v>
      </c>
      <c r="T3722">
        <f t="shared" si="353"/>
        <v>22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9">
        <f t="shared" si="348"/>
        <v>1.008</v>
      </c>
      <c r="P3723" s="5" t="str">
        <f t="shared" si="349"/>
        <v>theater</v>
      </c>
      <c r="Q3723" s="5" t="str">
        <f t="shared" si="350"/>
        <v>plays</v>
      </c>
      <c r="R3723" s="14">
        <f t="shared" si="351"/>
        <v>41927.727824074071</v>
      </c>
      <c r="S3723" s="14">
        <f t="shared" si="352"/>
        <v>41948.769490740735</v>
      </c>
      <c r="T3723">
        <f t="shared" si="353"/>
        <v>21.041666666664241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9">
        <f t="shared" si="348"/>
        <v>1.1120000000000001</v>
      </c>
      <c r="P3724" s="5" t="str">
        <f t="shared" si="349"/>
        <v>theater</v>
      </c>
      <c r="Q3724" s="5" t="str">
        <f t="shared" si="350"/>
        <v>plays</v>
      </c>
      <c r="R3724" s="14">
        <f t="shared" si="351"/>
        <v>42381.463506944441</v>
      </c>
      <c r="S3724" s="14">
        <f t="shared" si="352"/>
        <v>42411.749305555553</v>
      </c>
      <c r="T3724">
        <f t="shared" si="353"/>
        <v>30.285798611112114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9">
        <f t="shared" si="348"/>
        <v>1.0204444444444445</v>
      </c>
      <c r="P3725" s="5" t="str">
        <f t="shared" si="349"/>
        <v>theater</v>
      </c>
      <c r="Q3725" s="5" t="str">
        <f t="shared" si="350"/>
        <v>plays</v>
      </c>
      <c r="R3725" s="14">
        <f t="shared" si="351"/>
        <v>41943.544699074067</v>
      </c>
      <c r="S3725" s="14">
        <f t="shared" si="352"/>
        <v>41973.586365740739</v>
      </c>
      <c r="T3725">
        <f t="shared" si="353"/>
        <v>30.041666666671517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9">
        <f t="shared" si="348"/>
        <v>1.0254767441860466</v>
      </c>
      <c r="P3726" s="5" t="str">
        <f t="shared" si="349"/>
        <v>theater</v>
      </c>
      <c r="Q3726" s="5" t="str">
        <f t="shared" si="350"/>
        <v>plays</v>
      </c>
      <c r="R3726" s="14">
        <f t="shared" si="351"/>
        <v>42465.283101851848</v>
      </c>
      <c r="S3726" s="14">
        <f t="shared" si="352"/>
        <v>42494.749999999993</v>
      </c>
      <c r="T3726">
        <f t="shared" si="353"/>
        <v>29.466898148144537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9">
        <f t="shared" si="348"/>
        <v>1.27</v>
      </c>
      <c r="P3727" s="5" t="str">
        <f t="shared" si="349"/>
        <v>theater</v>
      </c>
      <c r="Q3727" s="5" t="str">
        <f t="shared" si="350"/>
        <v>plays</v>
      </c>
      <c r="R3727" s="14">
        <f t="shared" si="351"/>
        <v>42401.736886574072</v>
      </c>
      <c r="S3727" s="14">
        <f t="shared" si="352"/>
        <v>42418.687499999993</v>
      </c>
      <c r="T3727">
        <f t="shared" si="353"/>
        <v>16.950613425920892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9">
        <f t="shared" si="348"/>
        <v>3.3870588235294119</v>
      </c>
      <c r="P3728" s="5" t="str">
        <f t="shared" si="349"/>
        <v>theater</v>
      </c>
      <c r="Q3728" s="5" t="str">
        <f t="shared" si="350"/>
        <v>plays</v>
      </c>
      <c r="R3728" s="14">
        <f t="shared" si="351"/>
        <v>42461.932534722218</v>
      </c>
      <c r="S3728" s="14">
        <f t="shared" si="352"/>
        <v>42489.666666666664</v>
      </c>
      <c r="T3728">
        <f t="shared" si="353"/>
        <v>27.734131944445835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9">
        <f t="shared" si="348"/>
        <v>1.0075000000000001</v>
      </c>
      <c r="P3729" s="5" t="str">
        <f t="shared" si="349"/>
        <v>theater</v>
      </c>
      <c r="Q3729" s="5" t="str">
        <f t="shared" si="350"/>
        <v>plays</v>
      </c>
      <c r="R3729" s="14">
        <f t="shared" si="351"/>
        <v>42632.139976851853</v>
      </c>
      <c r="S3729" s="14">
        <f t="shared" si="352"/>
        <v>42662.996527777774</v>
      </c>
      <c r="T3729">
        <f t="shared" si="353"/>
        <v>30.856550925920601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9">
        <f t="shared" si="348"/>
        <v>9.3100000000000002E-2</v>
      </c>
      <c r="P3730" s="5" t="str">
        <f t="shared" si="349"/>
        <v>theater</v>
      </c>
      <c r="Q3730" s="5" t="str">
        <f t="shared" si="350"/>
        <v>plays</v>
      </c>
      <c r="R3730" s="14">
        <f t="shared" si="351"/>
        <v>42204.962685185186</v>
      </c>
      <c r="S3730" s="14">
        <f t="shared" si="352"/>
        <v>42234.962685185186</v>
      </c>
      <c r="T3730">
        <f t="shared" si="353"/>
        <v>30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9">
        <f t="shared" si="348"/>
        <v>7.2400000000000006E-2</v>
      </c>
      <c r="P3731" s="5" t="str">
        <f t="shared" si="349"/>
        <v>theater</v>
      </c>
      <c r="Q3731" s="5" t="str">
        <f t="shared" si="350"/>
        <v>plays</v>
      </c>
      <c r="R3731" s="14">
        <f t="shared" si="351"/>
        <v>42040.996666666666</v>
      </c>
      <c r="S3731" s="14">
        <f t="shared" si="352"/>
        <v>42085.954999999994</v>
      </c>
      <c r="T3731">
        <f t="shared" si="353"/>
        <v>44.958333333328483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9">
        <f t="shared" si="348"/>
        <v>0.1</v>
      </c>
      <c r="P3732" s="5" t="str">
        <f t="shared" si="349"/>
        <v>theater</v>
      </c>
      <c r="Q3732" s="5" t="str">
        <f t="shared" si="350"/>
        <v>plays</v>
      </c>
      <c r="R3732" s="14">
        <f t="shared" si="351"/>
        <v>42203.46943287037</v>
      </c>
      <c r="S3732" s="14">
        <f t="shared" si="352"/>
        <v>42233.46943287037</v>
      </c>
      <c r="T3732">
        <f t="shared" si="353"/>
        <v>30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9">
        <f t="shared" si="348"/>
        <v>0.11272727272727273</v>
      </c>
      <c r="P3733" s="5" t="str">
        <f t="shared" si="349"/>
        <v>theater</v>
      </c>
      <c r="Q3733" s="5" t="str">
        <f t="shared" si="350"/>
        <v>plays</v>
      </c>
      <c r="R3733" s="14">
        <f t="shared" si="351"/>
        <v>41983.544513888883</v>
      </c>
      <c r="S3733" s="14">
        <f t="shared" si="352"/>
        <v>42013.932638888888</v>
      </c>
      <c r="T3733">
        <f t="shared" si="353"/>
        <v>30.388125000004948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9">
        <f t="shared" si="348"/>
        <v>0.15411764705882353</v>
      </c>
      <c r="P3734" s="5" t="str">
        <f t="shared" si="349"/>
        <v>theater</v>
      </c>
      <c r="Q3734" s="5" t="str">
        <f t="shared" si="350"/>
        <v>plays</v>
      </c>
      <c r="R3734" s="14">
        <f t="shared" si="351"/>
        <v>41968.469131944446</v>
      </c>
      <c r="S3734" s="14">
        <f t="shared" si="352"/>
        <v>42028.291666666664</v>
      </c>
      <c r="T3734">
        <f t="shared" si="353"/>
        <v>59.822534722217824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9">
        <f t="shared" si="348"/>
        <v>0</v>
      </c>
      <c r="P3735" s="5" t="str">
        <f t="shared" si="349"/>
        <v>theater</v>
      </c>
      <c r="Q3735" s="5" t="str">
        <f t="shared" si="350"/>
        <v>plays</v>
      </c>
      <c r="R3735" s="14">
        <f t="shared" si="351"/>
        <v>42102.816064814811</v>
      </c>
      <c r="S3735" s="14">
        <f t="shared" si="352"/>
        <v>42112.729166666664</v>
      </c>
      <c r="T3735">
        <f t="shared" si="353"/>
        <v>9.9131018518528435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9">
        <f t="shared" si="348"/>
        <v>0.28466666666666668</v>
      </c>
      <c r="P3736" s="5" t="str">
        <f t="shared" si="349"/>
        <v>theater</v>
      </c>
      <c r="Q3736" s="5" t="str">
        <f t="shared" si="350"/>
        <v>plays</v>
      </c>
      <c r="R3736" s="14">
        <f t="shared" si="351"/>
        <v>42089.693240740737</v>
      </c>
      <c r="S3736" s="14">
        <f t="shared" si="352"/>
        <v>42149.693240740737</v>
      </c>
      <c r="T3736">
        <f t="shared" si="353"/>
        <v>60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9">
        <f t="shared" si="348"/>
        <v>0.13333333333333333</v>
      </c>
      <c r="P3737" s="5" t="str">
        <f t="shared" si="349"/>
        <v>theater</v>
      </c>
      <c r="Q3737" s="5" t="str">
        <f t="shared" si="350"/>
        <v>plays</v>
      </c>
      <c r="R3737" s="14">
        <f t="shared" si="351"/>
        <v>42122.484826388885</v>
      </c>
      <c r="S3737" s="14">
        <f t="shared" si="352"/>
        <v>42152.484826388885</v>
      </c>
      <c r="T3737">
        <f t="shared" si="353"/>
        <v>30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9">
        <f t="shared" si="348"/>
        <v>6.6666666666666671E-3</v>
      </c>
      <c r="P3738" s="5" t="str">
        <f t="shared" si="349"/>
        <v>theater</v>
      </c>
      <c r="Q3738" s="5" t="str">
        <f t="shared" si="350"/>
        <v>plays</v>
      </c>
      <c r="R3738" s="14">
        <f t="shared" si="351"/>
        <v>42048.503391203696</v>
      </c>
      <c r="S3738" s="14">
        <f t="shared" si="352"/>
        <v>42086.541666666664</v>
      </c>
      <c r="T3738">
        <f t="shared" si="353"/>
        <v>38.038275462968159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9">
        <f t="shared" si="348"/>
        <v>0.21428571428571427</v>
      </c>
      <c r="P3739" s="5" t="str">
        <f t="shared" si="349"/>
        <v>theater</v>
      </c>
      <c r="Q3739" s="5" t="str">
        <f t="shared" si="350"/>
        <v>plays</v>
      </c>
      <c r="R3739" s="14">
        <f t="shared" si="351"/>
        <v>42297.482673611106</v>
      </c>
      <c r="S3739" s="14">
        <f t="shared" si="352"/>
        <v>42320.082638888889</v>
      </c>
      <c r="T3739">
        <f t="shared" si="353"/>
        <v>22.599965277782758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9">
        <f t="shared" si="348"/>
        <v>0.18</v>
      </c>
      <c r="P3740" s="5" t="str">
        <f t="shared" si="349"/>
        <v>theater</v>
      </c>
      <c r="Q3740" s="5" t="str">
        <f t="shared" si="350"/>
        <v>plays</v>
      </c>
      <c r="R3740" s="14">
        <f t="shared" si="351"/>
        <v>41813.730381944442</v>
      </c>
      <c r="S3740" s="14">
        <f t="shared" si="352"/>
        <v>41835.708333333328</v>
      </c>
      <c r="T3740">
        <f t="shared" si="353"/>
        <v>21.97795138888614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9">
        <f t="shared" si="348"/>
        <v>0.20125000000000001</v>
      </c>
      <c r="P3741" s="5" t="str">
        <f t="shared" si="349"/>
        <v>theater</v>
      </c>
      <c r="Q3741" s="5" t="str">
        <f t="shared" si="350"/>
        <v>plays</v>
      </c>
      <c r="R3741" s="14">
        <f t="shared" si="351"/>
        <v>42548.241527777776</v>
      </c>
      <c r="S3741" s="14">
        <f t="shared" si="352"/>
        <v>42568.241527777776</v>
      </c>
      <c r="T3741">
        <f t="shared" si="353"/>
        <v>20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9">
        <f t="shared" si="348"/>
        <v>0.17899999999999999</v>
      </c>
      <c r="P3742" s="5" t="str">
        <f t="shared" si="349"/>
        <v>theater</v>
      </c>
      <c r="Q3742" s="5" t="str">
        <f t="shared" si="350"/>
        <v>plays</v>
      </c>
      <c r="R3742" s="14">
        <f t="shared" si="351"/>
        <v>41832.881423611107</v>
      </c>
      <c r="S3742" s="14">
        <f t="shared" si="352"/>
        <v>41862.870810185181</v>
      </c>
      <c r="T3742">
        <f t="shared" si="353"/>
        <v>29.98938657407416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9">
        <f t="shared" si="348"/>
        <v>0</v>
      </c>
      <c r="P3743" s="5" t="str">
        <f t="shared" si="349"/>
        <v>theater</v>
      </c>
      <c r="Q3743" s="5" t="str">
        <f t="shared" si="350"/>
        <v>plays</v>
      </c>
      <c r="R3743" s="14">
        <f t="shared" si="351"/>
        <v>42325.712384259255</v>
      </c>
      <c r="S3743" s="14">
        <f t="shared" si="352"/>
        <v>42355.712384259255</v>
      </c>
      <c r="T3743">
        <f t="shared" si="353"/>
        <v>30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9">
        <f t="shared" si="348"/>
        <v>0.02</v>
      </c>
      <c r="P3744" s="5" t="str">
        <f t="shared" si="349"/>
        <v>theater</v>
      </c>
      <c r="Q3744" s="5" t="str">
        <f t="shared" si="350"/>
        <v>plays</v>
      </c>
      <c r="R3744" s="14">
        <f t="shared" si="351"/>
        <v>41858.006296296291</v>
      </c>
      <c r="S3744" s="14">
        <f t="shared" si="352"/>
        <v>41888.006296296291</v>
      </c>
      <c r="T3744">
        <f t="shared" si="353"/>
        <v>30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9">
        <f t="shared" si="348"/>
        <v>0</v>
      </c>
      <c r="P3745" s="5" t="str">
        <f t="shared" si="349"/>
        <v>theater</v>
      </c>
      <c r="Q3745" s="5" t="str">
        <f t="shared" si="350"/>
        <v>plays</v>
      </c>
      <c r="R3745" s="14">
        <f t="shared" si="351"/>
        <v>41793.501898148148</v>
      </c>
      <c r="S3745" s="14">
        <f t="shared" si="352"/>
        <v>41823.501898148148</v>
      </c>
      <c r="T3745">
        <f t="shared" si="353"/>
        <v>30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9">
        <f t="shared" si="348"/>
        <v>0</v>
      </c>
      <c r="P3746" s="5" t="str">
        <f t="shared" si="349"/>
        <v>theater</v>
      </c>
      <c r="Q3746" s="5" t="str">
        <f t="shared" si="350"/>
        <v>plays</v>
      </c>
      <c r="R3746" s="14">
        <f t="shared" si="351"/>
        <v>41793.605925925927</v>
      </c>
      <c r="S3746" s="14">
        <f t="shared" si="352"/>
        <v>41824.957638888889</v>
      </c>
      <c r="T3746">
        <f t="shared" si="353"/>
        <v>31.351712962961756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9">
        <f t="shared" si="348"/>
        <v>0.1</v>
      </c>
      <c r="P3747" s="5" t="str">
        <f t="shared" si="349"/>
        <v>theater</v>
      </c>
      <c r="Q3747" s="5" t="str">
        <f t="shared" si="350"/>
        <v>plays</v>
      </c>
      <c r="R3747" s="14">
        <f t="shared" si="351"/>
        <v>41831.489606481475</v>
      </c>
      <c r="S3747" s="14">
        <f t="shared" si="352"/>
        <v>41861.489606481475</v>
      </c>
      <c r="T3747">
        <f t="shared" si="353"/>
        <v>30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9">
        <f t="shared" si="348"/>
        <v>2.3764705882352941E-2</v>
      </c>
      <c r="P3748" s="5" t="str">
        <f t="shared" si="349"/>
        <v>theater</v>
      </c>
      <c r="Q3748" s="5" t="str">
        <f t="shared" si="350"/>
        <v>plays</v>
      </c>
      <c r="R3748" s="14">
        <f t="shared" si="351"/>
        <v>42621.18100694444</v>
      </c>
      <c r="S3748" s="14">
        <f t="shared" si="352"/>
        <v>42651.18100694444</v>
      </c>
      <c r="T3748">
        <f t="shared" si="353"/>
        <v>30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9">
        <f t="shared" si="348"/>
        <v>0.01</v>
      </c>
      <c r="P3749" s="5" t="str">
        <f t="shared" si="349"/>
        <v>theater</v>
      </c>
      <c r="Q3749" s="5" t="str">
        <f t="shared" si="350"/>
        <v>plays</v>
      </c>
      <c r="R3749" s="14">
        <f t="shared" si="351"/>
        <v>42164.091388888883</v>
      </c>
      <c r="S3749" s="14">
        <f t="shared" si="352"/>
        <v>42190.749305555553</v>
      </c>
      <c r="T3749">
        <f t="shared" si="353"/>
        <v>26.657916666670644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9">
        <f t="shared" si="348"/>
        <v>1.0351999999999999</v>
      </c>
      <c r="P3750" s="5" t="str">
        <f t="shared" si="349"/>
        <v>theater</v>
      </c>
      <c r="Q3750" s="5" t="str">
        <f t="shared" si="350"/>
        <v>musical</v>
      </c>
      <c r="R3750" s="14">
        <f t="shared" si="351"/>
        <v>42395.498101851852</v>
      </c>
      <c r="S3750" s="14">
        <f t="shared" si="352"/>
        <v>42416.040972222218</v>
      </c>
      <c r="T3750">
        <f t="shared" si="353"/>
        <v>20.542870370365563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9">
        <f t="shared" si="348"/>
        <v>1.05</v>
      </c>
      <c r="P3751" s="5" t="str">
        <f t="shared" si="349"/>
        <v>theater</v>
      </c>
      <c r="Q3751" s="5" t="str">
        <f t="shared" si="350"/>
        <v>musical</v>
      </c>
      <c r="R3751" s="14">
        <f t="shared" si="351"/>
        <v>42457.918842592589</v>
      </c>
      <c r="S3751" s="14">
        <f t="shared" si="352"/>
        <v>42488.957638888889</v>
      </c>
      <c r="T3751">
        <f t="shared" si="353"/>
        <v>31.038796296299552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9">
        <f t="shared" si="348"/>
        <v>1.0044999999999999</v>
      </c>
      <c r="P3752" s="5" t="str">
        <f t="shared" si="349"/>
        <v>theater</v>
      </c>
      <c r="Q3752" s="5" t="str">
        <f t="shared" si="350"/>
        <v>musical</v>
      </c>
      <c r="R3752" s="14">
        <f t="shared" si="351"/>
        <v>42016.773240740738</v>
      </c>
      <c r="S3752" s="14">
        <f t="shared" si="352"/>
        <v>42045.124305555553</v>
      </c>
      <c r="T3752">
        <f t="shared" si="353"/>
        <v>28.35106481481489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9">
        <f t="shared" si="348"/>
        <v>1.3260000000000001</v>
      </c>
      <c r="P3753" s="5" t="str">
        <f t="shared" si="349"/>
        <v>theater</v>
      </c>
      <c r="Q3753" s="5" t="str">
        <f t="shared" si="350"/>
        <v>musical</v>
      </c>
      <c r="R3753" s="14">
        <f t="shared" si="351"/>
        <v>42402.827233796292</v>
      </c>
      <c r="S3753" s="14">
        <f t="shared" si="352"/>
        <v>42462.785567129627</v>
      </c>
      <c r="T3753">
        <f t="shared" si="353"/>
        <v>59.958333333335759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9">
        <f t="shared" si="348"/>
        <v>1.1299999999999999</v>
      </c>
      <c r="P3754" s="5" t="str">
        <f t="shared" si="349"/>
        <v>theater</v>
      </c>
      <c r="Q3754" s="5" t="str">
        <f t="shared" si="350"/>
        <v>musical</v>
      </c>
      <c r="R3754" s="14">
        <f t="shared" si="351"/>
        <v>42619.594155092585</v>
      </c>
      <c r="S3754" s="14">
        <f t="shared" si="352"/>
        <v>42659.666666666664</v>
      </c>
      <c r="T3754">
        <f t="shared" si="353"/>
        <v>40.072511574078817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9">
        <f t="shared" si="348"/>
        <v>1.0334000000000001</v>
      </c>
      <c r="P3755" s="5" t="str">
        <f t="shared" si="349"/>
        <v>theater</v>
      </c>
      <c r="Q3755" s="5" t="str">
        <f t="shared" si="350"/>
        <v>musical</v>
      </c>
      <c r="R3755" s="14">
        <f t="shared" si="351"/>
        <v>42128.615740740737</v>
      </c>
      <c r="S3755" s="14">
        <f t="shared" si="352"/>
        <v>42157.791666666664</v>
      </c>
      <c r="T3755">
        <f t="shared" si="353"/>
        <v>29.175925925927004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9">
        <f t="shared" si="348"/>
        <v>1.2</v>
      </c>
      <c r="P3756" s="5" t="str">
        <f t="shared" si="349"/>
        <v>theater</v>
      </c>
      <c r="Q3756" s="5" t="str">
        <f t="shared" si="350"/>
        <v>musical</v>
      </c>
      <c r="R3756" s="14">
        <f t="shared" si="351"/>
        <v>41808.67288194444</v>
      </c>
      <c r="S3756" s="14">
        <f t="shared" si="352"/>
        <v>41845.999305555553</v>
      </c>
      <c r="T3756">
        <f t="shared" si="353"/>
        <v>37.326423611113569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9">
        <f t="shared" si="348"/>
        <v>1.2963636363636364</v>
      </c>
      <c r="P3757" s="5" t="str">
        <f t="shared" si="349"/>
        <v>theater</v>
      </c>
      <c r="Q3757" s="5" t="str">
        <f t="shared" si="350"/>
        <v>musical</v>
      </c>
      <c r="R3757" s="14">
        <f t="shared" si="351"/>
        <v>42445.658645833326</v>
      </c>
      <c r="S3757" s="14">
        <f t="shared" si="352"/>
        <v>42475.658645833326</v>
      </c>
      <c r="T3757">
        <f t="shared" si="353"/>
        <v>30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9">
        <f t="shared" si="348"/>
        <v>1.0111111111111111</v>
      </c>
      <c r="P3758" s="5" t="str">
        <f t="shared" si="349"/>
        <v>theater</v>
      </c>
      <c r="Q3758" s="5" t="str">
        <f t="shared" si="350"/>
        <v>musical</v>
      </c>
      <c r="R3758" s="14">
        <f t="shared" si="351"/>
        <v>41771.606458333328</v>
      </c>
      <c r="S3758" s="14">
        <f t="shared" si="352"/>
        <v>41801.606458333328</v>
      </c>
      <c r="T3758">
        <f t="shared" si="353"/>
        <v>30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9">
        <f t="shared" si="348"/>
        <v>1.0851428571428572</v>
      </c>
      <c r="P3759" s="5" t="str">
        <f t="shared" si="349"/>
        <v>theater</v>
      </c>
      <c r="Q3759" s="5" t="str">
        <f t="shared" si="350"/>
        <v>musical</v>
      </c>
      <c r="R3759" s="14">
        <f t="shared" si="351"/>
        <v>41954.642534722218</v>
      </c>
      <c r="S3759" s="14">
        <f t="shared" si="352"/>
        <v>41974.642534722218</v>
      </c>
      <c r="T3759">
        <f t="shared" si="353"/>
        <v>20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9">
        <f t="shared" si="348"/>
        <v>1.0233333333333334</v>
      </c>
      <c r="P3760" s="5" t="str">
        <f t="shared" si="349"/>
        <v>theater</v>
      </c>
      <c r="Q3760" s="5" t="str">
        <f t="shared" si="350"/>
        <v>musical</v>
      </c>
      <c r="R3760" s="14">
        <f t="shared" si="351"/>
        <v>41747.263171296298</v>
      </c>
      <c r="S3760" s="14">
        <f t="shared" si="352"/>
        <v>41778</v>
      </c>
      <c r="T3760">
        <f t="shared" si="353"/>
        <v>30.736828703702486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9">
        <f t="shared" si="348"/>
        <v>1.1024425000000002</v>
      </c>
      <c r="P3761" s="5" t="str">
        <f t="shared" si="349"/>
        <v>theater</v>
      </c>
      <c r="Q3761" s="5" t="str">
        <f t="shared" si="350"/>
        <v>musical</v>
      </c>
      <c r="R3761" s="14">
        <f t="shared" si="351"/>
        <v>42181.899918981479</v>
      </c>
      <c r="S3761" s="14">
        <f t="shared" si="352"/>
        <v>42241.899918981479</v>
      </c>
      <c r="T3761">
        <f t="shared" si="353"/>
        <v>60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9">
        <f t="shared" si="348"/>
        <v>1.010154</v>
      </c>
      <c r="P3762" s="5" t="str">
        <f t="shared" si="349"/>
        <v>theater</v>
      </c>
      <c r="Q3762" s="5" t="str">
        <f t="shared" si="350"/>
        <v>musical</v>
      </c>
      <c r="R3762" s="14">
        <f t="shared" si="351"/>
        <v>41739.316967592589</v>
      </c>
      <c r="S3762" s="14">
        <f t="shared" si="352"/>
        <v>41764.316967592589</v>
      </c>
      <c r="T3762">
        <f t="shared" si="353"/>
        <v>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9">
        <f t="shared" si="348"/>
        <v>1</v>
      </c>
      <c r="P3763" s="5" t="str">
        <f t="shared" si="349"/>
        <v>theater</v>
      </c>
      <c r="Q3763" s="5" t="str">
        <f t="shared" si="350"/>
        <v>musical</v>
      </c>
      <c r="R3763" s="14">
        <f t="shared" si="351"/>
        <v>42173.258530092593</v>
      </c>
      <c r="S3763" s="14">
        <f t="shared" si="352"/>
        <v>42226.749999999993</v>
      </c>
      <c r="T3763">
        <f t="shared" si="353"/>
        <v>53.491469907399733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9">
        <f t="shared" si="348"/>
        <v>1.0624</v>
      </c>
      <c r="P3764" s="5" t="str">
        <f t="shared" si="349"/>
        <v>theater</v>
      </c>
      <c r="Q3764" s="5" t="str">
        <f t="shared" si="350"/>
        <v>musical</v>
      </c>
      <c r="R3764" s="14">
        <f t="shared" si="351"/>
        <v>42193.605196759258</v>
      </c>
      <c r="S3764" s="14">
        <f t="shared" si="352"/>
        <v>42218.605196759258</v>
      </c>
      <c r="T3764">
        <f t="shared" si="353"/>
        <v>25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9">
        <f t="shared" si="348"/>
        <v>1</v>
      </c>
      <c r="P3765" s="5" t="str">
        <f t="shared" si="349"/>
        <v>theater</v>
      </c>
      <c r="Q3765" s="5" t="str">
        <f t="shared" si="350"/>
        <v>musical</v>
      </c>
      <c r="R3765" s="14">
        <f t="shared" si="351"/>
        <v>42065.541967592588</v>
      </c>
      <c r="S3765" s="14">
        <f t="shared" si="352"/>
        <v>42095.500300925924</v>
      </c>
      <c r="T3765">
        <f t="shared" si="353"/>
        <v>29.958333333335759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9">
        <f t="shared" si="348"/>
        <v>1</v>
      </c>
      <c r="P3766" s="5" t="str">
        <f t="shared" si="349"/>
        <v>theater</v>
      </c>
      <c r="Q3766" s="5" t="str">
        <f t="shared" si="350"/>
        <v>musical</v>
      </c>
      <c r="R3766" s="14">
        <f t="shared" si="351"/>
        <v>42499.634629629632</v>
      </c>
      <c r="S3766" s="14">
        <f t="shared" si="352"/>
        <v>42518.816666666666</v>
      </c>
      <c r="T3766">
        <f t="shared" si="353"/>
        <v>19.182037037033297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9">
        <f t="shared" si="348"/>
        <v>1.1345714285714286</v>
      </c>
      <c r="P3767" s="5" t="str">
        <f t="shared" si="349"/>
        <v>theater</v>
      </c>
      <c r="Q3767" s="5" t="str">
        <f t="shared" si="350"/>
        <v>musical</v>
      </c>
      <c r="R3767" s="14">
        <f t="shared" si="351"/>
        <v>41820.568078703705</v>
      </c>
      <c r="S3767" s="14">
        <f t="shared" si="352"/>
        <v>41850.568078703705</v>
      </c>
      <c r="T3767">
        <f t="shared" si="353"/>
        <v>30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9">
        <f t="shared" si="348"/>
        <v>1.0265010000000001</v>
      </c>
      <c r="P3768" s="5" t="str">
        <f t="shared" si="349"/>
        <v>theater</v>
      </c>
      <c r="Q3768" s="5" t="str">
        <f t="shared" si="350"/>
        <v>musical</v>
      </c>
      <c r="R3768" s="14">
        <f t="shared" si="351"/>
        <v>41787.958854166667</v>
      </c>
      <c r="S3768" s="14">
        <f t="shared" si="352"/>
        <v>41822.958854166667</v>
      </c>
      <c r="T3768">
        <f t="shared" si="353"/>
        <v>35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9">
        <f t="shared" si="348"/>
        <v>1.1675</v>
      </c>
      <c r="P3769" s="5" t="str">
        <f t="shared" si="349"/>
        <v>theater</v>
      </c>
      <c r="Q3769" s="5" t="str">
        <f t="shared" si="350"/>
        <v>musical</v>
      </c>
      <c r="R3769" s="14">
        <f t="shared" si="351"/>
        <v>42049.811307870368</v>
      </c>
      <c r="S3769" s="14">
        <f t="shared" si="352"/>
        <v>42063.999305555553</v>
      </c>
      <c r="T3769">
        <f t="shared" si="353"/>
        <v>14.18799768518511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9">
        <f t="shared" si="348"/>
        <v>1.0765274999999999</v>
      </c>
      <c r="P3770" s="5" t="str">
        <f t="shared" si="349"/>
        <v>theater</v>
      </c>
      <c r="Q3770" s="5" t="str">
        <f t="shared" si="350"/>
        <v>musical</v>
      </c>
      <c r="R3770" s="14">
        <f t="shared" si="351"/>
        <v>41772.519560185181</v>
      </c>
      <c r="S3770" s="14">
        <f t="shared" si="352"/>
        <v>41802.519560185181</v>
      </c>
      <c r="T3770">
        <f t="shared" si="353"/>
        <v>30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9">
        <f t="shared" si="348"/>
        <v>1</v>
      </c>
      <c r="P3771" s="5" t="str">
        <f t="shared" si="349"/>
        <v>theater</v>
      </c>
      <c r="Q3771" s="5" t="str">
        <f t="shared" si="350"/>
        <v>musical</v>
      </c>
      <c r="R3771" s="14">
        <f t="shared" si="351"/>
        <v>42445.389803240738</v>
      </c>
      <c r="S3771" s="14">
        <f t="shared" si="352"/>
        <v>42475.389803240738</v>
      </c>
      <c r="T3771">
        <f t="shared" si="353"/>
        <v>30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9">
        <f t="shared" si="348"/>
        <v>1</v>
      </c>
      <c r="P3772" s="5" t="str">
        <f t="shared" si="349"/>
        <v>theater</v>
      </c>
      <c r="Q3772" s="5" t="str">
        <f t="shared" si="350"/>
        <v>musical</v>
      </c>
      <c r="R3772" s="14">
        <f t="shared" si="351"/>
        <v>42138.722337962965</v>
      </c>
      <c r="S3772" s="14">
        <f t="shared" si="352"/>
        <v>42168.722337962965</v>
      </c>
      <c r="T3772">
        <f t="shared" si="353"/>
        <v>30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9">
        <f t="shared" si="348"/>
        <v>1.46</v>
      </c>
      <c r="P3773" s="5" t="str">
        <f t="shared" si="349"/>
        <v>theater</v>
      </c>
      <c r="Q3773" s="5" t="str">
        <f t="shared" si="350"/>
        <v>musical</v>
      </c>
      <c r="R3773" s="14">
        <f t="shared" si="351"/>
        <v>42493.64875</v>
      </c>
      <c r="S3773" s="14">
        <f t="shared" si="352"/>
        <v>42507.791666666664</v>
      </c>
      <c r="T3773">
        <f t="shared" si="353"/>
        <v>14.14291666666395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9">
        <f t="shared" si="348"/>
        <v>1.1020000000000001</v>
      </c>
      <c r="P3774" s="5" t="str">
        <f t="shared" si="349"/>
        <v>theater</v>
      </c>
      <c r="Q3774" s="5" t="str">
        <f t="shared" si="350"/>
        <v>musical</v>
      </c>
      <c r="R3774" s="14">
        <f t="shared" si="351"/>
        <v>42682.408634259256</v>
      </c>
      <c r="S3774" s="14">
        <f t="shared" si="352"/>
        <v>42703.041666666664</v>
      </c>
      <c r="T3774">
        <f t="shared" si="353"/>
        <v>20.633032407407882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9">
        <f t="shared" si="348"/>
        <v>1.0820000000000001</v>
      </c>
      <c r="P3775" s="5" t="str">
        <f t="shared" si="349"/>
        <v>theater</v>
      </c>
      <c r="Q3775" s="5" t="str">
        <f t="shared" si="350"/>
        <v>musical</v>
      </c>
      <c r="R3775" s="14">
        <f t="shared" si="351"/>
        <v>42655.796840277777</v>
      </c>
      <c r="S3775" s="14">
        <f t="shared" si="352"/>
        <v>42688.880555555552</v>
      </c>
      <c r="T3775">
        <f t="shared" si="353"/>
        <v>33.0837152777749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9">
        <f t="shared" si="348"/>
        <v>1</v>
      </c>
      <c r="P3776" s="5" t="str">
        <f t="shared" si="349"/>
        <v>theater</v>
      </c>
      <c r="Q3776" s="5" t="str">
        <f t="shared" si="350"/>
        <v>musical</v>
      </c>
      <c r="R3776" s="14">
        <f t="shared" si="351"/>
        <v>42087.583969907406</v>
      </c>
      <c r="S3776" s="14">
        <f t="shared" si="352"/>
        <v>42103.583969907406</v>
      </c>
      <c r="T3776">
        <f t="shared" si="353"/>
        <v>16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9">
        <f t="shared" si="348"/>
        <v>1.0024999999999999</v>
      </c>
      <c r="P3777" s="5" t="str">
        <f t="shared" si="349"/>
        <v>theater</v>
      </c>
      <c r="Q3777" s="5" t="str">
        <f t="shared" si="350"/>
        <v>musical</v>
      </c>
      <c r="R3777" s="14">
        <f t="shared" si="351"/>
        <v>42075.734293981477</v>
      </c>
      <c r="S3777" s="14">
        <f t="shared" si="352"/>
        <v>42102.958333333336</v>
      </c>
      <c r="T3777">
        <f t="shared" si="353"/>
        <v>27.224039351858664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9">
        <f t="shared" si="348"/>
        <v>1.0671250000000001</v>
      </c>
      <c r="P3778" s="5" t="str">
        <f t="shared" si="349"/>
        <v>theater</v>
      </c>
      <c r="Q3778" s="5" t="str">
        <f t="shared" si="350"/>
        <v>musical</v>
      </c>
      <c r="R3778" s="14">
        <f t="shared" si="351"/>
        <v>41814.159467592588</v>
      </c>
      <c r="S3778" s="14">
        <f t="shared" si="352"/>
        <v>41851.833333333328</v>
      </c>
      <c r="T3778">
        <f t="shared" si="353"/>
        <v>37.673865740740439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9">
        <f t="shared" ref="O3779:O3842" si="354">E3779/D3779</f>
        <v>1.4319999999999999</v>
      </c>
      <c r="P3779" s="5" t="str">
        <f t="shared" ref="P3779:P3842" si="355">LEFT(N3779, SEARCH("/",N3779,1)-1)</f>
        <v>theater</v>
      </c>
      <c r="Q3779" s="5" t="str">
        <f t="shared" ref="Q3779:Q3842" si="356">RIGHT(N3779,LEN(N3779)-FIND("/",N3779))</f>
        <v>musical</v>
      </c>
      <c r="R3779" s="14">
        <f t="shared" ref="R3779:R3842" si="357">(J3779/86400)+25569+(-5/24)</f>
        <v>41886.903020833335</v>
      </c>
      <c r="S3779" s="14">
        <f t="shared" ref="S3779:S3842" si="358">(I3779/86400)+25569+(-5/24)</f>
        <v>41908.958333333328</v>
      </c>
      <c r="T3779">
        <f t="shared" ref="T3779:T3842" si="359">S3779-R3779</f>
        <v>22.055312499993306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9">
        <f t="shared" si="354"/>
        <v>1.0504166666666668</v>
      </c>
      <c r="P3780" s="5" t="str">
        <f t="shared" si="355"/>
        <v>theater</v>
      </c>
      <c r="Q3780" s="5" t="str">
        <f t="shared" si="356"/>
        <v>musical</v>
      </c>
      <c r="R3780" s="14">
        <f t="shared" si="357"/>
        <v>41989.610879629625</v>
      </c>
      <c r="S3780" s="14">
        <f t="shared" si="358"/>
        <v>42049.610879629625</v>
      </c>
      <c r="T3780">
        <f t="shared" si="359"/>
        <v>60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9">
        <f t="shared" si="354"/>
        <v>1.0398000000000001</v>
      </c>
      <c r="P3781" s="5" t="str">
        <f t="shared" si="355"/>
        <v>theater</v>
      </c>
      <c r="Q3781" s="5" t="str">
        <f t="shared" si="356"/>
        <v>musical</v>
      </c>
      <c r="R3781" s="14">
        <f t="shared" si="357"/>
        <v>42425.527083333327</v>
      </c>
      <c r="S3781" s="14">
        <f t="shared" si="358"/>
        <v>42455.485416666663</v>
      </c>
      <c r="T3781">
        <f t="shared" si="359"/>
        <v>29.958333333335759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9">
        <f t="shared" si="354"/>
        <v>1.2</v>
      </c>
      <c r="P3782" s="5" t="str">
        <f t="shared" si="355"/>
        <v>theater</v>
      </c>
      <c r="Q3782" s="5" t="str">
        <f t="shared" si="356"/>
        <v>musical</v>
      </c>
      <c r="R3782" s="14">
        <f t="shared" si="357"/>
        <v>42166.011400462965</v>
      </c>
      <c r="S3782" s="14">
        <f t="shared" si="358"/>
        <v>42198.629166666666</v>
      </c>
      <c r="T3782">
        <f t="shared" si="359"/>
        <v>32.617766203700739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9">
        <f t="shared" si="354"/>
        <v>1.0966666666666667</v>
      </c>
      <c r="P3783" s="5" t="str">
        <f t="shared" si="355"/>
        <v>theater</v>
      </c>
      <c r="Q3783" s="5" t="str">
        <f t="shared" si="356"/>
        <v>musical</v>
      </c>
      <c r="R3783" s="14">
        <f t="shared" si="357"/>
        <v>41865.674594907403</v>
      </c>
      <c r="S3783" s="14">
        <f t="shared" si="358"/>
        <v>41890.674594907403</v>
      </c>
      <c r="T3783">
        <f t="shared" si="359"/>
        <v>25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9">
        <f t="shared" si="354"/>
        <v>1.0175000000000001</v>
      </c>
      <c r="P3784" s="5" t="str">
        <f t="shared" si="355"/>
        <v>theater</v>
      </c>
      <c r="Q3784" s="5" t="str">
        <f t="shared" si="356"/>
        <v>musical</v>
      </c>
      <c r="R3784" s="14">
        <f t="shared" si="357"/>
        <v>42546.653900462959</v>
      </c>
      <c r="S3784" s="14">
        <f t="shared" si="358"/>
        <v>42575.749999999993</v>
      </c>
      <c r="T3784">
        <f t="shared" si="359"/>
        <v>29.096099537033297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9">
        <f t="shared" si="354"/>
        <v>1.2891666666666666</v>
      </c>
      <c r="P3785" s="5" t="str">
        <f t="shared" si="355"/>
        <v>theater</v>
      </c>
      <c r="Q3785" s="5" t="str">
        <f t="shared" si="356"/>
        <v>musical</v>
      </c>
      <c r="R3785" s="14">
        <f t="shared" si="357"/>
        <v>42419.931944444441</v>
      </c>
      <c r="S3785" s="14">
        <f t="shared" si="358"/>
        <v>42444.458333333336</v>
      </c>
      <c r="T3785">
        <f t="shared" si="359"/>
        <v>24.526388888894871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9">
        <f t="shared" si="354"/>
        <v>1.1499999999999999</v>
      </c>
      <c r="P3786" s="5" t="str">
        <f t="shared" si="355"/>
        <v>theater</v>
      </c>
      <c r="Q3786" s="5" t="str">
        <f t="shared" si="356"/>
        <v>musical</v>
      </c>
      <c r="R3786" s="14">
        <f t="shared" si="357"/>
        <v>42531.772361111107</v>
      </c>
      <c r="S3786" s="14">
        <f t="shared" si="358"/>
        <v>42561.772361111107</v>
      </c>
      <c r="T3786">
        <f t="shared" si="359"/>
        <v>30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9">
        <f t="shared" si="354"/>
        <v>1.5075000000000001</v>
      </c>
      <c r="P3787" s="5" t="str">
        <f t="shared" si="355"/>
        <v>theater</v>
      </c>
      <c r="Q3787" s="5" t="str">
        <f t="shared" si="356"/>
        <v>musical</v>
      </c>
      <c r="R3787" s="14">
        <f t="shared" si="357"/>
        <v>42548.430196759255</v>
      </c>
      <c r="S3787" s="14">
        <f t="shared" si="358"/>
        <v>42584.210416666661</v>
      </c>
      <c r="T3787">
        <f t="shared" si="359"/>
        <v>35.780219907406718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9">
        <f t="shared" si="354"/>
        <v>1.1096666666666666</v>
      </c>
      <c r="P3788" s="5" t="str">
        <f t="shared" si="355"/>
        <v>theater</v>
      </c>
      <c r="Q3788" s="5" t="str">
        <f t="shared" si="356"/>
        <v>musical</v>
      </c>
      <c r="R3788" s="14">
        <f t="shared" si="357"/>
        <v>42486.829571759255</v>
      </c>
      <c r="S3788" s="14">
        <f t="shared" si="358"/>
        <v>42516.829571759255</v>
      </c>
      <c r="T3788">
        <f t="shared" si="359"/>
        <v>30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9">
        <f t="shared" si="354"/>
        <v>1.0028571428571429</v>
      </c>
      <c r="P3789" s="5" t="str">
        <f t="shared" si="355"/>
        <v>theater</v>
      </c>
      <c r="Q3789" s="5" t="str">
        <f t="shared" si="356"/>
        <v>musical</v>
      </c>
      <c r="R3789" s="14">
        <f t="shared" si="357"/>
        <v>42167.326458333329</v>
      </c>
      <c r="S3789" s="14">
        <f t="shared" si="358"/>
        <v>42195.957638888889</v>
      </c>
      <c r="T3789">
        <f t="shared" si="359"/>
        <v>28.631180555559695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9">
        <f t="shared" si="354"/>
        <v>6.6666666666666671E-3</v>
      </c>
      <c r="P3790" s="5" t="str">
        <f t="shared" si="355"/>
        <v>theater</v>
      </c>
      <c r="Q3790" s="5" t="str">
        <f t="shared" si="356"/>
        <v>musical</v>
      </c>
      <c r="R3790" s="14">
        <f t="shared" si="357"/>
        <v>42333.487488425926</v>
      </c>
      <c r="S3790" s="14">
        <f t="shared" si="358"/>
        <v>42361.470833333333</v>
      </c>
      <c r="T3790">
        <f t="shared" si="359"/>
        <v>27.983344907406718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9">
        <f t="shared" si="354"/>
        <v>3.267605633802817E-2</v>
      </c>
      <c r="P3791" s="5" t="str">
        <f t="shared" si="355"/>
        <v>theater</v>
      </c>
      <c r="Q3791" s="5" t="str">
        <f t="shared" si="356"/>
        <v>musical</v>
      </c>
      <c r="R3791" s="14">
        <f t="shared" si="357"/>
        <v>42138.590486111112</v>
      </c>
      <c r="S3791" s="14">
        <f t="shared" si="358"/>
        <v>42170.590486111112</v>
      </c>
      <c r="T3791">
        <f t="shared" si="359"/>
        <v>32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9">
        <f t="shared" si="354"/>
        <v>0</v>
      </c>
      <c r="P3792" s="5" t="str">
        <f t="shared" si="355"/>
        <v>theater</v>
      </c>
      <c r="Q3792" s="5" t="str">
        <f t="shared" si="356"/>
        <v>musical</v>
      </c>
      <c r="R3792" s="14">
        <f t="shared" si="357"/>
        <v>42666.458599537036</v>
      </c>
      <c r="S3792" s="14">
        <f t="shared" si="358"/>
        <v>42696.5002662037</v>
      </c>
      <c r="T3792">
        <f t="shared" si="359"/>
        <v>30.041666666664241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9">
        <f t="shared" si="354"/>
        <v>0</v>
      </c>
      <c r="P3793" s="5" t="str">
        <f t="shared" si="355"/>
        <v>theater</v>
      </c>
      <c r="Q3793" s="5" t="str">
        <f t="shared" si="356"/>
        <v>musical</v>
      </c>
      <c r="R3793" s="14">
        <f t="shared" si="357"/>
        <v>41766.4837037037</v>
      </c>
      <c r="S3793" s="14">
        <f t="shared" si="358"/>
        <v>41826.4837037037</v>
      </c>
      <c r="T3793">
        <f t="shared" si="359"/>
        <v>60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9">
        <f t="shared" si="354"/>
        <v>2.8E-3</v>
      </c>
      <c r="P3794" s="5" t="str">
        <f t="shared" si="355"/>
        <v>theater</v>
      </c>
      <c r="Q3794" s="5" t="str">
        <f t="shared" si="356"/>
        <v>musical</v>
      </c>
      <c r="R3794" s="14">
        <f t="shared" si="357"/>
        <v>42170.238680555551</v>
      </c>
      <c r="S3794" s="14">
        <f t="shared" si="358"/>
        <v>42200.238680555551</v>
      </c>
      <c r="T3794">
        <f t="shared" si="359"/>
        <v>30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9">
        <f t="shared" si="354"/>
        <v>0.59657142857142853</v>
      </c>
      <c r="P3795" s="5" t="str">
        <f t="shared" si="355"/>
        <v>theater</v>
      </c>
      <c r="Q3795" s="5" t="str">
        <f t="shared" si="356"/>
        <v>musical</v>
      </c>
      <c r="R3795" s="14">
        <f t="shared" si="357"/>
        <v>41968.73065972222</v>
      </c>
      <c r="S3795" s="14">
        <f t="shared" si="358"/>
        <v>41989.73065972222</v>
      </c>
      <c r="T3795">
        <f t="shared" si="359"/>
        <v>21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9">
        <f t="shared" si="354"/>
        <v>0.01</v>
      </c>
      <c r="P3796" s="5" t="str">
        <f t="shared" si="355"/>
        <v>theater</v>
      </c>
      <c r="Q3796" s="5" t="str">
        <f t="shared" si="356"/>
        <v>musical</v>
      </c>
      <c r="R3796" s="14">
        <f t="shared" si="357"/>
        <v>42132.372152777774</v>
      </c>
      <c r="S3796" s="14">
        <f t="shared" si="358"/>
        <v>42162.372152777774</v>
      </c>
      <c r="T3796">
        <f t="shared" si="359"/>
        <v>30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9">
        <f t="shared" si="354"/>
        <v>1.6666666666666666E-2</v>
      </c>
      <c r="P3797" s="5" t="str">
        <f t="shared" si="355"/>
        <v>theater</v>
      </c>
      <c r="Q3797" s="5" t="str">
        <f t="shared" si="356"/>
        <v>musical</v>
      </c>
      <c r="R3797" s="14">
        <f t="shared" si="357"/>
        <v>42201.227893518517</v>
      </c>
      <c r="S3797" s="14">
        <f t="shared" si="358"/>
        <v>42244.729166666664</v>
      </c>
      <c r="T3797">
        <f t="shared" si="359"/>
        <v>43.501273148147448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9">
        <f t="shared" si="354"/>
        <v>4.4444444444444447E-5</v>
      </c>
      <c r="P3798" s="5" t="str">
        <f t="shared" si="355"/>
        <v>theater</v>
      </c>
      <c r="Q3798" s="5" t="str">
        <f t="shared" si="356"/>
        <v>musical</v>
      </c>
      <c r="R3798" s="14">
        <f t="shared" si="357"/>
        <v>42688.821250000001</v>
      </c>
      <c r="S3798" s="14">
        <f t="shared" si="358"/>
        <v>42748.821250000001</v>
      </c>
      <c r="T3798">
        <f t="shared" si="359"/>
        <v>60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9">
        <f t="shared" si="354"/>
        <v>0.89666666666666661</v>
      </c>
      <c r="P3799" s="5" t="str">
        <f t="shared" si="355"/>
        <v>theater</v>
      </c>
      <c r="Q3799" s="5" t="str">
        <f t="shared" si="356"/>
        <v>musical</v>
      </c>
      <c r="R3799" s="14">
        <f t="shared" si="357"/>
        <v>42084.673206018517</v>
      </c>
      <c r="S3799" s="14">
        <f t="shared" si="358"/>
        <v>42114.673206018517</v>
      </c>
      <c r="T3799">
        <f t="shared" si="359"/>
        <v>30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9">
        <f t="shared" si="354"/>
        <v>1.4642857142857143E-2</v>
      </c>
      <c r="P3800" s="5" t="str">
        <f t="shared" si="355"/>
        <v>theater</v>
      </c>
      <c r="Q3800" s="5" t="str">
        <f t="shared" si="356"/>
        <v>musical</v>
      </c>
      <c r="R3800" s="14">
        <f t="shared" si="357"/>
        <v>41831.514444444438</v>
      </c>
      <c r="S3800" s="14">
        <f t="shared" si="358"/>
        <v>41861.514444444438</v>
      </c>
      <c r="T3800">
        <f t="shared" si="359"/>
        <v>30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9">
        <f t="shared" si="354"/>
        <v>4.02E-2</v>
      </c>
      <c r="P3801" s="5" t="str">
        <f t="shared" si="355"/>
        <v>theater</v>
      </c>
      <c r="Q3801" s="5" t="str">
        <f t="shared" si="356"/>
        <v>musical</v>
      </c>
      <c r="R3801" s="14">
        <f t="shared" si="357"/>
        <v>42410.722719907404</v>
      </c>
      <c r="S3801" s="14">
        <f t="shared" si="358"/>
        <v>42440.722719907404</v>
      </c>
      <c r="T3801">
        <f t="shared" si="359"/>
        <v>30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9">
        <f t="shared" si="354"/>
        <v>4.0045454545454544E-2</v>
      </c>
      <c r="P3802" s="5" t="str">
        <f t="shared" si="355"/>
        <v>theater</v>
      </c>
      <c r="Q3802" s="5" t="str">
        <f t="shared" si="356"/>
        <v>musical</v>
      </c>
      <c r="R3802" s="14">
        <f t="shared" si="357"/>
        <v>41982.528738425921</v>
      </c>
      <c r="S3802" s="14">
        <f t="shared" si="358"/>
        <v>42014.999305555553</v>
      </c>
      <c r="T3802">
        <f t="shared" si="359"/>
        <v>32.4705671296324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9">
        <f t="shared" si="354"/>
        <v>8.5199999999999998E-2</v>
      </c>
      <c r="P3803" s="5" t="str">
        <f t="shared" si="355"/>
        <v>theater</v>
      </c>
      <c r="Q3803" s="5" t="str">
        <f t="shared" si="356"/>
        <v>musical</v>
      </c>
      <c r="R3803" s="14">
        <f t="shared" si="357"/>
        <v>41975.467777777776</v>
      </c>
      <c r="S3803" s="14">
        <f t="shared" si="358"/>
        <v>42006.467777777776</v>
      </c>
      <c r="T3803">
        <f t="shared" si="359"/>
        <v>31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9">
        <f t="shared" si="354"/>
        <v>0</v>
      </c>
      <c r="P3804" s="5" t="str">
        <f t="shared" si="355"/>
        <v>theater</v>
      </c>
      <c r="Q3804" s="5" t="str">
        <f t="shared" si="356"/>
        <v>musical</v>
      </c>
      <c r="R3804" s="14">
        <f t="shared" si="357"/>
        <v>42268.917893518512</v>
      </c>
      <c r="S3804" s="14">
        <f t="shared" si="358"/>
        <v>42298.917893518512</v>
      </c>
      <c r="T3804">
        <f t="shared" si="359"/>
        <v>30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9">
        <f t="shared" si="354"/>
        <v>0.19650000000000001</v>
      </c>
      <c r="P3805" s="5" t="str">
        <f t="shared" si="355"/>
        <v>theater</v>
      </c>
      <c r="Q3805" s="5" t="str">
        <f t="shared" si="356"/>
        <v>musical</v>
      </c>
      <c r="R3805" s="14">
        <f t="shared" si="357"/>
        <v>42403.763518518514</v>
      </c>
      <c r="S3805" s="14">
        <f t="shared" si="358"/>
        <v>42433.763518518514</v>
      </c>
      <c r="T3805">
        <f t="shared" si="359"/>
        <v>30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9">
        <f t="shared" si="354"/>
        <v>0</v>
      </c>
      <c r="P3806" s="5" t="str">
        <f t="shared" si="355"/>
        <v>theater</v>
      </c>
      <c r="Q3806" s="5" t="str">
        <f t="shared" si="356"/>
        <v>musical</v>
      </c>
      <c r="R3806" s="14">
        <f t="shared" si="357"/>
        <v>42526.801203703704</v>
      </c>
      <c r="S3806" s="14">
        <f t="shared" si="358"/>
        <v>42582.083333333336</v>
      </c>
      <c r="T3806">
        <f t="shared" si="359"/>
        <v>55.282129629631527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9">
        <f t="shared" si="354"/>
        <v>2.0000000000000002E-5</v>
      </c>
      <c r="P3807" s="5" t="str">
        <f t="shared" si="355"/>
        <v>theater</v>
      </c>
      <c r="Q3807" s="5" t="str">
        <f t="shared" si="356"/>
        <v>musical</v>
      </c>
      <c r="R3807" s="14">
        <f t="shared" si="357"/>
        <v>41849.678703703699</v>
      </c>
      <c r="S3807" s="14">
        <f t="shared" si="358"/>
        <v>41909.678703703699</v>
      </c>
      <c r="T3807">
        <f t="shared" si="359"/>
        <v>60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9">
        <f t="shared" si="354"/>
        <v>6.6666666666666664E-4</v>
      </c>
      <c r="P3808" s="5" t="str">
        <f t="shared" si="355"/>
        <v>theater</v>
      </c>
      <c r="Q3808" s="5" t="str">
        <f t="shared" si="356"/>
        <v>musical</v>
      </c>
      <c r="R3808" s="14">
        <f t="shared" si="357"/>
        <v>41799.050706018512</v>
      </c>
      <c r="S3808" s="14">
        <f t="shared" si="358"/>
        <v>41819.050706018512</v>
      </c>
      <c r="T3808">
        <f t="shared" si="359"/>
        <v>20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9">
        <f t="shared" si="354"/>
        <v>0.30333333333333334</v>
      </c>
      <c r="P3809" s="5" t="str">
        <f t="shared" si="355"/>
        <v>theater</v>
      </c>
      <c r="Q3809" s="5" t="str">
        <f t="shared" si="356"/>
        <v>musical</v>
      </c>
      <c r="R3809" s="14">
        <f t="shared" si="357"/>
        <v>42090.700682870367</v>
      </c>
      <c r="S3809" s="14">
        <f t="shared" si="358"/>
        <v>42097.700682870367</v>
      </c>
      <c r="T3809">
        <f t="shared" si="359"/>
        <v>7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9">
        <f t="shared" si="354"/>
        <v>1</v>
      </c>
      <c r="P3810" s="5" t="str">
        <f t="shared" si="355"/>
        <v>theater</v>
      </c>
      <c r="Q3810" s="5" t="str">
        <f t="shared" si="356"/>
        <v>plays</v>
      </c>
      <c r="R3810" s="14">
        <f t="shared" si="357"/>
        <v>42059.24559027778</v>
      </c>
      <c r="S3810" s="14">
        <f t="shared" si="358"/>
        <v>42119.203923611109</v>
      </c>
      <c r="T3810">
        <f t="shared" si="359"/>
        <v>59.958333333328483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9">
        <f t="shared" si="354"/>
        <v>1.0125</v>
      </c>
      <c r="P3811" s="5" t="str">
        <f t="shared" si="355"/>
        <v>theater</v>
      </c>
      <c r="Q3811" s="5" t="str">
        <f t="shared" si="356"/>
        <v>plays</v>
      </c>
      <c r="R3811" s="14">
        <f t="shared" si="357"/>
        <v>41800.318368055552</v>
      </c>
      <c r="S3811" s="14">
        <f t="shared" si="358"/>
        <v>41850.75</v>
      </c>
      <c r="T3811">
        <f t="shared" si="359"/>
        <v>50.431631944447872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9">
        <f t="shared" si="354"/>
        <v>1.2173333333333334</v>
      </c>
      <c r="P3812" s="5" t="str">
        <f t="shared" si="355"/>
        <v>theater</v>
      </c>
      <c r="Q3812" s="5" t="str">
        <f t="shared" si="356"/>
        <v>plays</v>
      </c>
      <c r="R3812" s="14">
        <f t="shared" si="357"/>
        <v>42054.640717592592</v>
      </c>
      <c r="S3812" s="14">
        <f t="shared" si="358"/>
        <v>42084.599050925921</v>
      </c>
      <c r="T3812">
        <f t="shared" si="359"/>
        <v>29.958333333328483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9">
        <f t="shared" si="354"/>
        <v>3.3</v>
      </c>
      <c r="P3813" s="5" t="str">
        <f t="shared" si="355"/>
        <v>theater</v>
      </c>
      <c r="Q3813" s="5" t="str">
        <f t="shared" si="356"/>
        <v>plays</v>
      </c>
      <c r="R3813" s="14">
        <f t="shared" si="357"/>
        <v>42487.418668981474</v>
      </c>
      <c r="S3813" s="14">
        <f t="shared" si="358"/>
        <v>42521.249999999993</v>
      </c>
      <c r="T3813">
        <f t="shared" si="359"/>
        <v>33.83133101851854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9">
        <f t="shared" si="354"/>
        <v>1.0954999999999999</v>
      </c>
      <c r="P3814" s="5" t="str">
        <f t="shared" si="355"/>
        <v>theater</v>
      </c>
      <c r="Q3814" s="5" t="str">
        <f t="shared" si="356"/>
        <v>plays</v>
      </c>
      <c r="R3814" s="14">
        <f t="shared" si="357"/>
        <v>42109.542916666665</v>
      </c>
      <c r="S3814" s="14">
        <f t="shared" si="358"/>
        <v>42155.957638888889</v>
      </c>
      <c r="T3814">
        <f t="shared" si="359"/>
        <v>46.414722222223645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9">
        <f t="shared" si="354"/>
        <v>1.0095190476190474</v>
      </c>
      <c r="P3815" s="5" t="str">
        <f t="shared" si="355"/>
        <v>theater</v>
      </c>
      <c r="Q3815" s="5" t="str">
        <f t="shared" si="356"/>
        <v>plays</v>
      </c>
      <c r="R3815" s="14">
        <f t="shared" si="357"/>
        <v>42497.067372685182</v>
      </c>
      <c r="S3815" s="14">
        <f t="shared" si="358"/>
        <v>42535.696527777771</v>
      </c>
      <c r="T3815">
        <f t="shared" si="359"/>
        <v>38.629155092588917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9">
        <f t="shared" si="354"/>
        <v>1.4013333333333333</v>
      </c>
      <c r="P3816" s="5" t="str">
        <f t="shared" si="355"/>
        <v>theater</v>
      </c>
      <c r="Q3816" s="5" t="str">
        <f t="shared" si="356"/>
        <v>plays</v>
      </c>
      <c r="R3816" s="14">
        <f t="shared" si="357"/>
        <v>42058.695740740739</v>
      </c>
      <c r="S3816" s="14">
        <f t="shared" si="358"/>
        <v>42094.957638888889</v>
      </c>
      <c r="T3816">
        <f t="shared" si="359"/>
        <v>36.261898148150067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9">
        <f t="shared" si="354"/>
        <v>1.0000100000000001</v>
      </c>
      <c r="P3817" s="5" t="str">
        <f t="shared" si="355"/>
        <v>theater</v>
      </c>
      <c r="Q3817" s="5" t="str">
        <f t="shared" si="356"/>
        <v>plays</v>
      </c>
      <c r="R3817" s="14">
        <f t="shared" si="357"/>
        <v>42207.051585648143</v>
      </c>
      <c r="S3817" s="14">
        <f t="shared" si="358"/>
        <v>42236.749999999993</v>
      </c>
      <c r="T3817">
        <f t="shared" si="359"/>
        <v>29.698414351849351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9">
        <f t="shared" si="354"/>
        <v>1.19238</v>
      </c>
      <c r="P3818" s="5" t="str">
        <f t="shared" si="355"/>
        <v>theater</v>
      </c>
      <c r="Q3818" s="5" t="str">
        <f t="shared" si="356"/>
        <v>plays</v>
      </c>
      <c r="R3818" s="14">
        <f t="shared" si="357"/>
        <v>41807.481747685182</v>
      </c>
      <c r="S3818" s="14">
        <f t="shared" si="358"/>
        <v>41837.481747685182</v>
      </c>
      <c r="T3818">
        <f t="shared" si="359"/>
        <v>30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9">
        <f t="shared" si="354"/>
        <v>1.0725</v>
      </c>
      <c r="P3819" s="5" t="str">
        <f t="shared" si="355"/>
        <v>theater</v>
      </c>
      <c r="Q3819" s="5" t="str">
        <f t="shared" si="356"/>
        <v>plays</v>
      </c>
      <c r="R3819" s="14">
        <f t="shared" si="357"/>
        <v>42284.488611111105</v>
      </c>
      <c r="S3819" s="14">
        <f t="shared" si="358"/>
        <v>42300.957638888889</v>
      </c>
      <c r="T3819">
        <f t="shared" si="359"/>
        <v>16.469027777784504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9">
        <f t="shared" si="354"/>
        <v>2.2799999999999998</v>
      </c>
      <c r="P3820" s="5" t="str">
        <f t="shared" si="355"/>
        <v>theater</v>
      </c>
      <c r="Q3820" s="5" t="str">
        <f t="shared" si="356"/>
        <v>plays</v>
      </c>
      <c r="R3820" s="14">
        <f t="shared" si="357"/>
        <v>42045.634050925924</v>
      </c>
      <c r="S3820" s="14">
        <f t="shared" si="358"/>
        <v>42075.592384259253</v>
      </c>
      <c r="T3820">
        <f t="shared" si="359"/>
        <v>29.958333333328483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9">
        <f t="shared" si="354"/>
        <v>1.0640000000000001</v>
      </c>
      <c r="P3821" s="5" t="str">
        <f t="shared" si="355"/>
        <v>theater</v>
      </c>
      <c r="Q3821" s="5" t="str">
        <f t="shared" si="356"/>
        <v>plays</v>
      </c>
      <c r="R3821" s="14">
        <f t="shared" si="357"/>
        <v>42184.001203703701</v>
      </c>
      <c r="S3821" s="14">
        <f t="shared" si="358"/>
        <v>42202.668055555558</v>
      </c>
      <c r="T3821">
        <f t="shared" si="359"/>
        <v>18.666851851856336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9">
        <f t="shared" si="354"/>
        <v>1.4333333333333333</v>
      </c>
      <c r="P3822" s="5" t="str">
        <f t="shared" si="355"/>
        <v>theater</v>
      </c>
      <c r="Q3822" s="5" t="str">
        <f t="shared" si="356"/>
        <v>plays</v>
      </c>
      <c r="R3822" s="14">
        <f t="shared" si="357"/>
        <v>42160.443483796298</v>
      </c>
      <c r="S3822" s="14">
        <f t="shared" si="358"/>
        <v>42190.443483796298</v>
      </c>
      <c r="T3822">
        <f t="shared" si="359"/>
        <v>30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9">
        <f t="shared" si="354"/>
        <v>1.0454285714285714</v>
      </c>
      <c r="P3823" s="5" t="str">
        <f t="shared" si="355"/>
        <v>theater</v>
      </c>
      <c r="Q3823" s="5" t="str">
        <f t="shared" si="356"/>
        <v>plays</v>
      </c>
      <c r="R3823" s="14">
        <f t="shared" si="357"/>
        <v>42340.972303240742</v>
      </c>
      <c r="S3823" s="14">
        <f t="shared" si="358"/>
        <v>42372.972303240742</v>
      </c>
      <c r="T3823">
        <f t="shared" si="359"/>
        <v>32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9">
        <f t="shared" si="354"/>
        <v>1.1002000000000001</v>
      </c>
      <c r="P3824" s="5" t="str">
        <f t="shared" si="355"/>
        <v>theater</v>
      </c>
      <c r="Q3824" s="5" t="str">
        <f t="shared" si="356"/>
        <v>plays</v>
      </c>
      <c r="R3824" s="14">
        <f t="shared" si="357"/>
        <v>42329.629826388882</v>
      </c>
      <c r="S3824" s="14">
        <f t="shared" si="358"/>
        <v>42388.749305555553</v>
      </c>
      <c r="T3824">
        <f t="shared" si="359"/>
        <v>59.119479166671226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9">
        <f t="shared" si="354"/>
        <v>1.06</v>
      </c>
      <c r="P3825" s="5" t="str">
        <f t="shared" si="355"/>
        <v>theater</v>
      </c>
      <c r="Q3825" s="5" t="str">
        <f t="shared" si="356"/>
        <v>plays</v>
      </c>
      <c r="R3825" s="14">
        <f t="shared" si="357"/>
        <v>42170.701898148145</v>
      </c>
      <c r="S3825" s="14">
        <f t="shared" si="358"/>
        <v>42204.957638888889</v>
      </c>
      <c r="T3825">
        <f t="shared" si="359"/>
        <v>34.255740740743931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9">
        <f t="shared" si="354"/>
        <v>1.08</v>
      </c>
      <c r="P3826" s="5" t="str">
        <f t="shared" si="355"/>
        <v>theater</v>
      </c>
      <c r="Q3826" s="5" t="str">
        <f t="shared" si="356"/>
        <v>plays</v>
      </c>
      <c r="R3826" s="14">
        <f t="shared" si="357"/>
        <v>42571.417858796289</v>
      </c>
      <c r="S3826" s="14">
        <f t="shared" si="358"/>
        <v>42583.361805555549</v>
      </c>
      <c r="T3826">
        <f t="shared" si="359"/>
        <v>11.943946759260143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9">
        <f t="shared" si="354"/>
        <v>1.0542</v>
      </c>
      <c r="P3827" s="5" t="str">
        <f t="shared" si="355"/>
        <v>theater</v>
      </c>
      <c r="Q3827" s="5" t="str">
        <f t="shared" si="356"/>
        <v>plays</v>
      </c>
      <c r="R3827" s="14">
        <f t="shared" si="357"/>
        <v>42150.861273148148</v>
      </c>
      <c r="S3827" s="14">
        <f t="shared" si="358"/>
        <v>42171.861273148148</v>
      </c>
      <c r="T3827">
        <f t="shared" si="359"/>
        <v>21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9">
        <f t="shared" si="354"/>
        <v>1.1916666666666667</v>
      </c>
      <c r="P3828" s="5" t="str">
        <f t="shared" si="355"/>
        <v>theater</v>
      </c>
      <c r="Q3828" s="5" t="str">
        <f t="shared" si="356"/>
        <v>plays</v>
      </c>
      <c r="R3828" s="14">
        <f t="shared" si="357"/>
        <v>42101.215208333328</v>
      </c>
      <c r="S3828" s="14">
        <f t="shared" si="358"/>
        <v>42131.215208333328</v>
      </c>
      <c r="T3828">
        <f t="shared" si="359"/>
        <v>30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9">
        <f t="shared" si="354"/>
        <v>1.5266666666666666</v>
      </c>
      <c r="P3829" s="5" t="str">
        <f t="shared" si="355"/>
        <v>theater</v>
      </c>
      <c r="Q3829" s="5" t="str">
        <f t="shared" si="356"/>
        <v>plays</v>
      </c>
      <c r="R3829" s="14">
        <f t="shared" si="357"/>
        <v>42034.719918981478</v>
      </c>
      <c r="S3829" s="14">
        <f t="shared" si="358"/>
        <v>42089.791666666664</v>
      </c>
      <c r="T3829">
        <f t="shared" si="359"/>
        <v>55.071747685185983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9">
        <f t="shared" si="354"/>
        <v>1</v>
      </c>
      <c r="P3830" s="5" t="str">
        <f t="shared" si="355"/>
        <v>theater</v>
      </c>
      <c r="Q3830" s="5" t="str">
        <f t="shared" si="356"/>
        <v>plays</v>
      </c>
      <c r="R3830" s="14">
        <f t="shared" si="357"/>
        <v>41944.319293981483</v>
      </c>
      <c r="S3830" s="14">
        <f t="shared" si="358"/>
        <v>42004.36096064814</v>
      </c>
      <c r="T3830">
        <f t="shared" si="359"/>
        <v>60.041666666656965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9">
        <f t="shared" si="354"/>
        <v>1.002</v>
      </c>
      <c r="P3831" s="5" t="str">
        <f t="shared" si="355"/>
        <v>theater</v>
      </c>
      <c r="Q3831" s="5" t="str">
        <f t="shared" si="356"/>
        <v>plays</v>
      </c>
      <c r="R3831" s="14">
        <f t="shared" si="357"/>
        <v>42593.657071759262</v>
      </c>
      <c r="S3831" s="14">
        <f t="shared" si="358"/>
        <v>42613.657071759262</v>
      </c>
      <c r="T3831">
        <f t="shared" si="359"/>
        <v>20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9">
        <f t="shared" si="354"/>
        <v>2.25</v>
      </c>
      <c r="P3832" s="5" t="str">
        <f t="shared" si="355"/>
        <v>theater</v>
      </c>
      <c r="Q3832" s="5" t="str">
        <f t="shared" si="356"/>
        <v>plays</v>
      </c>
      <c r="R3832" s="14">
        <f t="shared" si="357"/>
        <v>42503.532534722217</v>
      </c>
      <c r="S3832" s="14">
        <f t="shared" si="358"/>
        <v>42517.532534722217</v>
      </c>
      <c r="T3832">
        <f t="shared" si="359"/>
        <v>14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9">
        <f t="shared" si="354"/>
        <v>1.0602199999999999</v>
      </c>
      <c r="P3833" s="5" t="str">
        <f t="shared" si="355"/>
        <v>theater</v>
      </c>
      <c r="Q3833" s="5" t="str">
        <f t="shared" si="356"/>
        <v>plays</v>
      </c>
      <c r="R3833" s="14">
        <f t="shared" si="357"/>
        <v>41927.640567129631</v>
      </c>
      <c r="S3833" s="14">
        <f t="shared" si="358"/>
        <v>41948.682233796295</v>
      </c>
      <c r="T3833">
        <f t="shared" si="359"/>
        <v>21.041666666664241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9">
        <f t="shared" si="354"/>
        <v>1.0466666666666666</v>
      </c>
      <c r="P3834" s="5" t="str">
        <f t="shared" si="355"/>
        <v>theater</v>
      </c>
      <c r="Q3834" s="5" t="str">
        <f t="shared" si="356"/>
        <v>plays</v>
      </c>
      <c r="R3834" s="14">
        <f t="shared" si="357"/>
        <v>42374.906655092585</v>
      </c>
      <c r="S3834" s="14">
        <f t="shared" si="358"/>
        <v>42419.906655092585</v>
      </c>
      <c r="T3834">
        <f t="shared" si="359"/>
        <v>45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9">
        <f t="shared" si="354"/>
        <v>1.1666666666666667</v>
      </c>
      <c r="P3835" s="5" t="str">
        <f t="shared" si="355"/>
        <v>theater</v>
      </c>
      <c r="Q3835" s="5" t="str">
        <f t="shared" si="356"/>
        <v>plays</v>
      </c>
      <c r="R3835" s="14">
        <f t="shared" si="357"/>
        <v>41963.664027777777</v>
      </c>
      <c r="S3835" s="14">
        <f t="shared" si="358"/>
        <v>41974.589583333327</v>
      </c>
      <c r="T3835">
        <f t="shared" si="359"/>
        <v>10.925555555550091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9">
        <f t="shared" si="354"/>
        <v>1.0903333333333334</v>
      </c>
      <c r="P3836" s="5" t="str">
        <f t="shared" si="355"/>
        <v>theater</v>
      </c>
      <c r="Q3836" s="5" t="str">
        <f t="shared" si="356"/>
        <v>plays</v>
      </c>
      <c r="R3836" s="14">
        <f t="shared" si="357"/>
        <v>42143.236886574072</v>
      </c>
      <c r="S3836" s="14">
        <f t="shared" si="358"/>
        <v>42173.236886574072</v>
      </c>
      <c r="T3836">
        <f t="shared" si="359"/>
        <v>30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9">
        <f t="shared" si="354"/>
        <v>1.6</v>
      </c>
      <c r="P3837" s="5" t="str">
        <f t="shared" si="355"/>
        <v>theater</v>
      </c>
      <c r="Q3837" s="5" t="str">
        <f t="shared" si="356"/>
        <v>plays</v>
      </c>
      <c r="R3837" s="14">
        <f t="shared" si="357"/>
        <v>42460.733888888884</v>
      </c>
      <c r="S3837" s="14">
        <f t="shared" si="358"/>
        <v>42481.733888888884</v>
      </c>
      <c r="T3837">
        <f t="shared" si="359"/>
        <v>21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9">
        <f t="shared" si="354"/>
        <v>1.125</v>
      </c>
      <c r="P3838" s="5" t="str">
        <f t="shared" si="355"/>
        <v>theater</v>
      </c>
      <c r="Q3838" s="5" t="str">
        <f t="shared" si="356"/>
        <v>plays</v>
      </c>
      <c r="R3838" s="14">
        <f t="shared" si="357"/>
        <v>42553.718194444438</v>
      </c>
      <c r="S3838" s="14">
        <f t="shared" si="358"/>
        <v>42584.964583333327</v>
      </c>
      <c r="T3838">
        <f t="shared" si="359"/>
        <v>31.24638888888876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9">
        <f t="shared" si="354"/>
        <v>1.0209999999999999</v>
      </c>
      <c r="P3839" s="5" t="str">
        <f t="shared" si="355"/>
        <v>theater</v>
      </c>
      <c r="Q3839" s="5" t="str">
        <f t="shared" si="356"/>
        <v>plays</v>
      </c>
      <c r="R3839" s="14">
        <f t="shared" si="357"/>
        <v>42152.557384259257</v>
      </c>
      <c r="S3839" s="14">
        <f t="shared" si="358"/>
        <v>42188.557384259257</v>
      </c>
      <c r="T3839">
        <f t="shared" si="359"/>
        <v>36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9">
        <f t="shared" si="354"/>
        <v>1.00824</v>
      </c>
      <c r="P3840" s="5" t="str">
        <f t="shared" si="355"/>
        <v>theater</v>
      </c>
      <c r="Q3840" s="5" t="str">
        <f t="shared" si="356"/>
        <v>plays</v>
      </c>
      <c r="R3840" s="14">
        <f t="shared" si="357"/>
        <v>42116.502418981479</v>
      </c>
      <c r="S3840" s="14">
        <f t="shared" si="358"/>
        <v>42146.502418981479</v>
      </c>
      <c r="T3840">
        <f t="shared" si="359"/>
        <v>30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9">
        <f t="shared" si="354"/>
        <v>1.0125</v>
      </c>
      <c r="P3841" s="5" t="str">
        <f t="shared" si="355"/>
        <v>theater</v>
      </c>
      <c r="Q3841" s="5" t="str">
        <f t="shared" si="356"/>
        <v>plays</v>
      </c>
      <c r="R3841" s="14">
        <f t="shared" si="357"/>
        <v>42154.934305555558</v>
      </c>
      <c r="S3841" s="14">
        <f t="shared" si="358"/>
        <v>42214.934305555558</v>
      </c>
      <c r="T3841">
        <f t="shared" si="359"/>
        <v>60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9">
        <f t="shared" si="354"/>
        <v>65</v>
      </c>
      <c r="P3842" s="5" t="str">
        <f t="shared" si="355"/>
        <v>theater</v>
      </c>
      <c r="Q3842" s="5" t="str">
        <f t="shared" si="356"/>
        <v>plays</v>
      </c>
      <c r="R3842" s="14">
        <f t="shared" si="357"/>
        <v>42432.493391203701</v>
      </c>
      <c r="S3842" s="14">
        <f t="shared" si="358"/>
        <v>42457.45172453703</v>
      </c>
      <c r="T3842">
        <f t="shared" si="359"/>
        <v>24.958333333328483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9">
        <f t="shared" ref="O3843:O3906" si="360">E3843/D3843</f>
        <v>8.72E-2</v>
      </c>
      <c r="P3843" s="5" t="str">
        <f t="shared" ref="P3843:P3906" si="361">LEFT(N3843, SEARCH("/",N3843,1)-1)</f>
        <v>theater</v>
      </c>
      <c r="Q3843" s="5" t="str">
        <f t="shared" ref="Q3843:Q3906" si="362">RIGHT(N3843,LEN(N3843)-FIND("/",N3843))</f>
        <v>plays</v>
      </c>
      <c r="R3843" s="14">
        <f t="shared" ref="R3843:R3906" si="363">(J3843/86400)+25569+(-5/24)</f>
        <v>41780.57739583333</v>
      </c>
      <c r="S3843" s="14">
        <f t="shared" ref="S3843:S3906" si="364">(I3843/86400)+25569+(-5/24)</f>
        <v>41840.57739583333</v>
      </c>
      <c r="T3843">
        <f t="shared" ref="T3843:T3906" si="365">S3843-R3843</f>
        <v>60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9">
        <f t="shared" si="360"/>
        <v>0.21940000000000001</v>
      </c>
      <c r="P3844" s="5" t="str">
        <f t="shared" si="361"/>
        <v>theater</v>
      </c>
      <c r="Q3844" s="5" t="str">
        <f t="shared" si="362"/>
        <v>plays</v>
      </c>
      <c r="R3844" s="14">
        <f t="shared" si="363"/>
        <v>41740.285324074073</v>
      </c>
      <c r="S3844" s="14">
        <f t="shared" si="364"/>
        <v>41770.285324074073</v>
      </c>
      <c r="T3844">
        <f t="shared" si="365"/>
        <v>30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9">
        <f t="shared" si="360"/>
        <v>0.21299999999999999</v>
      </c>
      <c r="P3845" s="5" t="str">
        <f t="shared" si="361"/>
        <v>theater</v>
      </c>
      <c r="Q3845" s="5" t="str">
        <f t="shared" si="362"/>
        <v>plays</v>
      </c>
      <c r="R3845" s="14">
        <f t="shared" si="363"/>
        <v>41765.864166666666</v>
      </c>
      <c r="S3845" s="14">
        <f t="shared" si="364"/>
        <v>41790.864166666666</v>
      </c>
      <c r="T3845">
        <f t="shared" si="365"/>
        <v>25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9">
        <f t="shared" si="360"/>
        <v>0.41489795918367345</v>
      </c>
      <c r="P3846" s="5" t="str">
        <f t="shared" si="361"/>
        <v>theater</v>
      </c>
      <c r="Q3846" s="5" t="str">
        <f t="shared" si="362"/>
        <v>plays</v>
      </c>
      <c r="R3846" s="14">
        <f t="shared" si="363"/>
        <v>41766.408958333333</v>
      </c>
      <c r="S3846" s="14">
        <f t="shared" si="364"/>
        <v>41793.082638888889</v>
      </c>
      <c r="T3846">
        <f t="shared" si="365"/>
        <v>26.67368055555562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9">
        <f t="shared" si="360"/>
        <v>2.1049999999999999E-2</v>
      </c>
      <c r="P3847" s="5" t="str">
        <f t="shared" si="361"/>
        <v>theater</v>
      </c>
      <c r="Q3847" s="5" t="str">
        <f t="shared" si="362"/>
        <v>plays</v>
      </c>
      <c r="R3847" s="14">
        <f t="shared" si="363"/>
        <v>42248.418680555558</v>
      </c>
      <c r="S3847" s="14">
        <f t="shared" si="364"/>
        <v>42278.418680555558</v>
      </c>
      <c r="T3847">
        <f t="shared" si="365"/>
        <v>30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9">
        <f t="shared" si="360"/>
        <v>2.7E-2</v>
      </c>
      <c r="P3848" s="5" t="str">
        <f t="shared" si="361"/>
        <v>theater</v>
      </c>
      <c r="Q3848" s="5" t="str">
        <f t="shared" si="362"/>
        <v>plays</v>
      </c>
      <c r="R3848" s="14">
        <f t="shared" si="363"/>
        <v>41885.01321759259</v>
      </c>
      <c r="S3848" s="14">
        <f t="shared" si="364"/>
        <v>41916.082638888889</v>
      </c>
      <c r="T3848">
        <f t="shared" si="365"/>
        <v>31.06942129629897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9">
        <f t="shared" si="360"/>
        <v>0.16161904761904761</v>
      </c>
      <c r="P3849" s="5" t="str">
        <f t="shared" si="361"/>
        <v>theater</v>
      </c>
      <c r="Q3849" s="5" t="str">
        <f t="shared" si="362"/>
        <v>plays</v>
      </c>
      <c r="R3849" s="14">
        <f t="shared" si="363"/>
        <v>42159.016099537032</v>
      </c>
      <c r="S3849" s="14">
        <f t="shared" si="364"/>
        <v>42204.016099537032</v>
      </c>
      <c r="T3849">
        <f t="shared" si="365"/>
        <v>45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9">
        <f t="shared" si="360"/>
        <v>0.16376923076923078</v>
      </c>
      <c r="P3850" s="5" t="str">
        <f t="shared" si="361"/>
        <v>theater</v>
      </c>
      <c r="Q3850" s="5" t="str">
        <f t="shared" si="362"/>
        <v>plays</v>
      </c>
      <c r="R3850" s="14">
        <f t="shared" si="363"/>
        <v>42265.608668981477</v>
      </c>
      <c r="S3850" s="14">
        <f t="shared" si="364"/>
        <v>42295.608668981477</v>
      </c>
      <c r="T3850">
        <f t="shared" si="365"/>
        <v>30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9">
        <f t="shared" si="360"/>
        <v>7.0433333333333334E-2</v>
      </c>
      <c r="P3851" s="5" t="str">
        <f t="shared" si="361"/>
        <v>theater</v>
      </c>
      <c r="Q3851" s="5" t="str">
        <f t="shared" si="362"/>
        <v>plays</v>
      </c>
      <c r="R3851" s="14">
        <f t="shared" si="363"/>
        <v>42136.558842592589</v>
      </c>
      <c r="S3851" s="14">
        <f t="shared" si="364"/>
        <v>42166.558842592589</v>
      </c>
      <c r="T3851">
        <f t="shared" si="365"/>
        <v>30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9">
        <f t="shared" si="360"/>
        <v>3.7999999999999999E-2</v>
      </c>
      <c r="P3852" s="5" t="str">
        <f t="shared" si="361"/>
        <v>theater</v>
      </c>
      <c r="Q3852" s="5" t="str">
        <f t="shared" si="362"/>
        <v>plays</v>
      </c>
      <c r="R3852" s="14">
        <f t="shared" si="363"/>
        <v>41974.916006944441</v>
      </c>
      <c r="S3852" s="14">
        <f t="shared" si="364"/>
        <v>42004.916006944441</v>
      </c>
      <c r="T3852">
        <f t="shared" si="365"/>
        <v>30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9">
        <f t="shared" si="360"/>
        <v>0.34079999999999999</v>
      </c>
      <c r="P3853" s="5" t="str">
        <f t="shared" si="361"/>
        <v>theater</v>
      </c>
      <c r="Q3853" s="5" t="str">
        <f t="shared" si="362"/>
        <v>plays</v>
      </c>
      <c r="R3853" s="14">
        <f t="shared" si="363"/>
        <v>42172.23123842592</v>
      </c>
      <c r="S3853" s="14">
        <f t="shared" si="364"/>
        <v>42202.23123842592</v>
      </c>
      <c r="T3853">
        <f t="shared" si="365"/>
        <v>30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9">
        <f t="shared" si="360"/>
        <v>2E-3</v>
      </c>
      <c r="P3854" s="5" t="str">
        <f t="shared" si="361"/>
        <v>theater</v>
      </c>
      <c r="Q3854" s="5" t="str">
        <f t="shared" si="362"/>
        <v>plays</v>
      </c>
      <c r="R3854" s="14">
        <f t="shared" si="363"/>
        <v>42064.982361111113</v>
      </c>
      <c r="S3854" s="14">
        <f t="shared" si="364"/>
        <v>42089.940694444442</v>
      </c>
      <c r="T3854">
        <f t="shared" si="365"/>
        <v>24.958333333328483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9">
        <f t="shared" si="360"/>
        <v>2.5999999999999998E-4</v>
      </c>
      <c r="P3855" s="5" t="str">
        <f t="shared" si="361"/>
        <v>theater</v>
      </c>
      <c r="Q3855" s="5" t="str">
        <f t="shared" si="362"/>
        <v>plays</v>
      </c>
      <c r="R3855" s="14">
        <f t="shared" si="363"/>
        <v>41848.631689814814</v>
      </c>
      <c r="S3855" s="14">
        <f t="shared" si="364"/>
        <v>41883.631689814814</v>
      </c>
      <c r="T3855">
        <f t="shared" si="365"/>
        <v>35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9">
        <f t="shared" si="360"/>
        <v>0.16254545454545455</v>
      </c>
      <c r="P3856" s="5" t="str">
        <f t="shared" si="361"/>
        <v>theater</v>
      </c>
      <c r="Q3856" s="5" t="str">
        <f t="shared" si="362"/>
        <v>plays</v>
      </c>
      <c r="R3856" s="14">
        <f t="shared" si="363"/>
        <v>42103.67659722222</v>
      </c>
      <c r="S3856" s="14">
        <f t="shared" si="364"/>
        <v>42133.67659722222</v>
      </c>
      <c r="T3856">
        <f t="shared" si="365"/>
        <v>30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9">
        <f t="shared" si="360"/>
        <v>2.5000000000000001E-2</v>
      </c>
      <c r="P3857" s="5" t="str">
        <f t="shared" si="361"/>
        <v>theater</v>
      </c>
      <c r="Q3857" s="5" t="str">
        <f t="shared" si="362"/>
        <v>plays</v>
      </c>
      <c r="R3857" s="14">
        <f t="shared" si="363"/>
        <v>42059.762395833335</v>
      </c>
      <c r="S3857" s="14">
        <f t="shared" si="364"/>
        <v>42089.720729166664</v>
      </c>
      <c r="T3857">
        <f t="shared" si="365"/>
        <v>29.958333333328483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9">
        <f t="shared" si="360"/>
        <v>2.0000000000000001E-4</v>
      </c>
      <c r="P3858" s="5" t="str">
        <f t="shared" si="361"/>
        <v>theater</v>
      </c>
      <c r="Q3858" s="5" t="str">
        <f t="shared" si="362"/>
        <v>plays</v>
      </c>
      <c r="R3858" s="14">
        <f t="shared" si="363"/>
        <v>42041.534756944442</v>
      </c>
      <c r="S3858" s="14">
        <f t="shared" si="364"/>
        <v>42071.493090277778</v>
      </c>
      <c r="T3858">
        <f t="shared" si="365"/>
        <v>29.958333333335759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9">
        <f t="shared" si="360"/>
        <v>5.1999999999999998E-2</v>
      </c>
      <c r="P3859" s="5" t="str">
        <f t="shared" si="361"/>
        <v>theater</v>
      </c>
      <c r="Q3859" s="5" t="str">
        <f t="shared" si="362"/>
        <v>plays</v>
      </c>
      <c r="R3859" s="14">
        <f t="shared" si="363"/>
        <v>41829.528819444444</v>
      </c>
      <c r="S3859" s="14">
        <f t="shared" si="364"/>
        <v>41852.508333333331</v>
      </c>
      <c r="T3859">
        <f t="shared" si="365"/>
        <v>22.979513888887595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9">
        <f t="shared" si="360"/>
        <v>0.02</v>
      </c>
      <c r="P3860" s="5" t="str">
        <f t="shared" si="361"/>
        <v>theater</v>
      </c>
      <c r="Q3860" s="5" t="str">
        <f t="shared" si="362"/>
        <v>plays</v>
      </c>
      <c r="R3860" s="14">
        <f t="shared" si="363"/>
        <v>42128.222731481474</v>
      </c>
      <c r="S3860" s="14">
        <f t="shared" si="364"/>
        <v>42146.666666666664</v>
      </c>
      <c r="T3860">
        <f t="shared" si="365"/>
        <v>18.443935185190639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9">
        <f t="shared" si="360"/>
        <v>4.0000000000000002E-4</v>
      </c>
      <c r="P3861" s="5" t="str">
        <f t="shared" si="361"/>
        <v>theater</v>
      </c>
      <c r="Q3861" s="5" t="str">
        <f t="shared" si="362"/>
        <v>plays</v>
      </c>
      <c r="R3861" s="14">
        <f t="shared" si="363"/>
        <v>41789.685266203705</v>
      </c>
      <c r="S3861" s="14">
        <f t="shared" si="364"/>
        <v>41815.666666666664</v>
      </c>
      <c r="T3861">
        <f t="shared" si="365"/>
        <v>25.981400462958845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9">
        <f t="shared" si="360"/>
        <v>0.17666666666666667</v>
      </c>
      <c r="P3862" s="5" t="str">
        <f t="shared" si="361"/>
        <v>theater</v>
      </c>
      <c r="Q3862" s="5" t="str">
        <f t="shared" si="362"/>
        <v>plays</v>
      </c>
      <c r="R3862" s="14">
        <f t="shared" si="363"/>
        <v>41833.452662037038</v>
      </c>
      <c r="S3862" s="14">
        <f t="shared" si="364"/>
        <v>41863.452662037038</v>
      </c>
      <c r="T3862">
        <f t="shared" si="365"/>
        <v>30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9">
        <f t="shared" si="360"/>
        <v>0.05</v>
      </c>
      <c r="P3863" s="5" t="str">
        <f t="shared" si="361"/>
        <v>theater</v>
      </c>
      <c r="Q3863" s="5" t="str">
        <f t="shared" si="362"/>
        <v>plays</v>
      </c>
      <c r="R3863" s="14">
        <f t="shared" si="363"/>
        <v>41914.381678240738</v>
      </c>
      <c r="S3863" s="14">
        <f t="shared" si="364"/>
        <v>41955.699305555558</v>
      </c>
      <c r="T3863">
        <f t="shared" si="365"/>
        <v>41.317627314820129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9">
        <f t="shared" si="360"/>
        <v>1.3333333333333334E-4</v>
      </c>
      <c r="P3864" s="5" t="str">
        <f t="shared" si="361"/>
        <v>theater</v>
      </c>
      <c r="Q3864" s="5" t="str">
        <f t="shared" si="362"/>
        <v>plays</v>
      </c>
      <c r="R3864" s="14">
        <f t="shared" si="363"/>
        <v>42611.052731481475</v>
      </c>
      <c r="S3864" s="14">
        <f t="shared" si="364"/>
        <v>42625.499305555553</v>
      </c>
      <c r="T3864">
        <f t="shared" si="365"/>
        <v>14.446574074077944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9">
        <f t="shared" si="360"/>
        <v>0</v>
      </c>
      <c r="P3865" s="5" t="str">
        <f t="shared" si="361"/>
        <v>theater</v>
      </c>
      <c r="Q3865" s="5" t="str">
        <f t="shared" si="362"/>
        <v>plays</v>
      </c>
      <c r="R3865" s="14">
        <f t="shared" si="363"/>
        <v>42253.424826388888</v>
      </c>
      <c r="S3865" s="14">
        <f t="shared" si="364"/>
        <v>42313.466493055552</v>
      </c>
      <c r="T3865">
        <f t="shared" si="365"/>
        <v>60.041666666664241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9">
        <f t="shared" si="360"/>
        <v>1.2E-2</v>
      </c>
      <c r="P3866" s="5" t="str">
        <f t="shared" si="361"/>
        <v>theater</v>
      </c>
      <c r="Q3866" s="5" t="str">
        <f t="shared" si="362"/>
        <v>plays</v>
      </c>
      <c r="R3866" s="14">
        <f t="shared" si="363"/>
        <v>42295.683495370373</v>
      </c>
      <c r="S3866" s="14">
        <f t="shared" si="364"/>
        <v>42325.72516203703</v>
      </c>
      <c r="T3866">
        <f t="shared" si="365"/>
        <v>30.041666666656965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9">
        <f t="shared" si="360"/>
        <v>0.26937422295897223</v>
      </c>
      <c r="P3867" s="5" t="str">
        <f t="shared" si="361"/>
        <v>theater</v>
      </c>
      <c r="Q3867" s="5" t="str">
        <f t="shared" si="362"/>
        <v>plays</v>
      </c>
      <c r="R3867" s="14">
        <f t="shared" si="363"/>
        <v>41841.44326388889</v>
      </c>
      <c r="S3867" s="14">
        <f t="shared" si="364"/>
        <v>41881.020833333328</v>
      </c>
      <c r="T3867">
        <f t="shared" si="365"/>
        <v>39.577569444438268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9">
        <f t="shared" si="360"/>
        <v>5.4999999999999997E-3</v>
      </c>
      <c r="P3868" s="5" t="str">
        <f t="shared" si="361"/>
        <v>theater</v>
      </c>
      <c r="Q3868" s="5" t="str">
        <f t="shared" si="362"/>
        <v>plays</v>
      </c>
      <c r="R3868" s="14">
        <f t="shared" si="363"/>
        <v>42402.738668981481</v>
      </c>
      <c r="S3868" s="14">
        <f t="shared" si="364"/>
        <v>42451.936805555553</v>
      </c>
      <c r="T3868">
        <f t="shared" si="365"/>
        <v>49.198136574072123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9">
        <f t="shared" si="360"/>
        <v>0.1255</v>
      </c>
      <c r="P3869" s="5" t="str">
        <f t="shared" si="361"/>
        <v>theater</v>
      </c>
      <c r="Q3869" s="5" t="str">
        <f t="shared" si="362"/>
        <v>plays</v>
      </c>
      <c r="R3869" s="14">
        <f t="shared" si="363"/>
        <v>42509.605775462966</v>
      </c>
      <c r="S3869" s="14">
        <f t="shared" si="364"/>
        <v>42539.605775462966</v>
      </c>
      <c r="T3869">
        <f t="shared" si="365"/>
        <v>30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9">
        <f t="shared" si="360"/>
        <v>2E-3</v>
      </c>
      <c r="P3870" s="5" t="str">
        <f t="shared" si="361"/>
        <v>theater</v>
      </c>
      <c r="Q3870" s="5" t="str">
        <f t="shared" si="362"/>
        <v>musical</v>
      </c>
      <c r="R3870" s="14">
        <f t="shared" si="363"/>
        <v>41865.45144675926</v>
      </c>
      <c r="S3870" s="14">
        <f t="shared" si="364"/>
        <v>41890.45144675926</v>
      </c>
      <c r="T3870">
        <f t="shared" si="365"/>
        <v>25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9">
        <f t="shared" si="360"/>
        <v>3.44748684310884E-2</v>
      </c>
      <c r="P3871" s="5" t="str">
        <f t="shared" si="361"/>
        <v>theater</v>
      </c>
      <c r="Q3871" s="5" t="str">
        <f t="shared" si="362"/>
        <v>musical</v>
      </c>
      <c r="R3871" s="14">
        <f t="shared" si="363"/>
        <v>42047.516111111108</v>
      </c>
      <c r="S3871" s="14">
        <f t="shared" si="364"/>
        <v>42076.924305555549</v>
      </c>
      <c r="T3871">
        <f t="shared" si="365"/>
        <v>29.408194444440596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9">
        <f t="shared" si="360"/>
        <v>0.15</v>
      </c>
      <c r="P3872" s="5" t="str">
        <f t="shared" si="361"/>
        <v>theater</v>
      </c>
      <c r="Q3872" s="5" t="str">
        <f t="shared" si="362"/>
        <v>musical</v>
      </c>
      <c r="R3872" s="14">
        <f t="shared" si="363"/>
        <v>41792.963865740741</v>
      </c>
      <c r="S3872" s="14">
        <f t="shared" si="364"/>
        <v>41822.963865740741</v>
      </c>
      <c r="T3872">
        <f t="shared" si="365"/>
        <v>30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9">
        <f t="shared" si="360"/>
        <v>2.6666666666666668E-2</v>
      </c>
      <c r="P3873" s="5" t="str">
        <f t="shared" si="361"/>
        <v>theater</v>
      </c>
      <c r="Q3873" s="5" t="str">
        <f t="shared" si="362"/>
        <v>musical</v>
      </c>
      <c r="R3873" s="14">
        <f t="shared" si="363"/>
        <v>42763.572337962956</v>
      </c>
      <c r="S3873" s="14">
        <f t="shared" si="364"/>
        <v>42823.530671296299</v>
      </c>
      <c r="T3873">
        <f t="shared" si="365"/>
        <v>59.958333333343035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9">
        <f t="shared" si="360"/>
        <v>0</v>
      </c>
      <c r="P3874" s="5" t="str">
        <f t="shared" si="361"/>
        <v>theater</v>
      </c>
      <c r="Q3874" s="5" t="str">
        <f t="shared" si="362"/>
        <v>musical</v>
      </c>
      <c r="R3874" s="14">
        <f t="shared" si="363"/>
        <v>42179.9374537037</v>
      </c>
      <c r="S3874" s="14">
        <f t="shared" si="364"/>
        <v>42229.9374537037</v>
      </c>
      <c r="T3874">
        <f t="shared" si="365"/>
        <v>50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9">
        <f t="shared" si="360"/>
        <v>0</v>
      </c>
      <c r="P3875" s="5" t="str">
        <f t="shared" si="361"/>
        <v>theater</v>
      </c>
      <c r="Q3875" s="5" t="str">
        <f t="shared" si="362"/>
        <v>musical</v>
      </c>
      <c r="R3875" s="14">
        <f t="shared" si="363"/>
        <v>42255.487673611111</v>
      </c>
      <c r="S3875" s="14">
        <f t="shared" si="364"/>
        <v>42285.487673611111</v>
      </c>
      <c r="T3875">
        <f t="shared" si="365"/>
        <v>30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9">
        <f t="shared" si="360"/>
        <v>0</v>
      </c>
      <c r="P3876" s="5" t="str">
        <f t="shared" si="361"/>
        <v>theater</v>
      </c>
      <c r="Q3876" s="5" t="str">
        <f t="shared" si="362"/>
        <v>musical</v>
      </c>
      <c r="R3876" s="14">
        <f t="shared" si="363"/>
        <v>42006.808124999996</v>
      </c>
      <c r="S3876" s="14">
        <f t="shared" si="364"/>
        <v>42027.833333333336</v>
      </c>
      <c r="T3876">
        <f t="shared" si="365"/>
        <v>21.025208333339833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9">
        <f t="shared" si="360"/>
        <v>0</v>
      </c>
      <c r="P3877" s="5" t="str">
        <f t="shared" si="361"/>
        <v>theater</v>
      </c>
      <c r="Q3877" s="5" t="str">
        <f t="shared" si="362"/>
        <v>musical</v>
      </c>
      <c r="R3877" s="14">
        <f t="shared" si="363"/>
        <v>42615.138483796291</v>
      </c>
      <c r="S3877" s="14">
        <f t="shared" si="364"/>
        <v>42616.208333333336</v>
      </c>
      <c r="T3877">
        <f t="shared" si="365"/>
        <v>1.0698495370452292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9">
        <f t="shared" si="360"/>
        <v>0.52794871794871789</v>
      </c>
      <c r="P3878" s="5" t="str">
        <f t="shared" si="361"/>
        <v>theater</v>
      </c>
      <c r="Q3878" s="5" t="str">
        <f t="shared" si="362"/>
        <v>musical</v>
      </c>
      <c r="R3878" s="14">
        <f t="shared" si="363"/>
        <v>42372.415833333333</v>
      </c>
      <c r="S3878" s="14">
        <f t="shared" si="364"/>
        <v>42402.415833333333</v>
      </c>
      <c r="T3878">
        <f t="shared" si="365"/>
        <v>30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9">
        <f t="shared" si="360"/>
        <v>4.9639999999999997E-2</v>
      </c>
      <c r="P3879" s="5" t="str">
        <f t="shared" si="361"/>
        <v>theater</v>
      </c>
      <c r="Q3879" s="5" t="str">
        <f t="shared" si="362"/>
        <v>musical</v>
      </c>
      <c r="R3879" s="14">
        <f t="shared" si="363"/>
        <v>42682.469351851854</v>
      </c>
      <c r="S3879" s="14">
        <f t="shared" si="364"/>
        <v>42712.469351851854</v>
      </c>
      <c r="T3879">
        <f t="shared" si="365"/>
        <v>30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9">
        <f t="shared" si="360"/>
        <v>5.5555555555555556E-4</v>
      </c>
      <c r="P3880" s="5" t="str">
        <f t="shared" si="361"/>
        <v>theater</v>
      </c>
      <c r="Q3880" s="5" t="str">
        <f t="shared" si="362"/>
        <v>musical</v>
      </c>
      <c r="R3880" s="14">
        <f t="shared" si="363"/>
        <v>42154.610486111109</v>
      </c>
      <c r="S3880" s="14">
        <f t="shared" si="364"/>
        <v>42184.957638888889</v>
      </c>
      <c r="T3880">
        <f t="shared" si="365"/>
        <v>30.347152777780138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9">
        <f t="shared" si="360"/>
        <v>0</v>
      </c>
      <c r="P3881" s="5" t="str">
        <f t="shared" si="361"/>
        <v>theater</v>
      </c>
      <c r="Q3881" s="5" t="str">
        <f t="shared" si="362"/>
        <v>musical</v>
      </c>
      <c r="R3881" s="14">
        <f t="shared" si="363"/>
        <v>41999.652731481481</v>
      </c>
      <c r="S3881" s="14">
        <f t="shared" si="364"/>
        <v>42029.652731481481</v>
      </c>
      <c r="T3881">
        <f t="shared" si="365"/>
        <v>30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9">
        <f t="shared" si="360"/>
        <v>0.13066666666666665</v>
      </c>
      <c r="P3882" s="5" t="str">
        <f t="shared" si="361"/>
        <v>theater</v>
      </c>
      <c r="Q3882" s="5" t="str">
        <f t="shared" si="362"/>
        <v>musical</v>
      </c>
      <c r="R3882" s="14">
        <f t="shared" si="363"/>
        <v>41815.606712962959</v>
      </c>
      <c r="S3882" s="14">
        <f t="shared" si="364"/>
        <v>41850.75</v>
      </c>
      <c r="T3882">
        <f t="shared" si="365"/>
        <v>35.143287037040864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9">
        <f t="shared" si="360"/>
        <v>0.05</v>
      </c>
      <c r="P3883" s="5" t="str">
        <f t="shared" si="361"/>
        <v>theater</v>
      </c>
      <c r="Q3883" s="5" t="str">
        <f t="shared" si="362"/>
        <v>musical</v>
      </c>
      <c r="R3883" s="14">
        <f t="shared" si="363"/>
        <v>42755.810173611106</v>
      </c>
      <c r="S3883" s="14">
        <f t="shared" si="364"/>
        <v>42785.810173611106</v>
      </c>
      <c r="T3883">
        <f t="shared" si="365"/>
        <v>30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9">
        <f t="shared" si="360"/>
        <v>0</v>
      </c>
      <c r="P3884" s="5" t="str">
        <f t="shared" si="361"/>
        <v>theater</v>
      </c>
      <c r="Q3884" s="5" t="str">
        <f t="shared" si="362"/>
        <v>musical</v>
      </c>
      <c r="R3884" s="14">
        <f t="shared" si="363"/>
        <v>42373.77511574074</v>
      </c>
      <c r="S3884" s="14">
        <f t="shared" si="364"/>
        <v>42400.752083333333</v>
      </c>
      <c r="T3884">
        <f t="shared" si="365"/>
        <v>26.9769675925927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9">
        <f t="shared" si="360"/>
        <v>0</v>
      </c>
      <c r="P3885" s="5" t="str">
        <f t="shared" si="361"/>
        <v>theater</v>
      </c>
      <c r="Q3885" s="5" t="str">
        <f t="shared" si="362"/>
        <v>musical</v>
      </c>
      <c r="R3885" s="14">
        <f t="shared" si="363"/>
        <v>41854.394317129627</v>
      </c>
      <c r="S3885" s="14">
        <f t="shared" si="364"/>
        <v>41884.394317129627</v>
      </c>
      <c r="T3885">
        <f t="shared" si="365"/>
        <v>30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9">
        <f t="shared" si="360"/>
        <v>0</v>
      </c>
      <c r="P3886" s="5" t="str">
        <f t="shared" si="361"/>
        <v>theater</v>
      </c>
      <c r="Q3886" s="5" t="str">
        <f t="shared" si="362"/>
        <v>musical</v>
      </c>
      <c r="R3886" s="14">
        <f t="shared" si="363"/>
        <v>42065.583240740736</v>
      </c>
      <c r="S3886" s="14">
        <f t="shared" si="364"/>
        <v>42090.541574074072</v>
      </c>
      <c r="T3886">
        <f t="shared" si="365"/>
        <v>24.958333333335759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9">
        <f t="shared" si="360"/>
        <v>0</v>
      </c>
      <c r="P3887" s="5" t="str">
        <f t="shared" si="361"/>
        <v>theater</v>
      </c>
      <c r="Q3887" s="5" t="str">
        <f t="shared" si="362"/>
        <v>musical</v>
      </c>
      <c r="R3887" s="14">
        <f t="shared" si="363"/>
        <v>42469.742951388886</v>
      </c>
      <c r="S3887" s="14">
        <f t="shared" si="364"/>
        <v>42499.742951388886</v>
      </c>
      <c r="T3887">
        <f t="shared" si="365"/>
        <v>30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9">
        <f t="shared" si="360"/>
        <v>0</v>
      </c>
      <c r="P3888" s="5" t="str">
        <f t="shared" si="361"/>
        <v>theater</v>
      </c>
      <c r="Q3888" s="5" t="str">
        <f t="shared" si="362"/>
        <v>musical</v>
      </c>
      <c r="R3888" s="14">
        <f t="shared" si="363"/>
        <v>41954.019699074073</v>
      </c>
      <c r="S3888" s="14">
        <f t="shared" si="364"/>
        <v>41984.019699074073</v>
      </c>
      <c r="T3888">
        <f t="shared" si="365"/>
        <v>30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9">
        <f t="shared" si="360"/>
        <v>1.7500000000000002E-2</v>
      </c>
      <c r="P3889" s="5" t="str">
        <f t="shared" si="361"/>
        <v>theater</v>
      </c>
      <c r="Q3889" s="5" t="str">
        <f t="shared" si="362"/>
        <v>musical</v>
      </c>
      <c r="R3889" s="14">
        <f t="shared" si="363"/>
        <v>42079.649641203701</v>
      </c>
      <c r="S3889" s="14">
        <f t="shared" si="364"/>
        <v>42125.708333333336</v>
      </c>
      <c r="T3889">
        <f t="shared" si="365"/>
        <v>46.058692129634437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9">
        <f t="shared" si="360"/>
        <v>0.27100000000000002</v>
      </c>
      <c r="P3890" s="5" t="str">
        <f t="shared" si="361"/>
        <v>theater</v>
      </c>
      <c r="Q3890" s="5" t="str">
        <f t="shared" si="362"/>
        <v>plays</v>
      </c>
      <c r="R3890" s="14">
        <f t="shared" si="363"/>
        <v>42762.337476851848</v>
      </c>
      <c r="S3890" s="14">
        <f t="shared" si="364"/>
        <v>42792.337476851848</v>
      </c>
      <c r="T3890">
        <f t="shared" si="365"/>
        <v>30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9">
        <f t="shared" si="360"/>
        <v>1.4749999999999999E-2</v>
      </c>
      <c r="P3891" s="5" t="str">
        <f t="shared" si="361"/>
        <v>theater</v>
      </c>
      <c r="Q3891" s="5" t="str">
        <f t="shared" si="362"/>
        <v>plays</v>
      </c>
      <c r="R3891" s="14">
        <f t="shared" si="363"/>
        <v>41976.796643518515</v>
      </c>
      <c r="S3891" s="14">
        <f t="shared" si="364"/>
        <v>42008.768055555549</v>
      </c>
      <c r="T3891">
        <f t="shared" si="365"/>
        <v>31.971412037033588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9">
        <f t="shared" si="360"/>
        <v>0.16826666666666668</v>
      </c>
      <c r="P3892" s="5" t="str">
        <f t="shared" si="361"/>
        <v>theater</v>
      </c>
      <c r="Q3892" s="5" t="str">
        <f t="shared" si="362"/>
        <v>plays</v>
      </c>
      <c r="R3892" s="14">
        <f t="shared" si="363"/>
        <v>42171.55027777778</v>
      </c>
      <c r="S3892" s="14">
        <f t="shared" si="364"/>
        <v>42231.55027777778</v>
      </c>
      <c r="T3892">
        <f t="shared" si="365"/>
        <v>60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9">
        <f t="shared" si="360"/>
        <v>0.32500000000000001</v>
      </c>
      <c r="P3893" s="5" t="str">
        <f t="shared" si="361"/>
        <v>theater</v>
      </c>
      <c r="Q3893" s="5" t="str">
        <f t="shared" si="362"/>
        <v>plays</v>
      </c>
      <c r="R3893" s="14">
        <f t="shared" si="363"/>
        <v>42055.924120370364</v>
      </c>
      <c r="S3893" s="14">
        <f t="shared" si="364"/>
        <v>42085.999305555553</v>
      </c>
      <c r="T3893">
        <f t="shared" si="365"/>
        <v>30.075185185189184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9">
        <f t="shared" si="360"/>
        <v>0</v>
      </c>
      <c r="P3894" s="5" t="str">
        <f t="shared" si="361"/>
        <v>theater</v>
      </c>
      <c r="Q3894" s="5" t="str">
        <f t="shared" si="362"/>
        <v>plays</v>
      </c>
      <c r="R3894" s="14">
        <f t="shared" si="363"/>
        <v>41867.443946759253</v>
      </c>
      <c r="S3894" s="14">
        <f t="shared" si="364"/>
        <v>41875.083333333328</v>
      </c>
      <c r="T3894">
        <f t="shared" si="365"/>
        <v>7.6393865740756155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9">
        <f t="shared" si="360"/>
        <v>0.2155</v>
      </c>
      <c r="P3895" s="5" t="str">
        <f t="shared" si="361"/>
        <v>theater</v>
      </c>
      <c r="Q3895" s="5" t="str">
        <f t="shared" si="362"/>
        <v>plays</v>
      </c>
      <c r="R3895" s="14">
        <f t="shared" si="363"/>
        <v>41779.449537037035</v>
      </c>
      <c r="S3895" s="14">
        <f t="shared" si="364"/>
        <v>41821.041666666664</v>
      </c>
      <c r="T3895">
        <f t="shared" si="365"/>
        <v>41.592129629629198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9">
        <f t="shared" si="360"/>
        <v>3.4666666666666665E-2</v>
      </c>
      <c r="P3896" s="5" t="str">
        <f t="shared" si="361"/>
        <v>theater</v>
      </c>
      <c r="Q3896" s="5" t="str">
        <f t="shared" si="362"/>
        <v>plays</v>
      </c>
      <c r="R3896" s="14">
        <f t="shared" si="363"/>
        <v>42679.750138888885</v>
      </c>
      <c r="S3896" s="14">
        <f t="shared" si="364"/>
        <v>42709.999305555553</v>
      </c>
      <c r="T3896">
        <f t="shared" si="365"/>
        <v>30.249166666668316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9">
        <f t="shared" si="360"/>
        <v>0.05</v>
      </c>
      <c r="P3897" s="5" t="str">
        <f t="shared" si="361"/>
        <v>theater</v>
      </c>
      <c r="Q3897" s="5" t="str">
        <f t="shared" si="362"/>
        <v>plays</v>
      </c>
      <c r="R3897" s="14">
        <f t="shared" si="363"/>
        <v>42032.041875000003</v>
      </c>
      <c r="S3897" s="14">
        <f t="shared" si="364"/>
        <v>42063.041875000003</v>
      </c>
      <c r="T3897">
        <f t="shared" si="365"/>
        <v>31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9">
        <f t="shared" si="360"/>
        <v>0.10625</v>
      </c>
      <c r="P3898" s="5" t="str">
        <f t="shared" si="361"/>
        <v>theater</v>
      </c>
      <c r="Q3898" s="5" t="str">
        <f t="shared" si="362"/>
        <v>plays</v>
      </c>
      <c r="R3898" s="14">
        <f t="shared" si="363"/>
        <v>41792.983541666668</v>
      </c>
      <c r="S3898" s="14">
        <f t="shared" si="364"/>
        <v>41806.983541666668</v>
      </c>
      <c r="T3898">
        <f t="shared" si="365"/>
        <v>14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9">
        <f t="shared" si="360"/>
        <v>0.17599999999999999</v>
      </c>
      <c r="P3899" s="5" t="str">
        <f t="shared" si="361"/>
        <v>theater</v>
      </c>
      <c r="Q3899" s="5" t="str">
        <f t="shared" si="362"/>
        <v>plays</v>
      </c>
      <c r="R3899" s="14">
        <f t="shared" si="363"/>
        <v>41982.665312499994</v>
      </c>
      <c r="S3899" s="14">
        <f t="shared" si="364"/>
        <v>42012.665312499994</v>
      </c>
      <c r="T3899">
        <f t="shared" si="365"/>
        <v>30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9">
        <f t="shared" si="360"/>
        <v>0.3256</v>
      </c>
      <c r="P3900" s="5" t="str">
        <f t="shared" si="361"/>
        <v>theater</v>
      </c>
      <c r="Q3900" s="5" t="str">
        <f t="shared" si="362"/>
        <v>plays</v>
      </c>
      <c r="R3900" s="14">
        <f t="shared" si="363"/>
        <v>42193.273958333331</v>
      </c>
      <c r="S3900" s="14">
        <f t="shared" si="364"/>
        <v>42233.458333333336</v>
      </c>
      <c r="T3900">
        <f t="shared" si="365"/>
        <v>40.184375000004366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9">
        <f t="shared" si="360"/>
        <v>1.2500000000000001E-2</v>
      </c>
      <c r="P3901" s="5" t="str">
        <f t="shared" si="361"/>
        <v>theater</v>
      </c>
      <c r="Q3901" s="5" t="str">
        <f t="shared" si="362"/>
        <v>plays</v>
      </c>
      <c r="R3901" s="14">
        <f t="shared" si="363"/>
        <v>41843.566678240742</v>
      </c>
      <c r="S3901" s="14">
        <f t="shared" si="364"/>
        <v>41863.566678240742</v>
      </c>
      <c r="T3901">
        <f t="shared" si="365"/>
        <v>20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9">
        <f t="shared" si="360"/>
        <v>5.3999999999999999E-2</v>
      </c>
      <c r="P3902" s="5" t="str">
        <f t="shared" si="361"/>
        <v>theater</v>
      </c>
      <c r="Q3902" s="5" t="str">
        <f t="shared" si="362"/>
        <v>plays</v>
      </c>
      <c r="R3902" s="14">
        <f t="shared" si="363"/>
        <v>42135.884155092594</v>
      </c>
      <c r="S3902" s="14">
        <f t="shared" si="364"/>
        <v>42165.884155092594</v>
      </c>
      <c r="T3902">
        <f t="shared" si="365"/>
        <v>30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9">
        <f t="shared" si="360"/>
        <v>8.3333333333333332E-3</v>
      </c>
      <c r="P3903" s="5" t="str">
        <f t="shared" si="361"/>
        <v>theater</v>
      </c>
      <c r="Q3903" s="5" t="str">
        <f t="shared" si="362"/>
        <v>plays</v>
      </c>
      <c r="R3903" s="14">
        <f t="shared" si="363"/>
        <v>42317.618043981478</v>
      </c>
      <c r="S3903" s="14">
        <f t="shared" si="364"/>
        <v>42357.618043981478</v>
      </c>
      <c r="T3903">
        <f t="shared" si="365"/>
        <v>40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9">
        <f t="shared" si="360"/>
        <v>0.48833333333333334</v>
      </c>
      <c r="P3904" s="5" t="str">
        <f t="shared" si="361"/>
        <v>theater</v>
      </c>
      <c r="Q3904" s="5" t="str">
        <f t="shared" si="362"/>
        <v>plays</v>
      </c>
      <c r="R3904" s="14">
        <f t="shared" si="363"/>
        <v>42663.259745370371</v>
      </c>
      <c r="S3904" s="14">
        <f t="shared" si="364"/>
        <v>42688.301412037035</v>
      </c>
      <c r="T3904">
        <f t="shared" si="365"/>
        <v>25.041666666664241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9">
        <f t="shared" si="360"/>
        <v>0</v>
      </c>
      <c r="P3905" s="5" t="str">
        <f t="shared" si="361"/>
        <v>theater</v>
      </c>
      <c r="Q3905" s="5" t="str">
        <f t="shared" si="362"/>
        <v>plays</v>
      </c>
      <c r="R3905" s="14">
        <f t="shared" si="363"/>
        <v>42185.802835648145</v>
      </c>
      <c r="S3905" s="14">
        <f t="shared" si="364"/>
        <v>42230.609722222223</v>
      </c>
      <c r="T3905">
        <f t="shared" si="365"/>
        <v>44.806886574078817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9">
        <f t="shared" si="360"/>
        <v>2.9999999999999997E-4</v>
      </c>
      <c r="P3906" s="5" t="str">
        <f t="shared" si="361"/>
        <v>theater</v>
      </c>
      <c r="Q3906" s="5" t="str">
        <f t="shared" si="362"/>
        <v>plays</v>
      </c>
      <c r="R3906" s="14">
        <f t="shared" si="363"/>
        <v>42095.020833333336</v>
      </c>
      <c r="S3906" s="14">
        <f t="shared" si="364"/>
        <v>42109.00277777778</v>
      </c>
      <c r="T3906">
        <f t="shared" si="365"/>
        <v>13.981944444443798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9">
        <f t="shared" ref="O3907:O3970" si="366">E3907/D3907</f>
        <v>0.11533333333333333</v>
      </c>
      <c r="P3907" s="5" t="str">
        <f t="shared" ref="P3907:P3970" si="367">LEFT(N3907, SEARCH("/",N3907,1)-1)</f>
        <v>theater</v>
      </c>
      <c r="Q3907" s="5" t="str">
        <f t="shared" ref="Q3907:Q3970" si="368">RIGHT(N3907,LEN(N3907)-FIND("/",N3907))</f>
        <v>plays</v>
      </c>
      <c r="R3907" s="14">
        <f t="shared" ref="R3907:R3970" si="369">(J3907/86400)+25569+(-5/24)</f>
        <v>42124.415543981479</v>
      </c>
      <c r="S3907" s="14">
        <f t="shared" ref="S3907:S3970" si="370">(I3907/86400)+25569+(-5/24)</f>
        <v>42166.749999999993</v>
      </c>
      <c r="T3907">
        <f t="shared" ref="T3907:T3970" si="371">S3907-R3907</f>
        <v>42.334456018514175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9">
        <f t="shared" si="366"/>
        <v>0.67333333333333334</v>
      </c>
      <c r="P3908" s="5" t="str">
        <f t="shared" si="367"/>
        <v>theater</v>
      </c>
      <c r="Q3908" s="5" t="str">
        <f t="shared" si="368"/>
        <v>plays</v>
      </c>
      <c r="R3908" s="14">
        <f t="shared" si="369"/>
        <v>42143.709409722222</v>
      </c>
      <c r="S3908" s="14">
        <f t="shared" si="370"/>
        <v>42181.350694444445</v>
      </c>
      <c r="T3908">
        <f t="shared" si="371"/>
        <v>37.641284722223645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9">
        <f t="shared" si="366"/>
        <v>0.153</v>
      </c>
      <c r="P3909" s="5" t="str">
        <f t="shared" si="367"/>
        <v>theater</v>
      </c>
      <c r="Q3909" s="5" t="str">
        <f t="shared" si="368"/>
        <v>plays</v>
      </c>
      <c r="R3909" s="14">
        <f t="shared" si="369"/>
        <v>41906.611180555556</v>
      </c>
      <c r="S3909" s="14">
        <f t="shared" si="370"/>
        <v>41938.630555555552</v>
      </c>
      <c r="T3909">
        <f t="shared" si="371"/>
        <v>32.019374999996217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9">
        <f t="shared" si="366"/>
        <v>8.666666666666667E-2</v>
      </c>
      <c r="P3910" s="5" t="str">
        <f t="shared" si="367"/>
        <v>theater</v>
      </c>
      <c r="Q3910" s="5" t="str">
        <f t="shared" si="368"/>
        <v>plays</v>
      </c>
      <c r="R3910" s="14">
        <f t="shared" si="369"/>
        <v>41833.927037037036</v>
      </c>
      <c r="S3910" s="14">
        <f t="shared" si="370"/>
        <v>41848.927037037036</v>
      </c>
      <c r="T3910">
        <f t="shared" si="371"/>
        <v>15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9">
        <f t="shared" si="366"/>
        <v>2.2499999999999998E-3</v>
      </c>
      <c r="P3911" s="5" t="str">
        <f t="shared" si="367"/>
        <v>theater</v>
      </c>
      <c r="Q3911" s="5" t="str">
        <f t="shared" si="368"/>
        <v>plays</v>
      </c>
      <c r="R3911" s="14">
        <f t="shared" si="369"/>
        <v>41863.150949074072</v>
      </c>
      <c r="S3911" s="14">
        <f t="shared" si="370"/>
        <v>41893.150949074072</v>
      </c>
      <c r="T3911">
        <f t="shared" si="371"/>
        <v>30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9">
        <f t="shared" si="366"/>
        <v>3.0833333333333334E-2</v>
      </c>
      <c r="P3912" s="5" t="str">
        <f t="shared" si="367"/>
        <v>theater</v>
      </c>
      <c r="Q3912" s="5" t="str">
        <f t="shared" si="368"/>
        <v>plays</v>
      </c>
      <c r="R3912" s="14">
        <f t="shared" si="369"/>
        <v>42224.548576388886</v>
      </c>
      <c r="S3912" s="14">
        <f t="shared" si="370"/>
        <v>42254.548576388886</v>
      </c>
      <c r="T3912">
        <f t="shared" si="371"/>
        <v>30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9">
        <f t="shared" si="366"/>
        <v>0.37412499999999999</v>
      </c>
      <c r="P3913" s="5" t="str">
        <f t="shared" si="367"/>
        <v>theater</v>
      </c>
      <c r="Q3913" s="5" t="str">
        <f t="shared" si="368"/>
        <v>plays</v>
      </c>
      <c r="R3913" s="14">
        <f t="shared" si="369"/>
        <v>41939.603900462964</v>
      </c>
      <c r="S3913" s="14">
        <f t="shared" si="370"/>
        <v>41969.645567129628</v>
      </c>
      <c r="T3913">
        <f t="shared" si="371"/>
        <v>30.041666666664241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9">
        <f t="shared" si="366"/>
        <v>6.666666666666667E-5</v>
      </c>
      <c r="P3914" s="5" t="str">
        <f t="shared" si="367"/>
        <v>theater</v>
      </c>
      <c r="Q3914" s="5" t="str">
        <f t="shared" si="368"/>
        <v>plays</v>
      </c>
      <c r="R3914" s="14">
        <f t="shared" si="369"/>
        <v>42059.061689814807</v>
      </c>
      <c r="S3914" s="14">
        <f t="shared" si="370"/>
        <v>42118.982638888883</v>
      </c>
      <c r="T3914">
        <f t="shared" si="371"/>
        <v>59.920949074075907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9">
        <f t="shared" si="366"/>
        <v>0.1</v>
      </c>
      <c r="P3915" s="5" t="str">
        <f t="shared" si="367"/>
        <v>theater</v>
      </c>
      <c r="Q3915" s="5" t="str">
        <f t="shared" si="368"/>
        <v>plays</v>
      </c>
      <c r="R3915" s="14">
        <f t="shared" si="369"/>
        <v>42308.002881944441</v>
      </c>
      <c r="S3915" s="14">
        <f t="shared" si="370"/>
        <v>42338.044548611106</v>
      </c>
      <c r="T3915">
        <f t="shared" si="371"/>
        <v>30.041666666664241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9">
        <f t="shared" si="366"/>
        <v>0.36359999999999998</v>
      </c>
      <c r="P3916" s="5" t="str">
        <f t="shared" si="367"/>
        <v>theater</v>
      </c>
      <c r="Q3916" s="5" t="str">
        <f t="shared" si="368"/>
        <v>plays</v>
      </c>
      <c r="R3916" s="14">
        <f t="shared" si="369"/>
        <v>42114.610601851855</v>
      </c>
      <c r="S3916" s="14">
        <f t="shared" si="370"/>
        <v>42134.749305555553</v>
      </c>
      <c r="T3916">
        <f t="shared" si="371"/>
        <v>20.138703703698411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9">
        <f t="shared" si="366"/>
        <v>3.3333333333333335E-3</v>
      </c>
      <c r="P3917" s="5" t="str">
        <f t="shared" si="367"/>
        <v>theater</v>
      </c>
      <c r="Q3917" s="5" t="str">
        <f t="shared" si="368"/>
        <v>plays</v>
      </c>
      <c r="R3917" s="14">
        <f t="shared" si="369"/>
        <v>42492.776724537034</v>
      </c>
      <c r="S3917" s="14">
        <f t="shared" si="370"/>
        <v>42522.776724537034</v>
      </c>
      <c r="T3917">
        <f t="shared" si="371"/>
        <v>30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9">
        <f t="shared" si="366"/>
        <v>0</v>
      </c>
      <c r="P3918" s="5" t="str">
        <f t="shared" si="367"/>
        <v>theater</v>
      </c>
      <c r="Q3918" s="5" t="str">
        <f t="shared" si="368"/>
        <v>plays</v>
      </c>
      <c r="R3918" s="14">
        <f t="shared" si="369"/>
        <v>42494.263333333329</v>
      </c>
      <c r="S3918" s="14">
        <f t="shared" si="370"/>
        <v>42524.263333333329</v>
      </c>
      <c r="T3918">
        <f t="shared" si="371"/>
        <v>30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9">
        <f t="shared" si="366"/>
        <v>2.8571428571428571E-3</v>
      </c>
      <c r="P3919" s="5" t="str">
        <f t="shared" si="367"/>
        <v>theater</v>
      </c>
      <c r="Q3919" s="5" t="str">
        <f t="shared" si="368"/>
        <v>plays</v>
      </c>
      <c r="R3919" s="14">
        <f t="shared" si="369"/>
        <v>41863.318993055553</v>
      </c>
      <c r="S3919" s="14">
        <f t="shared" si="370"/>
        <v>41893.318993055553</v>
      </c>
      <c r="T3919">
        <f t="shared" si="371"/>
        <v>30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9">
        <f t="shared" si="366"/>
        <v>2E-3</v>
      </c>
      <c r="P3920" s="5" t="str">
        <f t="shared" si="367"/>
        <v>theater</v>
      </c>
      <c r="Q3920" s="5" t="str">
        <f t="shared" si="368"/>
        <v>plays</v>
      </c>
      <c r="R3920" s="14">
        <f t="shared" si="369"/>
        <v>41843.456284722219</v>
      </c>
      <c r="S3920" s="14">
        <f t="shared" si="370"/>
        <v>41855.458333333328</v>
      </c>
      <c r="T3920">
        <f t="shared" si="371"/>
        <v>12.002048611109785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9">
        <f t="shared" si="366"/>
        <v>1.7999999999999999E-2</v>
      </c>
      <c r="P3921" s="5" t="str">
        <f t="shared" si="367"/>
        <v>theater</v>
      </c>
      <c r="Q3921" s="5" t="str">
        <f t="shared" si="368"/>
        <v>plays</v>
      </c>
      <c r="R3921" s="14">
        <f t="shared" si="369"/>
        <v>42358.476539351854</v>
      </c>
      <c r="S3921" s="14">
        <f t="shared" si="370"/>
        <v>42386.791666666664</v>
      </c>
      <c r="T3921">
        <f t="shared" si="371"/>
        <v>28.315127314810525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9">
        <f t="shared" si="366"/>
        <v>5.3999999999999999E-2</v>
      </c>
      <c r="P3922" s="5" t="str">
        <f t="shared" si="367"/>
        <v>theater</v>
      </c>
      <c r="Q3922" s="5" t="str">
        <f t="shared" si="368"/>
        <v>plays</v>
      </c>
      <c r="R3922" s="14">
        <f t="shared" si="369"/>
        <v>42657.178935185184</v>
      </c>
      <c r="S3922" s="14">
        <f t="shared" si="370"/>
        <v>42687.220601851848</v>
      </c>
      <c r="T3922">
        <f t="shared" si="371"/>
        <v>30.041666666664241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9">
        <f t="shared" si="366"/>
        <v>0</v>
      </c>
      <c r="P3923" s="5" t="str">
        <f t="shared" si="367"/>
        <v>theater</v>
      </c>
      <c r="Q3923" s="5" t="str">
        <f t="shared" si="368"/>
        <v>plays</v>
      </c>
      <c r="R3923" s="14">
        <f t="shared" si="369"/>
        <v>41926.333969907406</v>
      </c>
      <c r="S3923" s="14">
        <f t="shared" si="370"/>
        <v>41938.541666666664</v>
      </c>
      <c r="T3923">
        <f t="shared" si="371"/>
        <v>12.207696759258397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9">
        <f t="shared" si="366"/>
        <v>8.1333333333333327E-2</v>
      </c>
      <c r="P3924" s="5" t="str">
        <f t="shared" si="367"/>
        <v>theater</v>
      </c>
      <c r="Q3924" s="5" t="str">
        <f t="shared" si="368"/>
        <v>plays</v>
      </c>
      <c r="R3924" s="14">
        <f t="shared" si="369"/>
        <v>42020.560300925928</v>
      </c>
      <c r="S3924" s="14">
        <f t="shared" si="370"/>
        <v>42065.749999999993</v>
      </c>
      <c r="T3924">
        <f t="shared" si="371"/>
        <v>45.189699074064265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9">
        <f t="shared" si="366"/>
        <v>0.12034782608695652</v>
      </c>
      <c r="P3925" s="5" t="str">
        <f t="shared" si="367"/>
        <v>theater</v>
      </c>
      <c r="Q3925" s="5" t="str">
        <f t="shared" si="368"/>
        <v>plays</v>
      </c>
      <c r="R3925" s="14">
        <f t="shared" si="369"/>
        <v>42075.771655092591</v>
      </c>
      <c r="S3925" s="14">
        <f t="shared" si="370"/>
        <v>42103.771655092591</v>
      </c>
      <c r="T3925">
        <f t="shared" si="371"/>
        <v>28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9">
        <f t="shared" si="366"/>
        <v>0.15266666666666667</v>
      </c>
      <c r="P3926" s="5" t="str">
        <f t="shared" si="367"/>
        <v>theater</v>
      </c>
      <c r="Q3926" s="5" t="str">
        <f t="shared" si="368"/>
        <v>plays</v>
      </c>
      <c r="R3926" s="14">
        <f t="shared" si="369"/>
        <v>41786.751412037032</v>
      </c>
      <c r="S3926" s="14">
        <f t="shared" si="370"/>
        <v>41816.751412037032</v>
      </c>
      <c r="T3926">
        <f t="shared" si="371"/>
        <v>30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9">
        <f t="shared" si="366"/>
        <v>0.1</v>
      </c>
      <c r="P3927" s="5" t="str">
        <f t="shared" si="367"/>
        <v>theater</v>
      </c>
      <c r="Q3927" s="5" t="str">
        <f t="shared" si="368"/>
        <v>plays</v>
      </c>
      <c r="R3927" s="14">
        <f t="shared" si="369"/>
        <v>41820.662488425922</v>
      </c>
      <c r="S3927" s="14">
        <f t="shared" si="370"/>
        <v>41850.662488425922</v>
      </c>
      <c r="T3927">
        <f t="shared" si="371"/>
        <v>30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9">
        <f t="shared" si="366"/>
        <v>3.0000000000000001E-3</v>
      </c>
      <c r="P3928" s="5" t="str">
        <f t="shared" si="367"/>
        <v>theater</v>
      </c>
      <c r="Q3928" s="5" t="str">
        <f t="shared" si="368"/>
        <v>plays</v>
      </c>
      <c r="R3928" s="14">
        <f t="shared" si="369"/>
        <v>41969.876712962963</v>
      </c>
      <c r="S3928" s="14">
        <f t="shared" si="370"/>
        <v>41999.876712962963</v>
      </c>
      <c r="T3928">
        <f t="shared" si="371"/>
        <v>30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9">
        <f t="shared" si="366"/>
        <v>0.01</v>
      </c>
      <c r="P3929" s="5" t="str">
        <f t="shared" si="367"/>
        <v>theater</v>
      </c>
      <c r="Q3929" s="5" t="str">
        <f t="shared" si="368"/>
        <v>plays</v>
      </c>
      <c r="R3929" s="14">
        <f t="shared" si="369"/>
        <v>41830.059074074074</v>
      </c>
      <c r="S3929" s="14">
        <f t="shared" si="370"/>
        <v>41860.059074074074</v>
      </c>
      <c r="T3929">
        <f t="shared" si="371"/>
        <v>30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9">
        <f t="shared" si="366"/>
        <v>0.13020000000000001</v>
      </c>
      <c r="P3930" s="5" t="str">
        <f t="shared" si="367"/>
        <v>theater</v>
      </c>
      <c r="Q3930" s="5" t="str">
        <f t="shared" si="368"/>
        <v>plays</v>
      </c>
      <c r="R3930" s="14">
        <f t="shared" si="369"/>
        <v>42265.474849537037</v>
      </c>
      <c r="S3930" s="14">
        <f t="shared" si="370"/>
        <v>42292.999305555553</v>
      </c>
      <c r="T3930">
        <f t="shared" si="371"/>
        <v>27.524456018516503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9">
        <f t="shared" si="366"/>
        <v>2.265E-2</v>
      </c>
      <c r="P3931" s="5" t="str">
        <f t="shared" si="367"/>
        <v>theater</v>
      </c>
      <c r="Q3931" s="5" t="str">
        <f t="shared" si="368"/>
        <v>plays</v>
      </c>
      <c r="R3931" s="14">
        <f t="shared" si="369"/>
        <v>42601.618807870364</v>
      </c>
      <c r="S3931" s="14">
        <f t="shared" si="370"/>
        <v>42631.618807870364</v>
      </c>
      <c r="T3931">
        <f t="shared" si="371"/>
        <v>30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9">
        <f t="shared" si="366"/>
        <v>0</v>
      </c>
      <c r="P3932" s="5" t="str">
        <f t="shared" si="367"/>
        <v>theater</v>
      </c>
      <c r="Q3932" s="5" t="str">
        <f t="shared" si="368"/>
        <v>plays</v>
      </c>
      <c r="R3932" s="14">
        <f t="shared" si="369"/>
        <v>42433.13041666666</v>
      </c>
      <c r="S3932" s="14">
        <f t="shared" si="370"/>
        <v>42461.041666666664</v>
      </c>
      <c r="T3932">
        <f t="shared" si="371"/>
        <v>27.911250000004657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9">
        <f t="shared" si="366"/>
        <v>0</v>
      </c>
      <c r="P3933" s="5" t="str">
        <f t="shared" si="367"/>
        <v>theater</v>
      </c>
      <c r="Q3933" s="5" t="str">
        <f t="shared" si="368"/>
        <v>plays</v>
      </c>
      <c r="R3933" s="14">
        <f t="shared" si="369"/>
        <v>42227.943368055552</v>
      </c>
      <c r="S3933" s="14">
        <f t="shared" si="370"/>
        <v>42252.943368055552</v>
      </c>
      <c r="T3933">
        <f t="shared" si="371"/>
        <v>25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9">
        <f t="shared" si="366"/>
        <v>8.3333333333333331E-5</v>
      </c>
      <c r="P3934" s="5" t="str">
        <f t="shared" si="367"/>
        <v>theater</v>
      </c>
      <c r="Q3934" s="5" t="str">
        <f t="shared" si="368"/>
        <v>plays</v>
      </c>
      <c r="R3934" s="14">
        <f t="shared" si="369"/>
        <v>42414.960231481477</v>
      </c>
      <c r="S3934" s="14">
        <f t="shared" si="370"/>
        <v>42444.918564814812</v>
      </c>
      <c r="T3934">
        <f t="shared" si="371"/>
        <v>29.958333333335759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9">
        <f t="shared" si="366"/>
        <v>0.15742857142857142</v>
      </c>
      <c r="P3935" s="5" t="str">
        <f t="shared" si="367"/>
        <v>theater</v>
      </c>
      <c r="Q3935" s="5" t="str">
        <f t="shared" si="368"/>
        <v>plays</v>
      </c>
      <c r="R3935" s="14">
        <f t="shared" si="369"/>
        <v>42538.759976851848</v>
      </c>
      <c r="S3935" s="14">
        <f t="shared" si="370"/>
        <v>42567.821527777771</v>
      </c>
      <c r="T3935">
        <f t="shared" si="371"/>
        <v>29.061550925922347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9">
        <f t="shared" si="366"/>
        <v>0.11</v>
      </c>
      <c r="P3936" s="5" t="str">
        <f t="shared" si="367"/>
        <v>theater</v>
      </c>
      <c r="Q3936" s="5" t="str">
        <f t="shared" si="368"/>
        <v>plays</v>
      </c>
      <c r="R3936" s="14">
        <f t="shared" si="369"/>
        <v>42233.463414351849</v>
      </c>
      <c r="S3936" s="14">
        <f t="shared" si="370"/>
        <v>42278.333333333336</v>
      </c>
      <c r="T3936">
        <f t="shared" si="371"/>
        <v>44.86991898148699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9">
        <f t="shared" si="366"/>
        <v>0.43833333333333335</v>
      </c>
      <c r="P3937" s="5" t="str">
        <f t="shared" si="367"/>
        <v>theater</v>
      </c>
      <c r="Q3937" s="5" t="str">
        <f t="shared" si="368"/>
        <v>plays</v>
      </c>
      <c r="R3937" s="14">
        <f t="shared" si="369"/>
        <v>42221.448449074072</v>
      </c>
      <c r="S3937" s="14">
        <f t="shared" si="370"/>
        <v>42281.448449074072</v>
      </c>
      <c r="T3937">
        <f t="shared" si="371"/>
        <v>60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9">
        <f t="shared" si="366"/>
        <v>0</v>
      </c>
      <c r="P3938" s="5" t="str">
        <f t="shared" si="367"/>
        <v>theater</v>
      </c>
      <c r="Q3938" s="5" t="str">
        <f t="shared" si="368"/>
        <v>plays</v>
      </c>
      <c r="R3938" s="14">
        <f t="shared" si="369"/>
        <v>42675.054629629631</v>
      </c>
      <c r="S3938" s="14">
        <f t="shared" si="370"/>
        <v>42705.096296296295</v>
      </c>
      <c r="T3938">
        <f t="shared" si="371"/>
        <v>30.041666666664241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9">
        <f t="shared" si="366"/>
        <v>0.86135181975736563</v>
      </c>
      <c r="P3939" s="5" t="str">
        <f t="shared" si="367"/>
        <v>theater</v>
      </c>
      <c r="Q3939" s="5" t="str">
        <f t="shared" si="368"/>
        <v>plays</v>
      </c>
      <c r="R3939" s="14">
        <f t="shared" si="369"/>
        <v>42534.423148148147</v>
      </c>
      <c r="S3939" s="14">
        <f t="shared" si="370"/>
        <v>42562.423148148147</v>
      </c>
      <c r="T3939">
        <f t="shared" si="371"/>
        <v>28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9">
        <f t="shared" si="366"/>
        <v>0.12196620583717357</v>
      </c>
      <c r="P3940" s="5" t="str">
        <f t="shared" si="367"/>
        <v>theater</v>
      </c>
      <c r="Q3940" s="5" t="str">
        <f t="shared" si="368"/>
        <v>plays</v>
      </c>
      <c r="R3940" s="14">
        <f t="shared" si="369"/>
        <v>42151.697384259256</v>
      </c>
      <c r="S3940" s="14">
        <f t="shared" si="370"/>
        <v>42182.697384259256</v>
      </c>
      <c r="T3940">
        <f t="shared" si="371"/>
        <v>31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9">
        <f t="shared" si="366"/>
        <v>1E-3</v>
      </c>
      <c r="P3941" s="5" t="str">
        <f t="shared" si="367"/>
        <v>theater</v>
      </c>
      <c r="Q3941" s="5" t="str">
        <f t="shared" si="368"/>
        <v>plays</v>
      </c>
      <c r="R3941" s="14">
        <f t="shared" si="369"/>
        <v>41915.191886574074</v>
      </c>
      <c r="S3941" s="14">
        <f t="shared" si="370"/>
        <v>41918.979166666664</v>
      </c>
      <c r="T3941">
        <f t="shared" si="371"/>
        <v>3.7872800925906631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9">
        <f t="shared" si="366"/>
        <v>2.2000000000000001E-3</v>
      </c>
      <c r="P3942" s="5" t="str">
        <f t="shared" si="367"/>
        <v>theater</v>
      </c>
      <c r="Q3942" s="5" t="str">
        <f t="shared" si="368"/>
        <v>plays</v>
      </c>
      <c r="R3942" s="14">
        <f t="shared" si="369"/>
        <v>41961.284155092588</v>
      </c>
      <c r="S3942" s="14">
        <f t="shared" si="370"/>
        <v>42006.284155092588</v>
      </c>
      <c r="T3942">
        <f t="shared" si="371"/>
        <v>45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9">
        <f t="shared" si="366"/>
        <v>9.0909090909090905E-3</v>
      </c>
      <c r="P3943" s="5" t="str">
        <f t="shared" si="367"/>
        <v>theater</v>
      </c>
      <c r="Q3943" s="5" t="str">
        <f t="shared" si="368"/>
        <v>plays</v>
      </c>
      <c r="R3943" s="14">
        <f t="shared" si="369"/>
        <v>41940.378900462958</v>
      </c>
      <c r="S3943" s="14">
        <f t="shared" si="370"/>
        <v>41967.833333333336</v>
      </c>
      <c r="T3943">
        <f t="shared" si="371"/>
        <v>27.454432870377786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9">
        <f t="shared" si="366"/>
        <v>0</v>
      </c>
      <c r="P3944" s="5" t="str">
        <f t="shared" si="367"/>
        <v>theater</v>
      </c>
      <c r="Q3944" s="5" t="str">
        <f t="shared" si="368"/>
        <v>plays</v>
      </c>
      <c r="R3944" s="14">
        <f t="shared" si="369"/>
        <v>42111.695763888885</v>
      </c>
      <c r="S3944" s="14">
        <f t="shared" si="370"/>
        <v>42171.695763888885</v>
      </c>
      <c r="T3944">
        <f t="shared" si="371"/>
        <v>60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9">
        <f t="shared" si="366"/>
        <v>0.35639999999999999</v>
      </c>
      <c r="P3945" s="5" t="str">
        <f t="shared" si="367"/>
        <v>theater</v>
      </c>
      <c r="Q3945" s="5" t="str">
        <f t="shared" si="368"/>
        <v>plays</v>
      </c>
      <c r="R3945" s="14">
        <f t="shared" si="369"/>
        <v>42279.570231481477</v>
      </c>
      <c r="S3945" s="14">
        <f t="shared" si="370"/>
        <v>42310.493055555555</v>
      </c>
      <c r="T3945">
        <f t="shared" si="371"/>
        <v>30.922824074077653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9">
        <f t="shared" si="366"/>
        <v>0</v>
      </c>
      <c r="P3946" s="5" t="str">
        <f t="shared" si="367"/>
        <v>theater</v>
      </c>
      <c r="Q3946" s="5" t="str">
        <f t="shared" si="368"/>
        <v>plays</v>
      </c>
      <c r="R3946" s="14">
        <f t="shared" si="369"/>
        <v>42213.454571759255</v>
      </c>
      <c r="S3946" s="14">
        <f t="shared" si="370"/>
        <v>42243.454571759255</v>
      </c>
      <c r="T3946">
        <f t="shared" si="371"/>
        <v>30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9">
        <f t="shared" si="366"/>
        <v>2.5000000000000001E-3</v>
      </c>
      <c r="P3947" s="5" t="str">
        <f t="shared" si="367"/>
        <v>theater</v>
      </c>
      <c r="Q3947" s="5" t="str">
        <f t="shared" si="368"/>
        <v>plays</v>
      </c>
      <c r="R3947" s="14">
        <f t="shared" si="369"/>
        <v>42109.593379629623</v>
      </c>
      <c r="S3947" s="14">
        <f t="shared" si="370"/>
        <v>42139.593379629623</v>
      </c>
      <c r="T3947">
        <f t="shared" si="371"/>
        <v>30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9">
        <f t="shared" si="366"/>
        <v>3.2500000000000001E-2</v>
      </c>
      <c r="P3948" s="5" t="str">
        <f t="shared" si="367"/>
        <v>theater</v>
      </c>
      <c r="Q3948" s="5" t="str">
        <f t="shared" si="368"/>
        <v>plays</v>
      </c>
      <c r="R3948" s="14">
        <f t="shared" si="369"/>
        <v>42031.625254629624</v>
      </c>
      <c r="S3948" s="14">
        <f t="shared" si="370"/>
        <v>42063.124999999993</v>
      </c>
      <c r="T3948">
        <f t="shared" si="371"/>
        <v>31.499745370369055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9">
        <f t="shared" si="366"/>
        <v>3.3666666666666664E-2</v>
      </c>
      <c r="P3949" s="5" t="str">
        <f t="shared" si="367"/>
        <v>theater</v>
      </c>
      <c r="Q3949" s="5" t="str">
        <f t="shared" si="368"/>
        <v>plays</v>
      </c>
      <c r="R3949" s="14">
        <f t="shared" si="369"/>
        <v>42614.934537037036</v>
      </c>
      <c r="S3949" s="14">
        <f t="shared" si="370"/>
        <v>42644.934537037036</v>
      </c>
      <c r="T3949">
        <f t="shared" si="371"/>
        <v>30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9">
        <f t="shared" si="366"/>
        <v>0</v>
      </c>
      <c r="P3950" s="5" t="str">
        <f t="shared" si="367"/>
        <v>theater</v>
      </c>
      <c r="Q3950" s="5" t="str">
        <f t="shared" si="368"/>
        <v>plays</v>
      </c>
      <c r="R3950" s="14">
        <f t="shared" si="369"/>
        <v>41829.117164351854</v>
      </c>
      <c r="S3950" s="14">
        <f t="shared" si="370"/>
        <v>41889.117164351854</v>
      </c>
      <c r="T3950">
        <f t="shared" si="371"/>
        <v>60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9">
        <f t="shared" si="366"/>
        <v>0.15770000000000001</v>
      </c>
      <c r="P3951" s="5" t="str">
        <f t="shared" si="367"/>
        <v>theater</v>
      </c>
      <c r="Q3951" s="5" t="str">
        <f t="shared" si="368"/>
        <v>plays</v>
      </c>
      <c r="R3951" s="14">
        <f t="shared" si="369"/>
        <v>42015.912280092591</v>
      </c>
      <c r="S3951" s="14">
        <f t="shared" si="370"/>
        <v>42045.912280092591</v>
      </c>
      <c r="T3951">
        <f t="shared" si="371"/>
        <v>30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9">
        <f t="shared" si="366"/>
        <v>6.2500000000000003E-3</v>
      </c>
      <c r="P3952" s="5" t="str">
        <f t="shared" si="367"/>
        <v>theater</v>
      </c>
      <c r="Q3952" s="5" t="str">
        <f t="shared" si="368"/>
        <v>plays</v>
      </c>
      <c r="R3952" s="14">
        <f t="shared" si="369"/>
        <v>42439.493981481479</v>
      </c>
      <c r="S3952" s="14">
        <f t="shared" si="370"/>
        <v>42468.565972222219</v>
      </c>
      <c r="T3952">
        <f t="shared" si="371"/>
        <v>29.071990740740148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9">
        <f t="shared" si="366"/>
        <v>5.0000000000000004E-6</v>
      </c>
      <c r="P3953" s="5" t="str">
        <f t="shared" si="367"/>
        <v>theater</v>
      </c>
      <c r="Q3953" s="5" t="str">
        <f t="shared" si="368"/>
        <v>plays</v>
      </c>
      <c r="R3953" s="14">
        <f t="shared" si="369"/>
        <v>42433.617384259262</v>
      </c>
      <c r="S3953" s="14">
        <f t="shared" si="370"/>
        <v>42493.57571759259</v>
      </c>
      <c r="T3953">
        <f t="shared" si="371"/>
        <v>59.958333333328483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9">
        <f t="shared" si="366"/>
        <v>9.6153846153846159E-4</v>
      </c>
      <c r="P3954" s="5" t="str">
        <f t="shared" si="367"/>
        <v>theater</v>
      </c>
      <c r="Q3954" s="5" t="str">
        <f t="shared" si="368"/>
        <v>plays</v>
      </c>
      <c r="R3954" s="14">
        <f t="shared" si="369"/>
        <v>42243.582060185181</v>
      </c>
      <c r="S3954" s="14">
        <f t="shared" si="370"/>
        <v>42303.582060185181</v>
      </c>
      <c r="T3954">
        <f t="shared" si="371"/>
        <v>60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9">
        <f t="shared" si="366"/>
        <v>0</v>
      </c>
      <c r="P3955" s="5" t="str">
        <f t="shared" si="367"/>
        <v>theater</v>
      </c>
      <c r="Q3955" s="5" t="str">
        <f t="shared" si="368"/>
        <v>plays</v>
      </c>
      <c r="R3955" s="14">
        <f t="shared" si="369"/>
        <v>42549.840115740742</v>
      </c>
      <c r="S3955" s="14">
        <f t="shared" si="370"/>
        <v>42580.770138888889</v>
      </c>
      <c r="T3955">
        <f t="shared" si="371"/>
        <v>30.930023148146574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9">
        <f t="shared" si="366"/>
        <v>0</v>
      </c>
      <c r="P3956" s="5" t="str">
        <f t="shared" si="367"/>
        <v>theater</v>
      </c>
      <c r="Q3956" s="5" t="str">
        <f t="shared" si="368"/>
        <v>plays</v>
      </c>
      <c r="R3956" s="14">
        <f t="shared" si="369"/>
        <v>41774.442870370367</v>
      </c>
      <c r="S3956" s="14">
        <f t="shared" si="370"/>
        <v>41834.442870370367</v>
      </c>
      <c r="T3956">
        <f t="shared" si="371"/>
        <v>60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9">
        <f t="shared" si="366"/>
        <v>0.24285714285714285</v>
      </c>
      <c r="P3957" s="5" t="str">
        <f t="shared" si="367"/>
        <v>theater</v>
      </c>
      <c r="Q3957" s="5" t="str">
        <f t="shared" si="368"/>
        <v>plays</v>
      </c>
      <c r="R3957" s="14">
        <f t="shared" si="369"/>
        <v>42306.640520833331</v>
      </c>
      <c r="S3957" s="14">
        <f t="shared" si="370"/>
        <v>42336.682187499995</v>
      </c>
      <c r="T3957">
        <f t="shared" si="371"/>
        <v>30.041666666664241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9">
        <f t="shared" si="366"/>
        <v>0</v>
      </c>
      <c r="P3958" s="5" t="str">
        <f t="shared" si="367"/>
        <v>theater</v>
      </c>
      <c r="Q3958" s="5" t="str">
        <f t="shared" si="368"/>
        <v>plays</v>
      </c>
      <c r="R3958" s="14">
        <f t="shared" si="369"/>
        <v>42457.723692129628</v>
      </c>
      <c r="S3958" s="14">
        <f t="shared" si="370"/>
        <v>42484.805555555555</v>
      </c>
      <c r="T3958">
        <f t="shared" si="371"/>
        <v>27.081863425926713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9">
        <f t="shared" si="366"/>
        <v>2.5000000000000001E-4</v>
      </c>
      <c r="P3959" s="5" t="str">
        <f t="shared" si="367"/>
        <v>theater</v>
      </c>
      <c r="Q3959" s="5" t="str">
        <f t="shared" si="368"/>
        <v>plays</v>
      </c>
      <c r="R3959" s="14">
        <f t="shared" si="369"/>
        <v>42513.76798611111</v>
      </c>
      <c r="S3959" s="14">
        <f t="shared" si="370"/>
        <v>42559.76798611111</v>
      </c>
      <c r="T3959">
        <f t="shared" si="371"/>
        <v>46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9">
        <f t="shared" si="366"/>
        <v>0.32050000000000001</v>
      </c>
      <c r="P3960" s="5" t="str">
        <f t="shared" si="367"/>
        <v>theater</v>
      </c>
      <c r="Q3960" s="5" t="str">
        <f t="shared" si="368"/>
        <v>plays</v>
      </c>
      <c r="R3960" s="14">
        <f t="shared" si="369"/>
        <v>41816.742037037031</v>
      </c>
      <c r="S3960" s="14">
        <f t="shared" si="370"/>
        <v>41853.375</v>
      </c>
      <c r="T3960">
        <f t="shared" si="371"/>
        <v>36.632962962969032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9">
        <f t="shared" si="366"/>
        <v>0.24333333333333335</v>
      </c>
      <c r="P3961" s="5" t="str">
        <f t="shared" si="367"/>
        <v>theater</v>
      </c>
      <c r="Q3961" s="5" t="str">
        <f t="shared" si="368"/>
        <v>plays</v>
      </c>
      <c r="R3961" s="14">
        <f t="shared" si="369"/>
        <v>41880.580509259256</v>
      </c>
      <c r="S3961" s="14">
        <f t="shared" si="370"/>
        <v>41910.580509259256</v>
      </c>
      <c r="T3961">
        <f t="shared" si="371"/>
        <v>30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9">
        <f t="shared" si="366"/>
        <v>1.4999999999999999E-2</v>
      </c>
      <c r="P3962" s="5" t="str">
        <f t="shared" si="367"/>
        <v>theater</v>
      </c>
      <c r="Q3962" s="5" t="str">
        <f t="shared" si="368"/>
        <v>plays</v>
      </c>
      <c r="R3962" s="14">
        <f t="shared" si="369"/>
        <v>42342.63722222222</v>
      </c>
      <c r="S3962" s="14">
        <f t="shared" si="370"/>
        <v>42372.63722222222</v>
      </c>
      <c r="T3962">
        <f t="shared" si="371"/>
        <v>30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9">
        <f t="shared" si="366"/>
        <v>4.1999999999999997E-3</v>
      </c>
      <c r="P3963" s="5" t="str">
        <f t="shared" si="367"/>
        <v>theater</v>
      </c>
      <c r="Q3963" s="5" t="str">
        <f t="shared" si="368"/>
        <v>plays</v>
      </c>
      <c r="R3963" s="14">
        <f t="shared" si="369"/>
        <v>41745.682986111111</v>
      </c>
      <c r="S3963" s="14">
        <f t="shared" si="370"/>
        <v>41767.682986111111</v>
      </c>
      <c r="T3963">
        <f t="shared" si="371"/>
        <v>22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9">
        <f t="shared" si="366"/>
        <v>3.214285714285714E-2</v>
      </c>
      <c r="P3964" s="5" t="str">
        <f t="shared" si="367"/>
        <v>theater</v>
      </c>
      <c r="Q3964" s="5" t="str">
        <f t="shared" si="368"/>
        <v>plays</v>
      </c>
      <c r="R3964" s="14">
        <f t="shared" si="369"/>
        <v>42311.413124999999</v>
      </c>
      <c r="S3964" s="14">
        <f t="shared" si="370"/>
        <v>42336.413124999999</v>
      </c>
      <c r="T3964">
        <f t="shared" si="371"/>
        <v>25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9">
        <f t="shared" si="366"/>
        <v>0</v>
      </c>
      <c r="P3965" s="5" t="str">
        <f t="shared" si="367"/>
        <v>theater</v>
      </c>
      <c r="Q3965" s="5" t="str">
        <f t="shared" si="368"/>
        <v>plays</v>
      </c>
      <c r="R3965" s="14">
        <f t="shared" si="369"/>
        <v>42295.945798611108</v>
      </c>
      <c r="S3965" s="14">
        <f t="shared" si="370"/>
        <v>42325.987465277773</v>
      </c>
      <c r="T3965">
        <f t="shared" si="371"/>
        <v>30.041666666664241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9">
        <f t="shared" si="366"/>
        <v>6.3E-2</v>
      </c>
      <c r="P3966" s="5" t="str">
        <f t="shared" si="367"/>
        <v>theater</v>
      </c>
      <c r="Q3966" s="5" t="str">
        <f t="shared" si="368"/>
        <v>plays</v>
      </c>
      <c r="R3966" s="14">
        <f t="shared" si="369"/>
        <v>42053.513726851852</v>
      </c>
      <c r="S3966" s="14">
        <f t="shared" si="370"/>
        <v>42113.47206018518</v>
      </c>
      <c r="T3966">
        <f t="shared" si="371"/>
        <v>59.958333333328483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9">
        <f t="shared" si="366"/>
        <v>0.14249999999999999</v>
      </c>
      <c r="P3967" s="5" t="str">
        <f t="shared" si="367"/>
        <v>theater</v>
      </c>
      <c r="Q3967" s="5" t="str">
        <f t="shared" si="368"/>
        <v>plays</v>
      </c>
      <c r="R3967" s="14">
        <f t="shared" si="369"/>
        <v>42414.027546296296</v>
      </c>
      <c r="S3967" s="14">
        <f t="shared" si="370"/>
        <v>42473.985879629625</v>
      </c>
      <c r="T3967">
        <f t="shared" si="371"/>
        <v>59.958333333328483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9">
        <f t="shared" si="366"/>
        <v>6.0000000000000001E-3</v>
      </c>
      <c r="P3968" s="5" t="str">
        <f t="shared" si="367"/>
        <v>theater</v>
      </c>
      <c r="Q3968" s="5" t="str">
        <f t="shared" si="368"/>
        <v>plays</v>
      </c>
      <c r="R3968" s="14">
        <f t="shared" si="369"/>
        <v>41801.503217592588</v>
      </c>
      <c r="S3968" s="14">
        <f t="shared" si="370"/>
        <v>41843.915972222218</v>
      </c>
      <c r="T3968">
        <f t="shared" si="371"/>
        <v>42.41275462962949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9">
        <f t="shared" si="366"/>
        <v>0.2411764705882353</v>
      </c>
      <c r="P3969" s="5" t="str">
        <f t="shared" si="367"/>
        <v>theater</v>
      </c>
      <c r="Q3969" s="5" t="str">
        <f t="shared" si="368"/>
        <v>plays</v>
      </c>
      <c r="R3969" s="14">
        <f t="shared" si="369"/>
        <v>42770.082256944443</v>
      </c>
      <c r="S3969" s="14">
        <f t="shared" si="370"/>
        <v>42800.082256944443</v>
      </c>
      <c r="T3969">
        <f t="shared" si="371"/>
        <v>30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9">
        <f t="shared" si="366"/>
        <v>0.10539999999999999</v>
      </c>
      <c r="P3970" s="5" t="str">
        <f t="shared" si="367"/>
        <v>theater</v>
      </c>
      <c r="Q3970" s="5" t="str">
        <f t="shared" si="368"/>
        <v>plays</v>
      </c>
      <c r="R3970" s="14">
        <f t="shared" si="369"/>
        <v>42452.60732638889</v>
      </c>
      <c r="S3970" s="14">
        <f t="shared" si="370"/>
        <v>42512.60732638889</v>
      </c>
      <c r="T3970">
        <f t="shared" si="371"/>
        <v>60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9">
        <f t="shared" ref="O3971:O4034" si="372">E3971/D3971</f>
        <v>7.4690265486725665E-2</v>
      </c>
      <c r="P3971" s="5" t="str">
        <f t="shared" ref="P3971:P4034" si="373">LEFT(N3971, SEARCH("/",N3971,1)-1)</f>
        <v>theater</v>
      </c>
      <c r="Q3971" s="5" t="str">
        <f t="shared" ref="Q3971:Q4034" si="374">RIGHT(N3971,LEN(N3971)-FIND("/",N3971))</f>
        <v>plays</v>
      </c>
      <c r="R3971" s="14">
        <f t="shared" ref="R3971:R4034" si="375">(J3971/86400)+25569+(-5/24)</f>
        <v>42601.646365740737</v>
      </c>
      <c r="S3971" s="14">
        <f t="shared" ref="S3971:S4034" si="376">(I3971/86400)+25569+(-5/24)</f>
        <v>42610.954861111109</v>
      </c>
      <c r="T3971">
        <f t="shared" ref="T3971:T4034" si="377">S3971-R3971</f>
        <v>9.3084953703728388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9">
        <f t="shared" si="372"/>
        <v>7.3333333333333334E-4</v>
      </c>
      <c r="P3972" s="5" t="str">
        <f t="shared" si="373"/>
        <v>theater</v>
      </c>
      <c r="Q3972" s="5" t="str">
        <f t="shared" si="374"/>
        <v>plays</v>
      </c>
      <c r="R3972" s="14">
        <f t="shared" si="375"/>
        <v>42447.655219907407</v>
      </c>
      <c r="S3972" s="14">
        <f t="shared" si="376"/>
        <v>42477.655219907407</v>
      </c>
      <c r="T3972">
        <f t="shared" si="377"/>
        <v>30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9">
        <f t="shared" si="372"/>
        <v>9.7142857142857135E-3</v>
      </c>
      <c r="P3973" s="5" t="str">
        <f t="shared" si="373"/>
        <v>theater</v>
      </c>
      <c r="Q3973" s="5" t="str">
        <f t="shared" si="374"/>
        <v>plays</v>
      </c>
      <c r="R3973" s="14">
        <f t="shared" si="375"/>
        <v>41811.327847222223</v>
      </c>
      <c r="S3973" s="14">
        <f t="shared" si="376"/>
        <v>41841.327847222223</v>
      </c>
      <c r="T3973">
        <f t="shared" si="377"/>
        <v>30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9">
        <f t="shared" si="372"/>
        <v>0.21099999999999999</v>
      </c>
      <c r="P3974" s="5" t="str">
        <f t="shared" si="373"/>
        <v>theater</v>
      </c>
      <c r="Q3974" s="5" t="str">
        <f t="shared" si="374"/>
        <v>plays</v>
      </c>
      <c r="R3974" s="14">
        <f t="shared" si="375"/>
        <v>41980.859189814808</v>
      </c>
      <c r="S3974" s="14">
        <f t="shared" si="376"/>
        <v>42040.859189814808</v>
      </c>
      <c r="T3974">
        <f t="shared" si="377"/>
        <v>60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9">
        <f t="shared" si="372"/>
        <v>0.78100000000000003</v>
      </c>
      <c r="P3975" s="5" t="str">
        <f t="shared" si="373"/>
        <v>theater</v>
      </c>
      <c r="Q3975" s="5" t="str">
        <f t="shared" si="374"/>
        <v>plays</v>
      </c>
      <c r="R3975" s="14">
        <f t="shared" si="375"/>
        <v>42469.475810185184</v>
      </c>
      <c r="S3975" s="14">
        <f t="shared" si="376"/>
        <v>42498.958333333336</v>
      </c>
      <c r="T3975">
        <f t="shared" si="377"/>
        <v>29.482523148151813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9">
        <f t="shared" si="372"/>
        <v>0.32</v>
      </c>
      <c r="P3976" s="5" t="str">
        <f t="shared" si="373"/>
        <v>theater</v>
      </c>
      <c r="Q3976" s="5" t="str">
        <f t="shared" si="374"/>
        <v>plays</v>
      </c>
      <c r="R3976" s="14">
        <f t="shared" si="375"/>
        <v>42493.338518518511</v>
      </c>
      <c r="S3976" s="14">
        <f t="shared" si="376"/>
        <v>42523.338518518511</v>
      </c>
      <c r="T3976">
        <f t="shared" si="377"/>
        <v>30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9">
        <f t="shared" si="372"/>
        <v>0</v>
      </c>
      <c r="P3977" s="5" t="str">
        <f t="shared" si="373"/>
        <v>theater</v>
      </c>
      <c r="Q3977" s="5" t="str">
        <f t="shared" si="374"/>
        <v>plays</v>
      </c>
      <c r="R3977" s="14">
        <f t="shared" si="375"/>
        <v>42534.658541666664</v>
      </c>
      <c r="S3977" s="14">
        <f t="shared" si="376"/>
        <v>42564.658541666664</v>
      </c>
      <c r="T3977">
        <f t="shared" si="377"/>
        <v>30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9">
        <f t="shared" si="372"/>
        <v>0.47692307692307695</v>
      </c>
      <c r="P3978" s="5" t="str">
        <f t="shared" si="373"/>
        <v>theater</v>
      </c>
      <c r="Q3978" s="5" t="str">
        <f t="shared" si="374"/>
        <v>plays</v>
      </c>
      <c r="R3978" s="14">
        <f t="shared" si="375"/>
        <v>41830.650011574071</v>
      </c>
      <c r="S3978" s="14">
        <f t="shared" si="376"/>
        <v>41852.083333333328</v>
      </c>
      <c r="T3978">
        <f t="shared" si="377"/>
        <v>21.433321759257524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9">
        <f t="shared" si="372"/>
        <v>1.4500000000000001E-2</v>
      </c>
      <c r="P3979" s="5" t="str">
        <f t="shared" si="373"/>
        <v>theater</v>
      </c>
      <c r="Q3979" s="5" t="str">
        <f t="shared" si="374"/>
        <v>plays</v>
      </c>
      <c r="R3979" s="14">
        <f t="shared" si="375"/>
        <v>42543.580231481479</v>
      </c>
      <c r="S3979" s="14">
        <f t="shared" si="376"/>
        <v>42573.580231481479</v>
      </c>
      <c r="T3979">
        <f t="shared" si="377"/>
        <v>30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9">
        <f t="shared" si="372"/>
        <v>0.107</v>
      </c>
      <c r="P3980" s="5" t="str">
        <f t="shared" si="373"/>
        <v>theater</v>
      </c>
      <c r="Q3980" s="5" t="str">
        <f t="shared" si="374"/>
        <v>plays</v>
      </c>
      <c r="R3980" s="14">
        <f t="shared" si="375"/>
        <v>41975.434641203705</v>
      </c>
      <c r="S3980" s="14">
        <f t="shared" si="376"/>
        <v>42035.434641203705</v>
      </c>
      <c r="T3980">
        <f t="shared" si="377"/>
        <v>60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9">
        <f t="shared" si="372"/>
        <v>1.8333333333333333E-2</v>
      </c>
      <c r="P3981" s="5" t="str">
        <f t="shared" si="373"/>
        <v>theater</v>
      </c>
      <c r="Q3981" s="5" t="str">
        <f t="shared" si="374"/>
        <v>plays</v>
      </c>
      <c r="R3981" s="14">
        <f t="shared" si="375"/>
        <v>42069.695104166669</v>
      </c>
      <c r="S3981" s="14">
        <f t="shared" si="376"/>
        <v>42092.624999999993</v>
      </c>
      <c r="T3981">
        <f t="shared" si="377"/>
        <v>22.929895833323826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9">
        <f t="shared" si="372"/>
        <v>0.18</v>
      </c>
      <c r="P3982" s="5" t="str">
        <f t="shared" si="373"/>
        <v>theater</v>
      </c>
      <c r="Q3982" s="5" t="str">
        <f t="shared" si="374"/>
        <v>plays</v>
      </c>
      <c r="R3982" s="14">
        <f t="shared" si="375"/>
        <v>41795.390590277777</v>
      </c>
      <c r="S3982" s="14">
        <f t="shared" si="376"/>
        <v>41825.390590277777</v>
      </c>
      <c r="T3982">
        <f t="shared" si="377"/>
        <v>30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9">
        <f t="shared" si="372"/>
        <v>4.0833333333333333E-2</v>
      </c>
      <c r="P3983" s="5" t="str">
        <f t="shared" si="373"/>
        <v>theater</v>
      </c>
      <c r="Q3983" s="5" t="str">
        <f t="shared" si="374"/>
        <v>plays</v>
      </c>
      <c r="R3983" s="14">
        <f t="shared" si="375"/>
        <v>42507.971631944441</v>
      </c>
      <c r="S3983" s="14">
        <f t="shared" si="376"/>
        <v>42567.971631944441</v>
      </c>
      <c r="T3983">
        <f t="shared" si="377"/>
        <v>60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9">
        <f t="shared" si="372"/>
        <v>0.2</v>
      </c>
      <c r="P3984" s="5" t="str">
        <f t="shared" si="373"/>
        <v>theater</v>
      </c>
      <c r="Q3984" s="5" t="str">
        <f t="shared" si="374"/>
        <v>plays</v>
      </c>
      <c r="R3984" s="14">
        <f t="shared" si="375"/>
        <v>42132.601620370369</v>
      </c>
      <c r="S3984" s="14">
        <f t="shared" si="376"/>
        <v>42192.601620370369</v>
      </c>
      <c r="T3984">
        <f t="shared" si="377"/>
        <v>60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9">
        <f t="shared" si="372"/>
        <v>0.34802513464991025</v>
      </c>
      <c r="P3985" s="5" t="str">
        <f t="shared" si="373"/>
        <v>theater</v>
      </c>
      <c r="Q3985" s="5" t="str">
        <f t="shared" si="374"/>
        <v>plays</v>
      </c>
      <c r="R3985" s="14">
        <f t="shared" si="375"/>
        <v>41747.661527777775</v>
      </c>
      <c r="S3985" s="14">
        <f t="shared" si="376"/>
        <v>41779.082638888889</v>
      </c>
      <c r="T3985">
        <f t="shared" si="377"/>
        <v>31.421111111114442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9">
        <f t="shared" si="372"/>
        <v>6.3333333333333339E-2</v>
      </c>
      <c r="P3986" s="5" t="str">
        <f t="shared" si="373"/>
        <v>theater</v>
      </c>
      <c r="Q3986" s="5" t="str">
        <f t="shared" si="374"/>
        <v>plays</v>
      </c>
      <c r="R3986" s="14">
        <f t="shared" si="375"/>
        <v>41920.75513888889</v>
      </c>
      <c r="S3986" s="14">
        <f t="shared" si="376"/>
        <v>41950.791666666664</v>
      </c>
      <c r="T3986">
        <f t="shared" si="377"/>
        <v>30.036527777774609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9">
        <f t="shared" si="372"/>
        <v>0.32050000000000001</v>
      </c>
      <c r="P3987" s="5" t="str">
        <f t="shared" si="373"/>
        <v>theater</v>
      </c>
      <c r="Q3987" s="5" t="str">
        <f t="shared" si="374"/>
        <v>plays</v>
      </c>
      <c r="R3987" s="14">
        <f t="shared" si="375"/>
        <v>42399.499074074069</v>
      </c>
      <c r="S3987" s="14">
        <f t="shared" si="376"/>
        <v>42420.670138888883</v>
      </c>
      <c r="T3987">
        <f t="shared" si="377"/>
        <v>21.171064814814599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9">
        <f t="shared" si="372"/>
        <v>9.7600000000000006E-2</v>
      </c>
      <c r="P3988" s="5" t="str">
        <f t="shared" si="373"/>
        <v>theater</v>
      </c>
      <c r="Q3988" s="5" t="str">
        <f t="shared" si="374"/>
        <v>plays</v>
      </c>
      <c r="R3988" s="14">
        <f t="shared" si="375"/>
        <v>42467.340208333328</v>
      </c>
      <c r="S3988" s="14">
        <f t="shared" si="376"/>
        <v>42496.336111111108</v>
      </c>
      <c r="T3988">
        <f t="shared" si="377"/>
        <v>28.995902777780429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9">
        <f t="shared" si="372"/>
        <v>0.3775</v>
      </c>
      <c r="P3989" s="5" t="str">
        <f t="shared" si="373"/>
        <v>theater</v>
      </c>
      <c r="Q3989" s="5" t="str">
        <f t="shared" si="374"/>
        <v>plays</v>
      </c>
      <c r="R3989" s="14">
        <f t="shared" si="375"/>
        <v>41765.716319444444</v>
      </c>
      <c r="S3989" s="14">
        <f t="shared" si="376"/>
        <v>41775.716319444444</v>
      </c>
      <c r="T3989">
        <f t="shared" si="377"/>
        <v>10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9">
        <f t="shared" si="372"/>
        <v>2.1333333333333333E-2</v>
      </c>
      <c r="P3990" s="5" t="str">
        <f t="shared" si="373"/>
        <v>theater</v>
      </c>
      <c r="Q3990" s="5" t="str">
        <f t="shared" si="374"/>
        <v>plays</v>
      </c>
      <c r="R3990" s="14">
        <f t="shared" si="375"/>
        <v>42229.872835648144</v>
      </c>
      <c r="S3990" s="14">
        <f t="shared" si="376"/>
        <v>42244.872835648144</v>
      </c>
      <c r="T3990">
        <f t="shared" si="377"/>
        <v>15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9">
        <f t="shared" si="372"/>
        <v>0</v>
      </c>
      <c r="P3991" s="5" t="str">
        <f t="shared" si="373"/>
        <v>theater</v>
      </c>
      <c r="Q3991" s="5" t="str">
        <f t="shared" si="374"/>
        <v>plays</v>
      </c>
      <c r="R3991" s="14">
        <f t="shared" si="375"/>
        <v>42286.541446759256</v>
      </c>
      <c r="S3991" s="14">
        <f t="shared" si="376"/>
        <v>42316.583113425928</v>
      </c>
      <c r="T3991">
        <f t="shared" si="377"/>
        <v>30.041666666671517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9">
        <f t="shared" si="372"/>
        <v>4.1818181818181817E-2</v>
      </c>
      <c r="P3992" s="5" t="str">
        <f t="shared" si="373"/>
        <v>theater</v>
      </c>
      <c r="Q3992" s="5" t="str">
        <f t="shared" si="374"/>
        <v>plays</v>
      </c>
      <c r="R3992" s="14">
        <f t="shared" si="375"/>
        <v>42401.464039351849</v>
      </c>
      <c r="S3992" s="14">
        <f t="shared" si="376"/>
        <v>42431.464039351849</v>
      </c>
      <c r="T3992">
        <f t="shared" si="377"/>
        <v>30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9">
        <f t="shared" si="372"/>
        <v>0.2</v>
      </c>
      <c r="P3993" s="5" t="str">
        <f t="shared" si="373"/>
        <v>theater</v>
      </c>
      <c r="Q3993" s="5" t="str">
        <f t="shared" si="374"/>
        <v>plays</v>
      </c>
      <c r="R3993" s="14">
        <f t="shared" si="375"/>
        <v>42125.436134259253</v>
      </c>
      <c r="S3993" s="14">
        <f t="shared" si="376"/>
        <v>42155.436134259253</v>
      </c>
      <c r="T3993">
        <f t="shared" si="377"/>
        <v>30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9">
        <f t="shared" si="372"/>
        <v>5.4100000000000002E-2</v>
      </c>
      <c r="P3994" s="5" t="str">
        <f t="shared" si="373"/>
        <v>theater</v>
      </c>
      <c r="Q3994" s="5" t="str">
        <f t="shared" si="374"/>
        <v>plays</v>
      </c>
      <c r="R3994" s="14">
        <f t="shared" si="375"/>
        <v>42289.732164351844</v>
      </c>
      <c r="S3994" s="14">
        <f t="shared" si="376"/>
        <v>42349.773831018516</v>
      </c>
      <c r="T3994">
        <f t="shared" si="377"/>
        <v>60.041666666671517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9">
        <f t="shared" si="372"/>
        <v>6.0000000000000002E-5</v>
      </c>
      <c r="P3995" s="5" t="str">
        <f t="shared" si="373"/>
        <v>theater</v>
      </c>
      <c r="Q3995" s="5" t="str">
        <f t="shared" si="374"/>
        <v>plays</v>
      </c>
      <c r="R3995" s="14">
        <f t="shared" si="375"/>
        <v>42107.656388888885</v>
      </c>
      <c r="S3995" s="14">
        <f t="shared" si="376"/>
        <v>42137.656388888885</v>
      </c>
      <c r="T3995">
        <f t="shared" si="377"/>
        <v>30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9">
        <f t="shared" si="372"/>
        <v>2.5000000000000001E-3</v>
      </c>
      <c r="P3996" s="5" t="str">
        <f t="shared" si="373"/>
        <v>theater</v>
      </c>
      <c r="Q3996" s="5" t="str">
        <f t="shared" si="374"/>
        <v>plays</v>
      </c>
      <c r="R3996" s="14">
        <f t="shared" si="375"/>
        <v>41809.181597222218</v>
      </c>
      <c r="S3996" s="14">
        <f t="shared" si="376"/>
        <v>41839.181597222218</v>
      </c>
      <c r="T3996">
        <f t="shared" si="377"/>
        <v>30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9">
        <f t="shared" si="372"/>
        <v>0.35</v>
      </c>
      <c r="P3997" s="5" t="str">
        <f t="shared" si="373"/>
        <v>theater</v>
      </c>
      <c r="Q3997" s="5" t="str">
        <f t="shared" si="374"/>
        <v>plays</v>
      </c>
      <c r="R3997" s="14">
        <f t="shared" si="375"/>
        <v>42019.475428240738</v>
      </c>
      <c r="S3997" s="14">
        <f t="shared" si="376"/>
        <v>42049.268749999996</v>
      </c>
      <c r="T3997">
        <f t="shared" si="377"/>
        <v>29.793321759258106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9">
        <f t="shared" si="372"/>
        <v>0.16566666666666666</v>
      </c>
      <c r="P3998" s="5" t="str">
        <f t="shared" si="373"/>
        <v>theater</v>
      </c>
      <c r="Q3998" s="5" t="str">
        <f t="shared" si="374"/>
        <v>plays</v>
      </c>
      <c r="R3998" s="14">
        <f t="shared" si="375"/>
        <v>41950.058611111112</v>
      </c>
      <c r="S3998" s="14">
        <f t="shared" si="376"/>
        <v>41963.461111111108</v>
      </c>
      <c r="T3998">
        <f t="shared" si="377"/>
        <v>13.402499999996508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9">
        <f t="shared" si="372"/>
        <v>0</v>
      </c>
      <c r="P3999" s="5" t="str">
        <f t="shared" si="373"/>
        <v>theater</v>
      </c>
      <c r="Q3999" s="5" t="str">
        <f t="shared" si="374"/>
        <v>plays</v>
      </c>
      <c r="R3999" s="14">
        <f t="shared" si="375"/>
        <v>42069.183113425919</v>
      </c>
      <c r="S3999" s="14">
        <f t="shared" si="376"/>
        <v>42099.141446759262</v>
      </c>
      <c r="T3999">
        <f t="shared" si="377"/>
        <v>29.958333333343035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9">
        <f t="shared" si="372"/>
        <v>0.57199999999999995</v>
      </c>
      <c r="P4000" s="5" t="str">
        <f t="shared" si="373"/>
        <v>theater</v>
      </c>
      <c r="Q4000" s="5" t="str">
        <f t="shared" si="374"/>
        <v>plays</v>
      </c>
      <c r="R4000" s="14">
        <f t="shared" si="375"/>
        <v>42061.754930555551</v>
      </c>
      <c r="S4000" s="14">
        <f t="shared" si="376"/>
        <v>42091.713263888887</v>
      </c>
      <c r="T4000">
        <f t="shared" si="377"/>
        <v>29.958333333335759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9">
        <f t="shared" si="372"/>
        <v>0.16514285714285715</v>
      </c>
      <c r="P4001" s="5" t="str">
        <f t="shared" si="373"/>
        <v>theater</v>
      </c>
      <c r="Q4001" s="5" t="str">
        <f t="shared" si="374"/>
        <v>plays</v>
      </c>
      <c r="R4001" s="14">
        <f t="shared" si="375"/>
        <v>41842.620347222219</v>
      </c>
      <c r="S4001" s="14">
        <f t="shared" si="376"/>
        <v>41882.619317129625</v>
      </c>
      <c r="T4001">
        <f t="shared" si="377"/>
        <v>39.998969907406718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9">
        <f t="shared" si="372"/>
        <v>1.25E-3</v>
      </c>
      <c r="P4002" s="5" t="str">
        <f t="shared" si="373"/>
        <v>theater</v>
      </c>
      <c r="Q4002" s="5" t="str">
        <f t="shared" si="374"/>
        <v>plays</v>
      </c>
      <c r="R4002" s="14">
        <f t="shared" si="375"/>
        <v>42437.437013888884</v>
      </c>
      <c r="S4002" s="14">
        <f t="shared" si="376"/>
        <v>42497.39534722222</v>
      </c>
      <c r="T4002">
        <f t="shared" si="377"/>
        <v>59.958333333335759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9">
        <f t="shared" si="372"/>
        <v>0.3775</v>
      </c>
      <c r="P4003" s="5" t="str">
        <f t="shared" si="373"/>
        <v>theater</v>
      </c>
      <c r="Q4003" s="5" t="str">
        <f t="shared" si="374"/>
        <v>plays</v>
      </c>
      <c r="R4003" s="14">
        <f t="shared" si="375"/>
        <v>42775.755879629629</v>
      </c>
      <c r="S4003" s="14">
        <f t="shared" si="376"/>
        <v>42795.583333333336</v>
      </c>
      <c r="T4003">
        <f t="shared" si="377"/>
        <v>19.827453703706851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9">
        <f t="shared" si="372"/>
        <v>1.84E-2</v>
      </c>
      <c r="P4004" s="5" t="str">
        <f t="shared" si="373"/>
        <v>theater</v>
      </c>
      <c r="Q4004" s="5" t="str">
        <f t="shared" si="374"/>
        <v>plays</v>
      </c>
      <c r="R4004" s="14">
        <f t="shared" si="375"/>
        <v>41878.835196759253</v>
      </c>
      <c r="S4004" s="14">
        <f t="shared" si="376"/>
        <v>41908.835196759253</v>
      </c>
      <c r="T4004">
        <f t="shared" si="377"/>
        <v>30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9">
        <f t="shared" si="372"/>
        <v>0.10050000000000001</v>
      </c>
      <c r="P4005" s="5" t="str">
        <f t="shared" si="373"/>
        <v>theater</v>
      </c>
      <c r="Q4005" s="5" t="str">
        <f t="shared" si="374"/>
        <v>plays</v>
      </c>
      <c r="R4005" s="14">
        <f t="shared" si="375"/>
        <v>42020.379016203697</v>
      </c>
      <c r="S4005" s="14">
        <f t="shared" si="376"/>
        <v>42050.379016203697</v>
      </c>
      <c r="T4005">
        <f t="shared" si="377"/>
        <v>30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9">
        <f t="shared" si="372"/>
        <v>2E-3</v>
      </c>
      <c r="P4006" s="5" t="str">
        <f t="shared" si="373"/>
        <v>theater</v>
      </c>
      <c r="Q4006" s="5" t="str">
        <f t="shared" si="374"/>
        <v>plays</v>
      </c>
      <c r="R4006" s="14">
        <f t="shared" si="375"/>
        <v>41889.954363425924</v>
      </c>
      <c r="S4006" s="14">
        <f t="shared" si="376"/>
        <v>41919.954363425924</v>
      </c>
      <c r="T4006">
        <f t="shared" si="377"/>
        <v>30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9">
        <f t="shared" si="372"/>
        <v>1.3333333333333334E-2</v>
      </c>
      <c r="P4007" s="5" t="str">
        <f t="shared" si="373"/>
        <v>theater</v>
      </c>
      <c r="Q4007" s="5" t="str">
        <f t="shared" si="374"/>
        <v>plays</v>
      </c>
      <c r="R4007" s="14">
        <f t="shared" si="375"/>
        <v>41872.599363425921</v>
      </c>
      <c r="S4007" s="14">
        <f t="shared" si="376"/>
        <v>41932.599363425921</v>
      </c>
      <c r="T4007">
        <f t="shared" si="377"/>
        <v>60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9">
        <f t="shared" si="372"/>
        <v>6.666666666666667E-5</v>
      </c>
      <c r="P4008" s="5" t="str">
        <f t="shared" si="373"/>
        <v>theater</v>
      </c>
      <c r="Q4008" s="5" t="str">
        <f t="shared" si="374"/>
        <v>plays</v>
      </c>
      <c r="R4008" s="14">
        <f t="shared" si="375"/>
        <v>42391.564664351848</v>
      </c>
      <c r="S4008" s="14">
        <f t="shared" si="376"/>
        <v>42416.564664351848</v>
      </c>
      <c r="T4008">
        <f t="shared" si="377"/>
        <v>25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9">
        <f t="shared" si="372"/>
        <v>2.5000000000000001E-3</v>
      </c>
      <c r="P4009" s="5" t="str">
        <f t="shared" si="373"/>
        <v>theater</v>
      </c>
      <c r="Q4009" s="5" t="str">
        <f t="shared" si="374"/>
        <v>plays</v>
      </c>
      <c r="R4009" s="14">
        <f t="shared" si="375"/>
        <v>41848.564594907402</v>
      </c>
      <c r="S4009" s="14">
        <f t="shared" si="376"/>
        <v>41877.477777777771</v>
      </c>
      <c r="T4009">
        <f t="shared" si="377"/>
        <v>28.913182870368473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9">
        <f t="shared" si="372"/>
        <v>0.06</v>
      </c>
      <c r="P4010" s="5" t="str">
        <f t="shared" si="373"/>
        <v>theater</v>
      </c>
      <c r="Q4010" s="5" t="str">
        <f t="shared" si="374"/>
        <v>plays</v>
      </c>
      <c r="R4010" s="14">
        <f t="shared" si="375"/>
        <v>42177.755868055552</v>
      </c>
      <c r="S4010" s="14">
        <f t="shared" si="376"/>
        <v>42207.755868055552</v>
      </c>
      <c r="T4010">
        <f t="shared" si="377"/>
        <v>30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9">
        <f t="shared" si="372"/>
        <v>3.8860103626943004E-2</v>
      </c>
      <c r="P4011" s="5" t="str">
        <f t="shared" si="373"/>
        <v>theater</v>
      </c>
      <c r="Q4011" s="5" t="str">
        <f t="shared" si="374"/>
        <v>plays</v>
      </c>
      <c r="R4011" s="14">
        <f t="shared" si="375"/>
        <v>41851.492592592593</v>
      </c>
      <c r="S4011" s="14">
        <f t="shared" si="376"/>
        <v>41891.492592592593</v>
      </c>
      <c r="T4011">
        <f t="shared" si="377"/>
        <v>40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9">
        <f t="shared" si="372"/>
        <v>0.24194444444444443</v>
      </c>
      <c r="P4012" s="5" t="str">
        <f t="shared" si="373"/>
        <v>theater</v>
      </c>
      <c r="Q4012" s="5" t="str">
        <f t="shared" si="374"/>
        <v>plays</v>
      </c>
      <c r="R4012" s="14">
        <f t="shared" si="375"/>
        <v>41921.562106481477</v>
      </c>
      <c r="S4012" s="14">
        <f t="shared" si="376"/>
        <v>41938.562106481477</v>
      </c>
      <c r="T4012">
        <f t="shared" si="377"/>
        <v>17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9">
        <f t="shared" si="372"/>
        <v>7.5999999999999998E-2</v>
      </c>
      <c r="P4013" s="5" t="str">
        <f t="shared" si="373"/>
        <v>theater</v>
      </c>
      <c r="Q4013" s="5" t="str">
        <f t="shared" si="374"/>
        <v>plays</v>
      </c>
      <c r="R4013" s="14">
        <f t="shared" si="375"/>
        <v>42002.336550925924</v>
      </c>
      <c r="S4013" s="14">
        <f t="shared" si="376"/>
        <v>42032.336550925924</v>
      </c>
      <c r="T4013">
        <f t="shared" si="377"/>
        <v>30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9">
        <f t="shared" si="372"/>
        <v>0</v>
      </c>
      <c r="P4014" s="5" t="str">
        <f t="shared" si="373"/>
        <v>theater</v>
      </c>
      <c r="Q4014" s="5" t="str">
        <f t="shared" si="374"/>
        <v>plays</v>
      </c>
      <c r="R4014" s="14">
        <f t="shared" si="375"/>
        <v>42096.336215277777</v>
      </c>
      <c r="S4014" s="14">
        <f t="shared" si="376"/>
        <v>42126.336215277777</v>
      </c>
      <c r="T4014">
        <f t="shared" si="377"/>
        <v>30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9">
        <f t="shared" si="372"/>
        <v>1.2999999999999999E-2</v>
      </c>
      <c r="P4015" s="5" t="str">
        <f t="shared" si="373"/>
        <v>theater</v>
      </c>
      <c r="Q4015" s="5" t="str">
        <f t="shared" si="374"/>
        <v>plays</v>
      </c>
      <c r="R4015" s="14">
        <f t="shared" si="375"/>
        <v>42021.092858796292</v>
      </c>
      <c r="S4015" s="14">
        <f t="shared" si="376"/>
        <v>42051.092858796292</v>
      </c>
      <c r="T4015">
        <f t="shared" si="377"/>
        <v>30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9">
        <f t="shared" si="372"/>
        <v>0</v>
      </c>
      <c r="P4016" s="5" t="str">
        <f t="shared" si="373"/>
        <v>theater</v>
      </c>
      <c r="Q4016" s="5" t="str">
        <f t="shared" si="374"/>
        <v>plays</v>
      </c>
      <c r="R4016" s="14">
        <f t="shared" si="375"/>
        <v>42419.037835648145</v>
      </c>
      <c r="S4016" s="14">
        <f t="shared" si="376"/>
        <v>42434.037835648145</v>
      </c>
      <c r="T4016">
        <f t="shared" si="377"/>
        <v>15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9">
        <f t="shared" si="372"/>
        <v>1.4285714285714287E-4</v>
      </c>
      <c r="P4017" s="5" t="str">
        <f t="shared" si="373"/>
        <v>theater</v>
      </c>
      <c r="Q4017" s="5" t="str">
        <f t="shared" si="374"/>
        <v>plays</v>
      </c>
      <c r="R4017" s="14">
        <f t="shared" si="375"/>
        <v>42174.572488425925</v>
      </c>
      <c r="S4017" s="14">
        <f t="shared" si="376"/>
        <v>42204.572488425925</v>
      </c>
      <c r="T4017">
        <f t="shared" si="377"/>
        <v>30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9">
        <f t="shared" si="372"/>
        <v>0.14000000000000001</v>
      </c>
      <c r="P4018" s="5" t="str">
        <f t="shared" si="373"/>
        <v>theater</v>
      </c>
      <c r="Q4018" s="5" t="str">
        <f t="shared" si="374"/>
        <v>plays</v>
      </c>
      <c r="R4018" s="14">
        <f t="shared" si="375"/>
        <v>41869.664351851847</v>
      </c>
      <c r="S4018" s="14">
        <f t="shared" si="376"/>
        <v>41899.664351851847</v>
      </c>
      <c r="T4018">
        <f t="shared" si="377"/>
        <v>30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9">
        <f t="shared" si="372"/>
        <v>1.0500000000000001E-2</v>
      </c>
      <c r="P4019" s="5" t="str">
        <f t="shared" si="373"/>
        <v>theater</v>
      </c>
      <c r="Q4019" s="5" t="str">
        <f t="shared" si="374"/>
        <v>plays</v>
      </c>
      <c r="R4019" s="14">
        <f t="shared" si="375"/>
        <v>41856.463819444441</v>
      </c>
      <c r="S4019" s="14">
        <f t="shared" si="376"/>
        <v>41886.463819444441</v>
      </c>
      <c r="T4019">
        <f t="shared" si="377"/>
        <v>30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9">
        <f t="shared" si="372"/>
        <v>8.666666666666667E-2</v>
      </c>
      <c r="P4020" s="5" t="str">
        <f t="shared" si="373"/>
        <v>theater</v>
      </c>
      <c r="Q4020" s="5" t="str">
        <f t="shared" si="374"/>
        <v>plays</v>
      </c>
      <c r="R4020" s="14">
        <f t="shared" si="375"/>
        <v>42620.702638888884</v>
      </c>
      <c r="S4020" s="14">
        <f t="shared" si="376"/>
        <v>42650.702638888884</v>
      </c>
      <c r="T4020">
        <f t="shared" si="377"/>
        <v>30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9">
        <f t="shared" si="372"/>
        <v>8.2857142857142851E-3</v>
      </c>
      <c r="P4021" s="5" t="str">
        <f t="shared" si="373"/>
        <v>theater</v>
      </c>
      <c r="Q4021" s="5" t="str">
        <f t="shared" si="374"/>
        <v>plays</v>
      </c>
      <c r="R4021" s="14">
        <f t="shared" si="375"/>
        <v>42417.467546296299</v>
      </c>
      <c r="S4021" s="14">
        <f t="shared" si="376"/>
        <v>42475.477777777771</v>
      </c>
      <c r="T4021">
        <f t="shared" si="377"/>
        <v>58.010231481472147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9">
        <f t="shared" si="372"/>
        <v>0.16666666666666666</v>
      </c>
      <c r="P4022" s="5" t="str">
        <f t="shared" si="373"/>
        <v>theater</v>
      </c>
      <c r="Q4022" s="5" t="str">
        <f t="shared" si="374"/>
        <v>plays</v>
      </c>
      <c r="R4022" s="14">
        <f t="shared" si="375"/>
        <v>42056.982627314814</v>
      </c>
      <c r="S4022" s="14">
        <f t="shared" si="376"/>
        <v>42086.940960648142</v>
      </c>
      <c r="T4022">
        <f t="shared" si="377"/>
        <v>29.958333333328483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9">
        <f t="shared" si="372"/>
        <v>8.3333333333333332E-3</v>
      </c>
      <c r="P4023" s="5" t="str">
        <f t="shared" si="373"/>
        <v>theater</v>
      </c>
      <c r="Q4023" s="5" t="str">
        <f t="shared" si="374"/>
        <v>plays</v>
      </c>
      <c r="R4023" s="14">
        <f t="shared" si="375"/>
        <v>41878.703217592592</v>
      </c>
      <c r="S4023" s="14">
        <f t="shared" si="376"/>
        <v>41938.703217592592</v>
      </c>
      <c r="T4023">
        <f t="shared" si="377"/>
        <v>60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9">
        <f t="shared" si="372"/>
        <v>0.69561111111111107</v>
      </c>
      <c r="P4024" s="5" t="str">
        <f t="shared" si="373"/>
        <v>theater</v>
      </c>
      <c r="Q4024" s="5" t="str">
        <f t="shared" si="374"/>
        <v>plays</v>
      </c>
      <c r="R4024" s="14">
        <f t="shared" si="375"/>
        <v>41990.375775462962</v>
      </c>
      <c r="S4024" s="14">
        <f t="shared" si="376"/>
        <v>42035.912499999999</v>
      </c>
      <c r="T4024">
        <f t="shared" si="377"/>
        <v>45.536724537036207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9">
        <f t="shared" si="372"/>
        <v>0</v>
      </c>
      <c r="P4025" s="5" t="str">
        <f t="shared" si="373"/>
        <v>theater</v>
      </c>
      <c r="Q4025" s="5" t="str">
        <f t="shared" si="374"/>
        <v>plays</v>
      </c>
      <c r="R4025" s="14">
        <f t="shared" si="375"/>
        <v>42408.791238425925</v>
      </c>
      <c r="S4025" s="14">
        <f t="shared" si="376"/>
        <v>42453.749571759261</v>
      </c>
      <c r="T4025">
        <f t="shared" si="377"/>
        <v>44.958333333335759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9">
        <f t="shared" si="372"/>
        <v>1.2500000000000001E-2</v>
      </c>
      <c r="P4026" s="5" t="str">
        <f t="shared" si="373"/>
        <v>theater</v>
      </c>
      <c r="Q4026" s="5" t="str">
        <f t="shared" si="374"/>
        <v>plays</v>
      </c>
      <c r="R4026" s="14">
        <f t="shared" si="375"/>
        <v>42217.461770833332</v>
      </c>
      <c r="S4026" s="14">
        <f t="shared" si="376"/>
        <v>42247.461770833332</v>
      </c>
      <c r="T4026">
        <f t="shared" si="377"/>
        <v>30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9">
        <f t="shared" si="372"/>
        <v>0.05</v>
      </c>
      <c r="P4027" s="5" t="str">
        <f t="shared" si="373"/>
        <v>theater</v>
      </c>
      <c r="Q4027" s="5" t="str">
        <f t="shared" si="374"/>
        <v>plays</v>
      </c>
      <c r="R4027" s="14">
        <f t="shared" si="375"/>
        <v>42151.029351851852</v>
      </c>
      <c r="S4027" s="14">
        <f t="shared" si="376"/>
        <v>42211.029351851852</v>
      </c>
      <c r="T4027">
        <f t="shared" si="377"/>
        <v>60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9">
        <f t="shared" si="372"/>
        <v>0</v>
      </c>
      <c r="P4028" s="5" t="str">
        <f t="shared" si="373"/>
        <v>theater</v>
      </c>
      <c r="Q4028" s="5" t="str">
        <f t="shared" si="374"/>
        <v>plays</v>
      </c>
      <c r="R4028" s="14">
        <f t="shared" si="375"/>
        <v>42282.447210648148</v>
      </c>
      <c r="S4028" s="14">
        <f t="shared" si="376"/>
        <v>42342.488877314812</v>
      </c>
      <c r="T4028">
        <f t="shared" si="377"/>
        <v>60.041666666664241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9">
        <f t="shared" si="372"/>
        <v>7.166666666666667E-2</v>
      </c>
      <c r="P4029" s="5" t="str">
        <f t="shared" si="373"/>
        <v>theater</v>
      </c>
      <c r="Q4029" s="5" t="str">
        <f t="shared" si="374"/>
        <v>plays</v>
      </c>
      <c r="R4029" s="14">
        <f t="shared" si="375"/>
        <v>42768.762511574074</v>
      </c>
      <c r="S4029" s="14">
        <f t="shared" si="376"/>
        <v>42788.833333333336</v>
      </c>
      <c r="T4029">
        <f t="shared" si="377"/>
        <v>20.070821759261889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9">
        <f t="shared" si="372"/>
        <v>0.28050000000000003</v>
      </c>
      <c r="P4030" s="5" t="str">
        <f t="shared" si="373"/>
        <v>theater</v>
      </c>
      <c r="Q4030" s="5" t="str">
        <f t="shared" si="374"/>
        <v>plays</v>
      </c>
      <c r="R4030" s="14">
        <f t="shared" si="375"/>
        <v>41765.730324074073</v>
      </c>
      <c r="S4030" s="14">
        <f t="shared" si="376"/>
        <v>41795.730324074073</v>
      </c>
      <c r="T4030">
        <f t="shared" si="377"/>
        <v>30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9">
        <f t="shared" si="372"/>
        <v>0</v>
      </c>
      <c r="P4031" s="5" t="str">
        <f t="shared" si="373"/>
        <v>theater</v>
      </c>
      <c r="Q4031" s="5" t="str">
        <f t="shared" si="374"/>
        <v>plays</v>
      </c>
      <c r="R4031" s="14">
        <f t="shared" si="375"/>
        <v>42321.816782407404</v>
      </c>
      <c r="S4031" s="14">
        <f t="shared" si="376"/>
        <v>42351.816782407404</v>
      </c>
      <c r="T4031">
        <f t="shared" si="377"/>
        <v>30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9">
        <f t="shared" si="372"/>
        <v>0.16</v>
      </c>
      <c r="P4032" s="5" t="str">
        <f t="shared" si="373"/>
        <v>theater</v>
      </c>
      <c r="Q4032" s="5" t="str">
        <f t="shared" si="374"/>
        <v>plays</v>
      </c>
      <c r="R4032" s="14">
        <f t="shared" si="375"/>
        <v>42374.446747685179</v>
      </c>
      <c r="S4032" s="14">
        <f t="shared" si="376"/>
        <v>42403.575694444444</v>
      </c>
      <c r="T4032">
        <f t="shared" si="377"/>
        <v>29.128946759265091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9">
        <f t="shared" si="372"/>
        <v>0</v>
      </c>
      <c r="P4033" s="5" t="str">
        <f t="shared" si="373"/>
        <v>theater</v>
      </c>
      <c r="Q4033" s="5" t="str">
        <f t="shared" si="374"/>
        <v>plays</v>
      </c>
      <c r="R4033" s="14">
        <f t="shared" si="375"/>
        <v>41941.376898148148</v>
      </c>
      <c r="S4033" s="14">
        <f t="shared" si="376"/>
        <v>41991.418564814812</v>
      </c>
      <c r="T4033">
        <f t="shared" si="377"/>
        <v>50.041666666664241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9">
        <f t="shared" si="372"/>
        <v>6.8287037037037035E-2</v>
      </c>
      <c r="P4034" s="5" t="str">
        <f t="shared" si="373"/>
        <v>theater</v>
      </c>
      <c r="Q4034" s="5" t="str">
        <f t="shared" si="374"/>
        <v>plays</v>
      </c>
      <c r="R4034" s="14">
        <f t="shared" si="375"/>
        <v>42293.60087962963</v>
      </c>
      <c r="S4034" s="14">
        <f t="shared" si="376"/>
        <v>42353.642546296294</v>
      </c>
      <c r="T4034">
        <f t="shared" si="377"/>
        <v>60.041666666664241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9">
        <f t="shared" ref="O4035:O4098" si="378">E4035/D4035</f>
        <v>0.25698702928870293</v>
      </c>
      <c r="P4035" s="5" t="str">
        <f t="shared" ref="P4035:P4098" si="379">LEFT(N4035, SEARCH("/",N4035,1)-1)</f>
        <v>theater</v>
      </c>
      <c r="Q4035" s="5" t="str">
        <f t="shared" ref="Q4035:Q4098" si="380">RIGHT(N4035,LEN(N4035)-FIND("/",N4035))</f>
        <v>plays</v>
      </c>
      <c r="R4035" s="14">
        <f t="shared" ref="R4035:R4098" si="381">(J4035/86400)+25569+(-5/24)</f>
        <v>42614.06046296296</v>
      </c>
      <c r="S4035" s="14">
        <f t="shared" ref="S4035:S4098" si="382">(I4035/86400)+25569+(-5/24)</f>
        <v>42645.166666666664</v>
      </c>
      <c r="T4035">
        <f t="shared" ref="T4035:T4098" si="383">S4035-R4035</f>
        <v>31.106203703704523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9">
        <f t="shared" si="378"/>
        <v>1.4814814814814815E-2</v>
      </c>
      <c r="P4036" s="5" t="str">
        <f t="shared" si="379"/>
        <v>theater</v>
      </c>
      <c r="Q4036" s="5" t="str">
        <f t="shared" si="380"/>
        <v>plays</v>
      </c>
      <c r="R4036" s="14">
        <f t="shared" si="381"/>
        <v>42067.739004629628</v>
      </c>
      <c r="S4036" s="14">
        <f t="shared" si="382"/>
        <v>42097.697337962956</v>
      </c>
      <c r="T4036">
        <f t="shared" si="383"/>
        <v>29.958333333328483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9">
        <f t="shared" si="378"/>
        <v>0.36849999999999999</v>
      </c>
      <c r="P4037" s="5" t="str">
        <f t="shared" si="379"/>
        <v>theater</v>
      </c>
      <c r="Q4037" s="5" t="str">
        <f t="shared" si="380"/>
        <v>plays</v>
      </c>
      <c r="R4037" s="14">
        <f t="shared" si="381"/>
        <v>41903.674618055556</v>
      </c>
      <c r="S4037" s="14">
        <f t="shared" si="382"/>
        <v>41933.674618055556</v>
      </c>
      <c r="T4037">
        <f t="shared" si="383"/>
        <v>30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9">
        <f t="shared" si="378"/>
        <v>0.47049999999999997</v>
      </c>
      <c r="P4038" s="5" t="str">
        <f t="shared" si="379"/>
        <v>theater</v>
      </c>
      <c r="Q4038" s="5" t="str">
        <f t="shared" si="380"/>
        <v>plays</v>
      </c>
      <c r="R4038" s="14">
        <f t="shared" si="381"/>
        <v>41804.728750000002</v>
      </c>
      <c r="S4038" s="14">
        <f t="shared" si="382"/>
        <v>41821.729166666664</v>
      </c>
      <c r="T4038">
        <f t="shared" si="383"/>
        <v>17.000416666662204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9">
        <f t="shared" si="378"/>
        <v>0.11428571428571428</v>
      </c>
      <c r="P4039" s="5" t="str">
        <f t="shared" si="379"/>
        <v>theater</v>
      </c>
      <c r="Q4039" s="5" t="str">
        <f t="shared" si="380"/>
        <v>plays</v>
      </c>
      <c r="R4039" s="14">
        <f t="shared" si="381"/>
        <v>42496.862442129626</v>
      </c>
      <c r="S4039" s="14">
        <f t="shared" si="382"/>
        <v>42514.392361111109</v>
      </c>
      <c r="T4039">
        <f t="shared" si="383"/>
        <v>17.529918981483206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9">
        <f t="shared" si="378"/>
        <v>0.12039999999999999</v>
      </c>
      <c r="P4040" s="5" t="str">
        <f t="shared" si="379"/>
        <v>theater</v>
      </c>
      <c r="Q4040" s="5" t="str">
        <f t="shared" si="380"/>
        <v>plays</v>
      </c>
      <c r="R4040" s="14">
        <f t="shared" si="381"/>
        <v>41869.590393518512</v>
      </c>
      <c r="S4040" s="14">
        <f t="shared" si="382"/>
        <v>41929.590393518512</v>
      </c>
      <c r="T4040">
        <f t="shared" si="383"/>
        <v>60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9">
        <f t="shared" si="378"/>
        <v>0.6</v>
      </c>
      <c r="P4041" s="5" t="str">
        <f t="shared" si="379"/>
        <v>theater</v>
      </c>
      <c r="Q4041" s="5" t="str">
        <f t="shared" si="380"/>
        <v>plays</v>
      </c>
      <c r="R4041" s="14">
        <f t="shared" si="381"/>
        <v>42305.462581018517</v>
      </c>
      <c r="S4041" s="14">
        <f t="shared" si="382"/>
        <v>42339.040972222218</v>
      </c>
      <c r="T4041">
        <f t="shared" si="383"/>
        <v>33.578391203700448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9">
        <f t="shared" si="378"/>
        <v>0.3125</v>
      </c>
      <c r="P4042" s="5" t="str">
        <f t="shared" si="379"/>
        <v>theater</v>
      </c>
      <c r="Q4042" s="5" t="str">
        <f t="shared" si="380"/>
        <v>plays</v>
      </c>
      <c r="R4042" s="14">
        <f t="shared" si="381"/>
        <v>42144.023194444446</v>
      </c>
      <c r="S4042" s="14">
        <f t="shared" si="382"/>
        <v>42202.916666666664</v>
      </c>
      <c r="T4042">
        <f t="shared" si="383"/>
        <v>58.893472222218406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9">
        <f t="shared" si="378"/>
        <v>4.1999999999999997E-3</v>
      </c>
      <c r="P4043" s="5" t="str">
        <f t="shared" si="379"/>
        <v>theater</v>
      </c>
      <c r="Q4043" s="5" t="str">
        <f t="shared" si="380"/>
        <v>plays</v>
      </c>
      <c r="R4043" s="14">
        <f t="shared" si="381"/>
        <v>42559.265671296293</v>
      </c>
      <c r="S4043" s="14">
        <f t="shared" si="382"/>
        <v>42619.265671296293</v>
      </c>
      <c r="T4043">
        <f t="shared" si="383"/>
        <v>60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9">
        <f t="shared" si="378"/>
        <v>2.0999999999999999E-3</v>
      </c>
      <c r="P4044" s="5" t="str">
        <f t="shared" si="379"/>
        <v>theater</v>
      </c>
      <c r="Q4044" s="5" t="str">
        <f t="shared" si="380"/>
        <v>plays</v>
      </c>
      <c r="R4044" s="14">
        <f t="shared" si="381"/>
        <v>41994.875740740739</v>
      </c>
      <c r="S4044" s="14">
        <f t="shared" si="382"/>
        <v>42024.594444444439</v>
      </c>
      <c r="T4044">
        <f t="shared" si="383"/>
        <v>29.718703703700157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9">
        <f t="shared" si="378"/>
        <v>0</v>
      </c>
      <c r="P4045" s="5" t="str">
        <f t="shared" si="379"/>
        <v>theater</v>
      </c>
      <c r="Q4045" s="5" t="str">
        <f t="shared" si="380"/>
        <v>plays</v>
      </c>
      <c r="R4045" s="14">
        <f t="shared" si="381"/>
        <v>41948.749131944445</v>
      </c>
      <c r="S4045" s="14">
        <f t="shared" si="382"/>
        <v>41963.749131944445</v>
      </c>
      <c r="T4045">
        <f t="shared" si="383"/>
        <v>15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9">
        <f t="shared" si="378"/>
        <v>0.375</v>
      </c>
      <c r="P4046" s="5" t="str">
        <f t="shared" si="379"/>
        <v>theater</v>
      </c>
      <c r="Q4046" s="5" t="str">
        <f t="shared" si="380"/>
        <v>plays</v>
      </c>
      <c r="R4046" s="14">
        <f t="shared" si="381"/>
        <v>42074.011365740742</v>
      </c>
      <c r="S4046" s="14">
        <f t="shared" si="382"/>
        <v>42103.999999999993</v>
      </c>
      <c r="T4046">
        <f t="shared" si="383"/>
        <v>29.98863425925083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9">
        <f t="shared" si="378"/>
        <v>2.0000000000000001E-4</v>
      </c>
      <c r="P4047" s="5" t="str">
        <f t="shared" si="379"/>
        <v>theater</v>
      </c>
      <c r="Q4047" s="5" t="str">
        <f t="shared" si="380"/>
        <v>plays</v>
      </c>
      <c r="R4047" s="14">
        <f t="shared" si="381"/>
        <v>41841.992928240739</v>
      </c>
      <c r="S4047" s="14">
        <f t="shared" si="382"/>
        <v>41871.992928240739</v>
      </c>
      <c r="T4047">
        <f t="shared" si="383"/>
        <v>30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9">
        <f t="shared" si="378"/>
        <v>8.2142857142857142E-2</v>
      </c>
      <c r="P4048" s="5" t="str">
        <f t="shared" si="379"/>
        <v>theater</v>
      </c>
      <c r="Q4048" s="5" t="str">
        <f t="shared" si="380"/>
        <v>plays</v>
      </c>
      <c r="R4048" s="14">
        <f t="shared" si="381"/>
        <v>41904.442245370366</v>
      </c>
      <c r="S4048" s="14">
        <f t="shared" si="382"/>
        <v>41934.442245370366</v>
      </c>
      <c r="T4048">
        <f t="shared" si="383"/>
        <v>30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9">
        <f t="shared" si="378"/>
        <v>2.1999999999999999E-2</v>
      </c>
      <c r="P4049" s="5" t="str">
        <f t="shared" si="379"/>
        <v>theater</v>
      </c>
      <c r="Q4049" s="5" t="str">
        <f t="shared" si="380"/>
        <v>plays</v>
      </c>
      <c r="R4049" s="14">
        <f t="shared" si="381"/>
        <v>41990.814155092587</v>
      </c>
      <c r="S4049" s="14">
        <f t="shared" si="382"/>
        <v>42014.833333333336</v>
      </c>
      <c r="T4049">
        <f t="shared" si="383"/>
        <v>24.01917824074917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9">
        <f t="shared" si="378"/>
        <v>0.17652941176470588</v>
      </c>
      <c r="P4050" s="5" t="str">
        <f t="shared" si="379"/>
        <v>theater</v>
      </c>
      <c r="Q4050" s="5" t="str">
        <f t="shared" si="380"/>
        <v>plays</v>
      </c>
      <c r="R4050" s="14">
        <f t="shared" si="381"/>
        <v>42436.300775462958</v>
      </c>
      <c r="S4050" s="14">
        <f t="shared" si="382"/>
        <v>42471.259108796294</v>
      </c>
      <c r="T4050">
        <f t="shared" si="383"/>
        <v>34.958333333335759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9">
        <f t="shared" si="378"/>
        <v>8.0000000000000004E-4</v>
      </c>
      <c r="P4051" s="5" t="str">
        <f t="shared" si="379"/>
        <v>theater</v>
      </c>
      <c r="Q4051" s="5" t="str">
        <f t="shared" si="380"/>
        <v>plays</v>
      </c>
      <c r="R4051" s="14">
        <f t="shared" si="381"/>
        <v>42169.750173611108</v>
      </c>
      <c r="S4051" s="14">
        <f t="shared" si="382"/>
        <v>42199.750173611108</v>
      </c>
      <c r="T4051">
        <f t="shared" si="383"/>
        <v>30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9">
        <f t="shared" si="378"/>
        <v>6.6666666666666664E-4</v>
      </c>
      <c r="P4052" s="5" t="str">
        <f t="shared" si="379"/>
        <v>theater</v>
      </c>
      <c r="Q4052" s="5" t="str">
        <f t="shared" si="380"/>
        <v>plays</v>
      </c>
      <c r="R4052" s="14">
        <f t="shared" si="381"/>
        <v>41905.428136574068</v>
      </c>
      <c r="S4052" s="14">
        <f t="shared" si="382"/>
        <v>41935.428136574068</v>
      </c>
      <c r="T4052">
        <f t="shared" si="383"/>
        <v>30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9">
        <f t="shared" si="378"/>
        <v>0</v>
      </c>
      <c r="P4053" s="5" t="str">
        <f t="shared" si="379"/>
        <v>theater</v>
      </c>
      <c r="Q4053" s="5" t="str">
        <f t="shared" si="380"/>
        <v>plays</v>
      </c>
      <c r="R4053" s="14">
        <f t="shared" si="381"/>
        <v>41761.601817129624</v>
      </c>
      <c r="S4053" s="14">
        <f t="shared" si="382"/>
        <v>41768.078472222223</v>
      </c>
      <c r="T4053">
        <f t="shared" si="383"/>
        <v>6.4766550925996853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9">
        <f t="shared" si="378"/>
        <v>0.37533333333333335</v>
      </c>
      <c r="P4054" s="5" t="str">
        <f t="shared" si="379"/>
        <v>theater</v>
      </c>
      <c r="Q4054" s="5" t="str">
        <f t="shared" si="380"/>
        <v>plays</v>
      </c>
      <c r="R4054" s="14">
        <f t="shared" si="381"/>
        <v>41865.670324074068</v>
      </c>
      <c r="S4054" s="14">
        <f t="shared" si="382"/>
        <v>41925.670324074068</v>
      </c>
      <c r="T4054">
        <f t="shared" si="383"/>
        <v>60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9">
        <f t="shared" si="378"/>
        <v>0.22</v>
      </c>
      <c r="P4055" s="5" t="str">
        <f t="shared" si="379"/>
        <v>theater</v>
      </c>
      <c r="Q4055" s="5" t="str">
        <f t="shared" si="380"/>
        <v>plays</v>
      </c>
      <c r="R4055" s="14">
        <f t="shared" si="381"/>
        <v>41928.481805555552</v>
      </c>
      <c r="S4055" s="14">
        <f t="shared" si="382"/>
        <v>41958.624999999993</v>
      </c>
      <c r="T4055">
        <f t="shared" si="383"/>
        <v>30.143194444441178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9">
        <f t="shared" si="378"/>
        <v>0</v>
      </c>
      <c r="P4056" s="5" t="str">
        <f t="shared" si="379"/>
        <v>theater</v>
      </c>
      <c r="Q4056" s="5" t="str">
        <f t="shared" si="380"/>
        <v>plays</v>
      </c>
      <c r="R4056" s="14">
        <f t="shared" si="381"/>
        <v>42613.632928240739</v>
      </c>
      <c r="S4056" s="14">
        <f t="shared" si="382"/>
        <v>42643.958333333336</v>
      </c>
      <c r="T4056">
        <f t="shared" si="383"/>
        <v>30.325405092597066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9">
        <f t="shared" si="378"/>
        <v>0.1762</v>
      </c>
      <c r="P4057" s="5" t="str">
        <f t="shared" si="379"/>
        <v>theater</v>
      </c>
      <c r="Q4057" s="5" t="str">
        <f t="shared" si="380"/>
        <v>plays</v>
      </c>
      <c r="R4057" s="14">
        <f t="shared" si="381"/>
        <v>41779.44017361111</v>
      </c>
      <c r="S4057" s="14">
        <f t="shared" si="382"/>
        <v>41809.44017361111</v>
      </c>
      <c r="T4057">
        <f t="shared" si="383"/>
        <v>30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9">
        <f t="shared" si="378"/>
        <v>0.53</v>
      </c>
      <c r="P4058" s="5" t="str">
        <f t="shared" si="379"/>
        <v>theater</v>
      </c>
      <c r="Q4058" s="5" t="str">
        <f t="shared" si="380"/>
        <v>plays</v>
      </c>
      <c r="R4058" s="14">
        <f t="shared" si="381"/>
        <v>42534.724988425922</v>
      </c>
      <c r="S4058" s="14">
        <f t="shared" si="382"/>
        <v>42554.624305555553</v>
      </c>
      <c r="T4058">
        <f t="shared" si="383"/>
        <v>19.899317129631527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9">
        <f t="shared" si="378"/>
        <v>0.22142857142857142</v>
      </c>
      <c r="P4059" s="5" t="str">
        <f t="shared" si="379"/>
        <v>theater</v>
      </c>
      <c r="Q4059" s="5" t="str">
        <f t="shared" si="380"/>
        <v>plays</v>
      </c>
      <c r="R4059" s="14">
        <f t="shared" si="381"/>
        <v>42310.760185185187</v>
      </c>
      <c r="S4059" s="14">
        <f t="shared" si="382"/>
        <v>42333.749999999993</v>
      </c>
      <c r="T4059">
        <f t="shared" si="383"/>
        <v>22.989814814805868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9">
        <f t="shared" si="378"/>
        <v>2.5333333333333333E-2</v>
      </c>
      <c r="P4060" s="5" t="str">
        <f t="shared" si="379"/>
        <v>theater</v>
      </c>
      <c r="Q4060" s="5" t="str">
        <f t="shared" si="380"/>
        <v>plays</v>
      </c>
      <c r="R4060" s="14">
        <f t="shared" si="381"/>
        <v>42445.852361111109</v>
      </c>
      <c r="S4060" s="14">
        <f t="shared" si="382"/>
        <v>42460.957638888889</v>
      </c>
      <c r="T4060">
        <f t="shared" si="383"/>
        <v>15.105277777780429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9">
        <f t="shared" si="378"/>
        <v>2.5000000000000001E-2</v>
      </c>
      <c r="P4061" s="5" t="str">
        <f t="shared" si="379"/>
        <v>theater</v>
      </c>
      <c r="Q4061" s="5" t="str">
        <f t="shared" si="380"/>
        <v>plays</v>
      </c>
      <c r="R4061" s="14">
        <f t="shared" si="381"/>
        <v>41866.432314814811</v>
      </c>
      <c r="S4061" s="14">
        <f t="shared" si="382"/>
        <v>41897.916666666664</v>
      </c>
      <c r="T4061">
        <f t="shared" si="383"/>
        <v>31.484351851853717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9">
        <f t="shared" si="378"/>
        <v>2.8500000000000001E-2</v>
      </c>
      <c r="P4062" s="5" t="str">
        <f t="shared" si="379"/>
        <v>theater</v>
      </c>
      <c r="Q4062" s="5" t="str">
        <f t="shared" si="380"/>
        <v>plays</v>
      </c>
      <c r="R4062" s="14">
        <f t="shared" si="381"/>
        <v>41779.486759259256</v>
      </c>
      <c r="S4062" s="14">
        <f t="shared" si="382"/>
        <v>41813.458333333328</v>
      </c>
      <c r="T4062">
        <f t="shared" si="383"/>
        <v>33.971574074072123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9">
        <f t="shared" si="378"/>
        <v>0</v>
      </c>
      <c r="P4063" s="5" t="str">
        <f t="shared" si="379"/>
        <v>theater</v>
      </c>
      <c r="Q4063" s="5" t="str">
        <f t="shared" si="380"/>
        <v>plays</v>
      </c>
      <c r="R4063" s="14">
        <f t="shared" si="381"/>
        <v>42420.933136574073</v>
      </c>
      <c r="S4063" s="14">
        <f t="shared" si="382"/>
        <v>42480.891469907401</v>
      </c>
      <c r="T4063">
        <f t="shared" si="383"/>
        <v>59.958333333328483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9">
        <f t="shared" si="378"/>
        <v>2.4500000000000001E-2</v>
      </c>
      <c r="P4064" s="5" t="str">
        <f t="shared" si="379"/>
        <v>theater</v>
      </c>
      <c r="Q4064" s="5" t="str">
        <f t="shared" si="380"/>
        <v>plays</v>
      </c>
      <c r="R4064" s="14">
        <f t="shared" si="381"/>
        <v>42523.530879629623</v>
      </c>
      <c r="S4064" s="14">
        <f t="shared" si="382"/>
        <v>42553.530879629623</v>
      </c>
      <c r="T4064">
        <f t="shared" si="383"/>
        <v>30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9">
        <f t="shared" si="378"/>
        <v>1.4210526315789474E-2</v>
      </c>
      <c r="P4065" s="5" t="str">
        <f t="shared" si="379"/>
        <v>theater</v>
      </c>
      <c r="Q4065" s="5" t="str">
        <f t="shared" si="380"/>
        <v>plays</v>
      </c>
      <c r="R4065" s="14">
        <f t="shared" si="381"/>
        <v>41787.473194444443</v>
      </c>
      <c r="S4065" s="14">
        <f t="shared" si="382"/>
        <v>41817.473194444443</v>
      </c>
      <c r="T4065">
        <f t="shared" si="383"/>
        <v>30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9">
        <f t="shared" si="378"/>
        <v>0.1925</v>
      </c>
      <c r="P4066" s="5" t="str">
        <f t="shared" si="379"/>
        <v>theater</v>
      </c>
      <c r="Q4066" s="5" t="str">
        <f t="shared" si="380"/>
        <v>plays</v>
      </c>
      <c r="R4066" s="14">
        <f t="shared" si="381"/>
        <v>42093.379930555551</v>
      </c>
      <c r="S4066" s="14">
        <f t="shared" si="382"/>
        <v>42123.379930555551</v>
      </c>
      <c r="T4066">
        <f t="shared" si="383"/>
        <v>30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9">
        <f t="shared" si="378"/>
        <v>6.7499999999999999E-3</v>
      </c>
      <c r="P4067" s="5" t="str">
        <f t="shared" si="379"/>
        <v>theater</v>
      </c>
      <c r="Q4067" s="5" t="str">
        <f t="shared" si="380"/>
        <v>plays</v>
      </c>
      <c r="R4067" s="14">
        <f t="shared" si="381"/>
        <v>41833.74318287037</v>
      </c>
      <c r="S4067" s="14">
        <f t="shared" si="382"/>
        <v>41863.74318287037</v>
      </c>
      <c r="T4067">
        <f t="shared" si="383"/>
        <v>30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9">
        <f t="shared" si="378"/>
        <v>1.6666666666666668E-3</v>
      </c>
      <c r="P4068" s="5" t="str">
        <f t="shared" si="379"/>
        <v>theater</v>
      </c>
      <c r="Q4068" s="5" t="str">
        <f t="shared" si="380"/>
        <v>plays</v>
      </c>
      <c r="R4068" s="14">
        <f t="shared" si="381"/>
        <v>42478.830879629626</v>
      </c>
      <c r="S4068" s="14">
        <f t="shared" si="382"/>
        <v>42508.830879629626</v>
      </c>
      <c r="T4068">
        <f t="shared" si="383"/>
        <v>30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9">
        <f t="shared" si="378"/>
        <v>0.60899999999999999</v>
      </c>
      <c r="P4069" s="5" t="str">
        <f t="shared" si="379"/>
        <v>theater</v>
      </c>
      <c r="Q4069" s="5" t="str">
        <f t="shared" si="380"/>
        <v>plays</v>
      </c>
      <c r="R4069" s="14">
        <f t="shared" si="381"/>
        <v>42234.909143518518</v>
      </c>
      <c r="S4069" s="14">
        <f t="shared" si="382"/>
        <v>42274.909143518518</v>
      </c>
      <c r="T4069">
        <f t="shared" si="383"/>
        <v>40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9">
        <f t="shared" si="378"/>
        <v>0.01</v>
      </c>
      <c r="P4070" s="5" t="str">
        <f t="shared" si="379"/>
        <v>theater</v>
      </c>
      <c r="Q4070" s="5" t="str">
        <f t="shared" si="380"/>
        <v>plays</v>
      </c>
      <c r="R4070" s="14">
        <f t="shared" si="381"/>
        <v>42718.755266203698</v>
      </c>
      <c r="S4070" s="14">
        <f t="shared" si="382"/>
        <v>42748.753472222219</v>
      </c>
      <c r="T4070">
        <f t="shared" si="383"/>
        <v>29.998206018521159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9">
        <f t="shared" si="378"/>
        <v>0.34399999999999997</v>
      </c>
      <c r="P4071" s="5" t="str">
        <f t="shared" si="379"/>
        <v>theater</v>
      </c>
      <c r="Q4071" s="5" t="str">
        <f t="shared" si="380"/>
        <v>plays</v>
      </c>
      <c r="R4071" s="14">
        <f t="shared" si="381"/>
        <v>42022.453194444439</v>
      </c>
      <c r="S4071" s="14">
        <f t="shared" si="382"/>
        <v>42063.291666666664</v>
      </c>
      <c r="T4071">
        <f t="shared" si="383"/>
        <v>40.838472222225391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9">
        <f t="shared" si="378"/>
        <v>0.16500000000000001</v>
      </c>
      <c r="P4072" s="5" t="str">
        <f t="shared" si="379"/>
        <v>theater</v>
      </c>
      <c r="Q4072" s="5" t="str">
        <f t="shared" si="380"/>
        <v>plays</v>
      </c>
      <c r="R4072" s="14">
        <f t="shared" si="381"/>
        <v>42031.458564814813</v>
      </c>
      <c r="S4072" s="14">
        <f t="shared" si="382"/>
        <v>42063.916666666664</v>
      </c>
      <c r="T4072">
        <f t="shared" si="383"/>
        <v>32.458101851851097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9">
        <f t="shared" si="378"/>
        <v>0</v>
      </c>
      <c r="P4073" s="5" t="str">
        <f t="shared" si="379"/>
        <v>theater</v>
      </c>
      <c r="Q4073" s="5" t="str">
        <f t="shared" si="380"/>
        <v>plays</v>
      </c>
      <c r="R4073" s="14">
        <f t="shared" si="381"/>
        <v>42700.59642361111</v>
      </c>
      <c r="S4073" s="14">
        <f t="shared" si="382"/>
        <v>42730.59642361111</v>
      </c>
      <c r="T4073">
        <f t="shared" si="383"/>
        <v>30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9">
        <f t="shared" si="378"/>
        <v>4.0000000000000001E-3</v>
      </c>
      <c r="P4074" s="5" t="str">
        <f t="shared" si="379"/>
        <v>theater</v>
      </c>
      <c r="Q4074" s="5" t="str">
        <f t="shared" si="380"/>
        <v>plays</v>
      </c>
      <c r="R4074" s="14">
        <f t="shared" si="381"/>
        <v>41812.566099537034</v>
      </c>
      <c r="S4074" s="14">
        <f t="shared" si="382"/>
        <v>41872.566099537034</v>
      </c>
      <c r="T4074">
        <f t="shared" si="383"/>
        <v>60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9">
        <f t="shared" si="378"/>
        <v>1.0571428571428572E-2</v>
      </c>
      <c r="P4075" s="5" t="str">
        <f t="shared" si="379"/>
        <v>theater</v>
      </c>
      <c r="Q4075" s="5" t="str">
        <f t="shared" si="380"/>
        <v>plays</v>
      </c>
      <c r="R4075" s="14">
        <f t="shared" si="381"/>
        <v>42078.136874999997</v>
      </c>
      <c r="S4075" s="14">
        <f t="shared" si="382"/>
        <v>42132.958333333336</v>
      </c>
      <c r="T4075">
        <f t="shared" si="383"/>
        <v>54.821458333339251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9">
        <f t="shared" si="378"/>
        <v>0.26727272727272727</v>
      </c>
      <c r="P4076" s="5" t="str">
        <f t="shared" si="379"/>
        <v>theater</v>
      </c>
      <c r="Q4076" s="5" t="str">
        <f t="shared" si="380"/>
        <v>plays</v>
      </c>
      <c r="R4076" s="14">
        <f t="shared" si="381"/>
        <v>42283.344618055555</v>
      </c>
      <c r="S4076" s="14">
        <f t="shared" si="382"/>
        <v>42313.386284722219</v>
      </c>
      <c r="T4076">
        <f t="shared" si="383"/>
        <v>30.041666666664241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9">
        <f t="shared" si="378"/>
        <v>0.28799999999999998</v>
      </c>
      <c r="P4077" s="5" t="str">
        <f t="shared" si="379"/>
        <v>theater</v>
      </c>
      <c r="Q4077" s="5" t="str">
        <f t="shared" si="380"/>
        <v>plays</v>
      </c>
      <c r="R4077" s="14">
        <f t="shared" si="381"/>
        <v>41778.837604166663</v>
      </c>
      <c r="S4077" s="14">
        <f t="shared" si="382"/>
        <v>41820.519444444442</v>
      </c>
      <c r="T4077">
        <f t="shared" si="383"/>
        <v>41.681840277778974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9">
        <f t="shared" si="378"/>
        <v>0</v>
      </c>
      <c r="P4078" s="5" t="str">
        <f t="shared" si="379"/>
        <v>theater</v>
      </c>
      <c r="Q4078" s="5" t="str">
        <f t="shared" si="380"/>
        <v>plays</v>
      </c>
      <c r="R4078" s="14">
        <f t="shared" si="381"/>
        <v>41905.587372685179</v>
      </c>
      <c r="S4078" s="14">
        <f t="shared" si="382"/>
        <v>41933.618750000001</v>
      </c>
      <c r="T4078">
        <f t="shared" si="383"/>
        <v>28.031377314822748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9">
        <f t="shared" si="378"/>
        <v>8.8999999999999996E-2</v>
      </c>
      <c r="P4079" s="5" t="str">
        <f t="shared" si="379"/>
        <v>theater</v>
      </c>
      <c r="Q4079" s="5" t="str">
        <f t="shared" si="380"/>
        <v>plays</v>
      </c>
      <c r="R4079" s="14">
        <f t="shared" si="381"/>
        <v>42695.502245370364</v>
      </c>
      <c r="S4079" s="14">
        <f t="shared" si="382"/>
        <v>42725.502245370364</v>
      </c>
      <c r="T4079">
        <f t="shared" si="383"/>
        <v>30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9">
        <f t="shared" si="378"/>
        <v>0</v>
      </c>
      <c r="P4080" s="5" t="str">
        <f t="shared" si="379"/>
        <v>theater</v>
      </c>
      <c r="Q4080" s="5" t="str">
        <f t="shared" si="380"/>
        <v>plays</v>
      </c>
      <c r="R4080" s="14">
        <f t="shared" si="381"/>
        <v>42732.579189814809</v>
      </c>
      <c r="S4080" s="14">
        <f t="shared" si="382"/>
        <v>42762.579189814809</v>
      </c>
      <c r="T4080">
        <f t="shared" si="383"/>
        <v>30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9">
        <f t="shared" si="378"/>
        <v>1.6666666666666668E-3</v>
      </c>
      <c r="P4081" s="5" t="str">
        <f t="shared" si="379"/>
        <v>theater</v>
      </c>
      <c r="Q4081" s="5" t="str">
        <f t="shared" si="380"/>
        <v>plays</v>
      </c>
      <c r="R4081" s="14">
        <f t="shared" si="381"/>
        <v>42510.730567129627</v>
      </c>
      <c r="S4081" s="14">
        <f t="shared" si="382"/>
        <v>42540.730567129627</v>
      </c>
      <c r="T4081">
        <f t="shared" si="383"/>
        <v>30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9">
        <f t="shared" si="378"/>
        <v>0</v>
      </c>
      <c r="P4082" s="5" t="str">
        <f t="shared" si="379"/>
        <v>theater</v>
      </c>
      <c r="Q4082" s="5" t="str">
        <f t="shared" si="380"/>
        <v>plays</v>
      </c>
      <c r="R4082" s="14">
        <f t="shared" si="381"/>
        <v>42511.489768518521</v>
      </c>
      <c r="S4082" s="14">
        <f t="shared" si="382"/>
        <v>42535.579166666663</v>
      </c>
      <c r="T4082">
        <f t="shared" si="383"/>
        <v>24.089398148142209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9">
        <f t="shared" si="378"/>
        <v>0.15737410071942445</v>
      </c>
      <c r="P4083" s="5" t="str">
        <f t="shared" si="379"/>
        <v>theater</v>
      </c>
      <c r="Q4083" s="5" t="str">
        <f t="shared" si="380"/>
        <v>plays</v>
      </c>
      <c r="R4083" s="14">
        <f t="shared" si="381"/>
        <v>42041.372974537029</v>
      </c>
      <c r="S4083" s="14">
        <f t="shared" si="382"/>
        <v>42071.331307870372</v>
      </c>
      <c r="T4083">
        <f t="shared" si="383"/>
        <v>29.958333333343035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9">
        <f t="shared" si="378"/>
        <v>0.02</v>
      </c>
      <c r="P4084" s="5" t="str">
        <f t="shared" si="379"/>
        <v>theater</v>
      </c>
      <c r="Q4084" s="5" t="str">
        <f t="shared" si="380"/>
        <v>plays</v>
      </c>
      <c r="R4084" s="14">
        <f t="shared" si="381"/>
        <v>42306.980937499997</v>
      </c>
      <c r="S4084" s="14">
        <f t="shared" si="382"/>
        <v>42322.749999999993</v>
      </c>
      <c r="T4084">
        <f t="shared" si="383"/>
        <v>15.769062499995925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9">
        <f t="shared" si="378"/>
        <v>0.21685714285714286</v>
      </c>
      <c r="P4085" s="5" t="str">
        <f t="shared" si="379"/>
        <v>theater</v>
      </c>
      <c r="Q4085" s="5" t="str">
        <f t="shared" si="380"/>
        <v>plays</v>
      </c>
      <c r="R4085" s="14">
        <f t="shared" si="381"/>
        <v>42353.553425925922</v>
      </c>
      <c r="S4085" s="14">
        <f t="shared" si="382"/>
        <v>42383.553425925922</v>
      </c>
      <c r="T4085">
        <f t="shared" si="383"/>
        <v>30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9">
        <f t="shared" si="378"/>
        <v>3.3333333333333335E-3</v>
      </c>
      <c r="P4086" s="5" t="str">
        <f t="shared" si="379"/>
        <v>theater</v>
      </c>
      <c r="Q4086" s="5" t="str">
        <f t="shared" si="380"/>
        <v>plays</v>
      </c>
      <c r="R4086" s="14">
        <f t="shared" si="381"/>
        <v>42622.228078703702</v>
      </c>
      <c r="S4086" s="14">
        <f t="shared" si="382"/>
        <v>42652.228078703702</v>
      </c>
      <c r="T4086">
        <f t="shared" si="383"/>
        <v>30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9">
        <f t="shared" si="378"/>
        <v>2.8571428571428571E-3</v>
      </c>
      <c r="P4087" s="5" t="str">
        <f t="shared" si="379"/>
        <v>theater</v>
      </c>
      <c r="Q4087" s="5" t="str">
        <f t="shared" si="380"/>
        <v>plays</v>
      </c>
      <c r="R4087" s="14">
        <f t="shared" si="381"/>
        <v>42058.395543981482</v>
      </c>
      <c r="S4087" s="14">
        <f t="shared" si="382"/>
        <v>42086.957638888889</v>
      </c>
      <c r="T4087">
        <f t="shared" si="383"/>
        <v>28.5620949074073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9">
        <f t="shared" si="378"/>
        <v>4.7E-2</v>
      </c>
      <c r="P4088" s="5" t="str">
        <f t="shared" si="379"/>
        <v>theater</v>
      </c>
      <c r="Q4088" s="5" t="str">
        <f t="shared" si="380"/>
        <v>plays</v>
      </c>
      <c r="R4088" s="14">
        <f t="shared" si="381"/>
        <v>42304.732627314814</v>
      </c>
      <c r="S4088" s="14">
        <f t="shared" si="382"/>
        <v>42328.958333333336</v>
      </c>
      <c r="T4088">
        <f t="shared" si="383"/>
        <v>24.225706018522033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9">
        <f t="shared" si="378"/>
        <v>0</v>
      </c>
      <c r="P4089" s="5" t="str">
        <f t="shared" si="379"/>
        <v>theater</v>
      </c>
      <c r="Q4089" s="5" t="str">
        <f t="shared" si="380"/>
        <v>plays</v>
      </c>
      <c r="R4089" s="14">
        <f t="shared" si="381"/>
        <v>42538.53456018518</v>
      </c>
      <c r="S4089" s="14">
        <f t="shared" si="382"/>
        <v>42568.53456018518</v>
      </c>
      <c r="T4089">
        <f t="shared" si="383"/>
        <v>30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9">
        <f t="shared" si="378"/>
        <v>0.108</v>
      </c>
      <c r="P4090" s="5" t="str">
        <f t="shared" si="379"/>
        <v>theater</v>
      </c>
      <c r="Q4090" s="5" t="str">
        <f t="shared" si="380"/>
        <v>plays</v>
      </c>
      <c r="R4090" s="14">
        <f t="shared" si="381"/>
        <v>41990.40421296296</v>
      </c>
      <c r="S4090" s="14">
        <f t="shared" si="382"/>
        <v>42020.226388888885</v>
      </c>
      <c r="T4090">
        <f t="shared" si="383"/>
        <v>29.822175925924967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9">
        <f t="shared" si="378"/>
        <v>4.8000000000000001E-2</v>
      </c>
      <c r="P4091" s="5" t="str">
        <f t="shared" si="379"/>
        <v>theater</v>
      </c>
      <c r="Q4091" s="5" t="str">
        <f t="shared" si="380"/>
        <v>plays</v>
      </c>
      <c r="R4091" s="14">
        <f t="shared" si="381"/>
        <v>42122.524166666662</v>
      </c>
      <c r="S4091" s="14">
        <f t="shared" si="382"/>
        <v>42155.524305555555</v>
      </c>
      <c r="T4091">
        <f t="shared" si="383"/>
        <v>33.000138888892252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9">
        <f t="shared" si="378"/>
        <v>3.2000000000000001E-2</v>
      </c>
      <c r="P4092" s="5" t="str">
        <f t="shared" si="379"/>
        <v>theater</v>
      </c>
      <c r="Q4092" s="5" t="str">
        <f t="shared" si="380"/>
        <v>plays</v>
      </c>
      <c r="R4092" s="14">
        <f t="shared" si="381"/>
        <v>42209.464548611104</v>
      </c>
      <c r="S4092" s="14">
        <f t="shared" si="382"/>
        <v>42223.416666666664</v>
      </c>
      <c r="T4092">
        <f t="shared" si="383"/>
        <v>13.952118055560277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9">
        <f t="shared" si="378"/>
        <v>0.1275</v>
      </c>
      <c r="P4093" s="5" t="str">
        <f t="shared" si="379"/>
        <v>theater</v>
      </c>
      <c r="Q4093" s="5" t="str">
        <f t="shared" si="380"/>
        <v>plays</v>
      </c>
      <c r="R4093" s="14">
        <f t="shared" si="381"/>
        <v>41990.298043981478</v>
      </c>
      <c r="S4093" s="14">
        <f t="shared" si="382"/>
        <v>42020.298043981478</v>
      </c>
      <c r="T4093">
        <f t="shared" si="383"/>
        <v>30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9">
        <f t="shared" si="378"/>
        <v>1.8181818181818181E-4</v>
      </c>
      <c r="P4094" s="5" t="str">
        <f t="shared" si="379"/>
        <v>theater</v>
      </c>
      <c r="Q4094" s="5" t="str">
        <f t="shared" si="380"/>
        <v>plays</v>
      </c>
      <c r="R4094" s="14">
        <f t="shared" si="381"/>
        <v>42038.986655092587</v>
      </c>
      <c r="S4094" s="14">
        <f t="shared" si="382"/>
        <v>42098.944988425923</v>
      </c>
      <c r="T4094">
        <f t="shared" si="383"/>
        <v>59.958333333335759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9">
        <f t="shared" si="378"/>
        <v>2.4E-2</v>
      </c>
      <c r="P4095" s="5" t="str">
        <f t="shared" si="379"/>
        <v>theater</v>
      </c>
      <c r="Q4095" s="5" t="str">
        <f t="shared" si="380"/>
        <v>plays</v>
      </c>
      <c r="R4095" s="14">
        <f t="shared" si="381"/>
        <v>42178.607557870368</v>
      </c>
      <c r="S4095" s="14">
        <f t="shared" si="382"/>
        <v>42238.607557870368</v>
      </c>
      <c r="T4095">
        <f t="shared" si="383"/>
        <v>60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9">
        <f t="shared" si="378"/>
        <v>0.36499999999999999</v>
      </c>
      <c r="P4096" s="5" t="str">
        <f t="shared" si="379"/>
        <v>theater</v>
      </c>
      <c r="Q4096" s="5" t="str">
        <f t="shared" si="380"/>
        <v>plays</v>
      </c>
      <c r="R4096" s="14">
        <f t="shared" si="381"/>
        <v>41889.878472222219</v>
      </c>
      <c r="S4096" s="14">
        <f t="shared" si="382"/>
        <v>41933.999305555553</v>
      </c>
      <c r="T4096">
        <f t="shared" si="383"/>
        <v>44.120833333334303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9">
        <f t="shared" si="378"/>
        <v>2.6666666666666668E-2</v>
      </c>
      <c r="P4097" s="5" t="str">
        <f t="shared" si="379"/>
        <v>theater</v>
      </c>
      <c r="Q4097" s="5" t="str">
        <f t="shared" si="380"/>
        <v>plays</v>
      </c>
      <c r="R4097" s="14">
        <f t="shared" si="381"/>
        <v>42692.823495370372</v>
      </c>
      <c r="S4097" s="14">
        <f t="shared" si="382"/>
        <v>42722.823495370372</v>
      </c>
      <c r="T4097">
        <f t="shared" si="383"/>
        <v>30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9">
        <f t="shared" si="378"/>
        <v>0.11428571428571428</v>
      </c>
      <c r="P4098" s="5" t="str">
        <f t="shared" si="379"/>
        <v>theater</v>
      </c>
      <c r="Q4098" s="5" t="str">
        <f t="shared" si="380"/>
        <v>plays</v>
      </c>
      <c r="R4098" s="14">
        <f t="shared" si="381"/>
        <v>42750.321979166663</v>
      </c>
      <c r="S4098" s="14">
        <f t="shared" si="382"/>
        <v>42794.160416666666</v>
      </c>
      <c r="T4098">
        <f t="shared" si="383"/>
        <v>43.838437500002328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9">
        <f t="shared" ref="O4099:O4115" si="384">E4099/D4099</f>
        <v>0</v>
      </c>
      <c r="P4099" s="5" t="str">
        <f t="shared" ref="P4099:P4115" si="385">LEFT(N4099, SEARCH("/",N4099,1)-1)</f>
        <v>theater</v>
      </c>
      <c r="Q4099" s="5" t="str">
        <f t="shared" ref="Q4099:Q4115" si="386">RIGHT(N4099,LEN(N4099)-FIND("/",N4099))</f>
        <v>plays</v>
      </c>
      <c r="R4099" s="14">
        <f t="shared" ref="R4099:R4115" si="387">(J4099/86400)+25569+(-5/24)</f>
        <v>42344.616168981483</v>
      </c>
      <c r="S4099" s="14">
        <f t="shared" ref="S4099:S4115" si="388">(I4099/86400)+25569+(-5/24)</f>
        <v>42400.788194444445</v>
      </c>
      <c r="T4099">
        <f t="shared" ref="T4099:T4115" si="389">S4099-R4099</f>
        <v>56.172025462961756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9">
        <f t="shared" si="384"/>
        <v>0</v>
      </c>
      <c r="P4100" s="5" t="str">
        <f t="shared" si="385"/>
        <v>theater</v>
      </c>
      <c r="Q4100" s="5" t="str">
        <f t="shared" si="386"/>
        <v>plays</v>
      </c>
      <c r="R4100" s="14">
        <f t="shared" si="387"/>
        <v>42495.51385416666</v>
      </c>
      <c r="S4100" s="14">
        <f t="shared" si="388"/>
        <v>42525.51385416666</v>
      </c>
      <c r="T4100">
        <f t="shared" si="389"/>
        <v>30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9">
        <f t="shared" si="384"/>
        <v>1.1111111111111112E-2</v>
      </c>
      <c r="P4101" s="5" t="str">
        <f t="shared" si="385"/>
        <v>theater</v>
      </c>
      <c r="Q4101" s="5" t="str">
        <f t="shared" si="386"/>
        <v>plays</v>
      </c>
      <c r="R4101" s="14">
        <f t="shared" si="387"/>
        <v>42570.642048611109</v>
      </c>
      <c r="S4101" s="14">
        <f t="shared" si="388"/>
        <v>42615.642048611109</v>
      </c>
      <c r="T4101">
        <f t="shared" si="389"/>
        <v>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9">
        <f t="shared" si="384"/>
        <v>0</v>
      </c>
      <c r="P4102" s="5" t="str">
        <f t="shared" si="385"/>
        <v>theater</v>
      </c>
      <c r="Q4102" s="5" t="str">
        <f t="shared" si="386"/>
        <v>plays</v>
      </c>
      <c r="R4102" s="14">
        <f t="shared" si="387"/>
        <v>41926.916550925926</v>
      </c>
      <c r="S4102" s="14">
        <f t="shared" si="388"/>
        <v>41936.916550925926</v>
      </c>
      <c r="T4102">
        <f t="shared" si="389"/>
        <v>10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9">
        <f t="shared" si="384"/>
        <v>0</v>
      </c>
      <c r="P4103" s="5" t="str">
        <f t="shared" si="385"/>
        <v>theater</v>
      </c>
      <c r="Q4103" s="5" t="str">
        <f t="shared" si="386"/>
        <v>plays</v>
      </c>
      <c r="R4103" s="14">
        <f t="shared" si="387"/>
        <v>42730.695393518516</v>
      </c>
      <c r="S4103" s="14">
        <f t="shared" si="388"/>
        <v>42760.695393518516</v>
      </c>
      <c r="T4103">
        <f t="shared" si="389"/>
        <v>30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9">
        <f t="shared" si="384"/>
        <v>0.27400000000000002</v>
      </c>
      <c r="P4104" s="5" t="str">
        <f t="shared" si="385"/>
        <v>theater</v>
      </c>
      <c r="Q4104" s="5" t="str">
        <f t="shared" si="386"/>
        <v>plays</v>
      </c>
      <c r="R4104" s="14">
        <f t="shared" si="387"/>
        <v>42475.639733796292</v>
      </c>
      <c r="S4104" s="14">
        <f t="shared" si="388"/>
        <v>42505.639733796292</v>
      </c>
      <c r="T4104">
        <f t="shared" si="389"/>
        <v>30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9">
        <f t="shared" si="384"/>
        <v>0.1</v>
      </c>
      <c r="P4105" s="5" t="str">
        <f t="shared" si="385"/>
        <v>theater</v>
      </c>
      <c r="Q4105" s="5" t="str">
        <f t="shared" si="386"/>
        <v>plays</v>
      </c>
      <c r="R4105" s="14">
        <f t="shared" si="387"/>
        <v>42188.624606481484</v>
      </c>
      <c r="S4105" s="14">
        <f t="shared" si="388"/>
        <v>42242.563888888886</v>
      </c>
      <c r="T4105">
        <f t="shared" si="389"/>
        <v>53.939282407402061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9">
        <f t="shared" si="384"/>
        <v>0.21366666666666667</v>
      </c>
      <c r="P4106" s="5" t="str">
        <f t="shared" si="385"/>
        <v>theater</v>
      </c>
      <c r="Q4106" s="5" t="str">
        <f t="shared" si="386"/>
        <v>plays</v>
      </c>
      <c r="R4106" s="14">
        <f t="shared" si="387"/>
        <v>42640.069837962961</v>
      </c>
      <c r="S4106" s="14">
        <f t="shared" si="388"/>
        <v>42670.069837962961</v>
      </c>
      <c r="T4106">
        <f t="shared" si="389"/>
        <v>30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9">
        <f t="shared" si="384"/>
        <v>6.9696969696969702E-2</v>
      </c>
      <c r="P4107" s="5" t="str">
        <f t="shared" si="385"/>
        <v>theater</v>
      </c>
      <c r="Q4107" s="5" t="str">
        <f t="shared" si="386"/>
        <v>plays</v>
      </c>
      <c r="R4107" s="14">
        <f t="shared" si="387"/>
        <v>42696.802187499998</v>
      </c>
      <c r="S4107" s="14">
        <f t="shared" si="388"/>
        <v>42729.802187499998</v>
      </c>
      <c r="T4107">
        <f t="shared" si="389"/>
        <v>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9">
        <f t="shared" si="384"/>
        <v>0.70599999999999996</v>
      </c>
      <c r="P4108" s="5" t="str">
        <f t="shared" si="385"/>
        <v>theater</v>
      </c>
      <c r="Q4108" s="5" t="str">
        <f t="shared" si="386"/>
        <v>plays</v>
      </c>
      <c r="R4108" s="14">
        <f t="shared" si="387"/>
        <v>42052.841041666667</v>
      </c>
      <c r="S4108" s="14">
        <f t="shared" si="388"/>
        <v>42095.833333333336</v>
      </c>
      <c r="T4108">
        <f t="shared" si="389"/>
        <v>42.992291666669189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9">
        <f t="shared" si="384"/>
        <v>2.0500000000000001E-2</v>
      </c>
      <c r="P4109" s="5" t="str">
        <f t="shared" si="385"/>
        <v>theater</v>
      </c>
      <c r="Q4109" s="5" t="str">
        <f t="shared" si="386"/>
        <v>plays</v>
      </c>
      <c r="R4109" s="14">
        <f t="shared" si="387"/>
        <v>41883.708344907405</v>
      </c>
      <c r="S4109" s="14">
        <f t="shared" si="388"/>
        <v>41906.708344907405</v>
      </c>
      <c r="T4109">
        <f t="shared" si="389"/>
        <v>23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9">
        <f t="shared" si="384"/>
        <v>1.9666666666666666E-2</v>
      </c>
      <c r="P4110" s="5" t="str">
        <f t="shared" si="385"/>
        <v>theater</v>
      </c>
      <c r="Q4110" s="5" t="str">
        <f t="shared" si="386"/>
        <v>plays</v>
      </c>
      <c r="R4110" s="14">
        <f t="shared" si="387"/>
        <v>42766.823344907403</v>
      </c>
      <c r="S4110" s="14">
        <f t="shared" si="388"/>
        <v>42796.999999999993</v>
      </c>
      <c r="T4110">
        <f t="shared" si="389"/>
        <v>30.176655092589499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9">
        <f t="shared" si="384"/>
        <v>0</v>
      </c>
      <c r="P4111" s="5" t="str">
        <f t="shared" si="385"/>
        <v>theater</v>
      </c>
      <c r="Q4111" s="5" t="str">
        <f t="shared" si="386"/>
        <v>plays</v>
      </c>
      <c r="R4111" s="14">
        <f t="shared" si="387"/>
        <v>42307.331064814811</v>
      </c>
      <c r="S4111" s="14">
        <f t="shared" si="388"/>
        <v>42337.372731481482</v>
      </c>
      <c r="T4111">
        <f t="shared" si="389"/>
        <v>30.041666666671517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9">
        <f t="shared" si="384"/>
        <v>0.28666666666666668</v>
      </c>
      <c r="P4112" s="5" t="str">
        <f t="shared" si="385"/>
        <v>theater</v>
      </c>
      <c r="Q4112" s="5" t="str">
        <f t="shared" si="386"/>
        <v>plays</v>
      </c>
      <c r="R4112" s="14">
        <f t="shared" si="387"/>
        <v>42512.418414351851</v>
      </c>
      <c r="S4112" s="14">
        <f t="shared" si="388"/>
        <v>42572.418414351851</v>
      </c>
      <c r="T4112">
        <f t="shared" si="389"/>
        <v>60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9">
        <f t="shared" si="384"/>
        <v>3.1333333333333331E-2</v>
      </c>
      <c r="P4113" s="5" t="str">
        <f t="shared" si="385"/>
        <v>theater</v>
      </c>
      <c r="Q4113" s="5" t="str">
        <f t="shared" si="386"/>
        <v>plays</v>
      </c>
      <c r="R4113" s="14">
        <f t="shared" si="387"/>
        <v>42028.927546296291</v>
      </c>
      <c r="S4113" s="14">
        <f t="shared" si="388"/>
        <v>42058.927546296291</v>
      </c>
      <c r="T4113">
        <f t="shared" si="389"/>
        <v>30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9">
        <f t="shared" si="384"/>
        <v>4.0000000000000002E-4</v>
      </c>
      <c r="P4114" s="5" t="str">
        <f t="shared" si="385"/>
        <v>theater</v>
      </c>
      <c r="Q4114" s="5" t="str">
        <f t="shared" si="386"/>
        <v>plays</v>
      </c>
      <c r="R4114" s="14">
        <f t="shared" si="387"/>
        <v>42400.738263888888</v>
      </c>
      <c r="S4114" s="14">
        <f t="shared" si="388"/>
        <v>42427.791666666664</v>
      </c>
      <c r="T4114">
        <f t="shared" si="389"/>
        <v>27.053402777775773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9">
        <f t="shared" si="384"/>
        <v>2E-3</v>
      </c>
      <c r="P4115" s="5" t="str">
        <f t="shared" si="385"/>
        <v>theater</v>
      </c>
      <c r="Q4115" s="5" t="str">
        <f t="shared" si="386"/>
        <v>plays</v>
      </c>
      <c r="R4115" s="14">
        <f t="shared" si="387"/>
        <v>42358.364849537036</v>
      </c>
      <c r="S4115" s="14">
        <f t="shared" si="388"/>
        <v>42377.06527777778</v>
      </c>
      <c r="T4115">
        <f t="shared" si="389"/>
        <v>18.700428240743349</v>
      </c>
    </row>
  </sheetData>
  <autoFilter ref="A1:S1"/>
  <conditionalFormatting sqref="F1:F4115">
    <cfRule type="cellIs" dxfId="7" priority="10" operator="equal">
      <formula>"failed"</formula>
    </cfRule>
    <cfRule type="cellIs" dxfId="6" priority="9" operator="equal">
      <formula>"successful"</formula>
    </cfRule>
    <cfRule type="cellIs" dxfId="5" priority="8" operator="equal">
      <formula>"live"</formula>
    </cfRule>
    <cfRule type="cellIs" dxfId="4" priority="7" operator="equal">
      <formula>"canceled"</formula>
    </cfRule>
  </conditionalFormatting>
  <conditionalFormatting sqref="O1:O4115">
    <cfRule type="colorScale" priority="5">
      <colorScale>
        <cfvo type="min"/>
        <cfvo type="percentile" val="1"/>
        <cfvo type="max"/>
        <color rgb="FFF8696B"/>
        <color rgb="FF00B050"/>
        <color rgb="FF0070C0"/>
      </colorScale>
    </cfRule>
  </conditionalFormatting>
  <conditionalFormatting sqref="G1">
    <cfRule type="cellIs" dxfId="3" priority="1" operator="equal">
      <formula>"canceled"</formula>
    </cfRule>
    <cfRule type="cellIs" dxfId="2" priority="2" operator="equal">
      <formula>"live"</formula>
    </cfRule>
    <cfRule type="cellIs" dxfId="1" priority="3" operator="equal">
      <formula>"successful"</formula>
    </cfRule>
    <cfRule type="cellIs" dxfId="0" priority="4" operator="equal">
      <formula>"failed"</formula>
    </cfRule>
  </conditionalFormatting>
  <pageMargins left="0.7" right="0.7" top="0.75" bottom="0.75" header="0.3" footer="0.3"/>
  <pageSetup orientation="portrait" horizontalDpi="90" verticalDpi="9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A5" sqref="A5:F18"/>
    </sheetView>
  </sheetViews>
  <sheetFormatPr defaultRowHeight="14.5" x14ac:dyDescent="0.35"/>
  <cols>
    <col min="1" max="1" width="15.81640625" customWidth="1"/>
    <col min="2" max="2" width="15.26953125" bestFit="1" customWidth="1"/>
    <col min="3" max="3" width="5.453125" customWidth="1"/>
    <col min="4" max="4" width="3.6328125" customWidth="1"/>
    <col min="5" max="5" width="9.1796875" customWidth="1"/>
    <col min="6" max="6" width="10.7265625" bestFit="1" customWidth="1"/>
  </cols>
  <sheetData>
    <row r="1" spans="1:6" x14ac:dyDescent="0.35">
      <c r="A1" s="6" t="s">
        <v>8223</v>
      </c>
      <c r="B1" t="s">
        <v>8322</v>
      </c>
    </row>
    <row r="3" spans="1:6" x14ac:dyDescent="0.35">
      <c r="A3" s="6" t="s">
        <v>8321</v>
      </c>
      <c r="B3" s="6" t="s">
        <v>8309</v>
      </c>
    </row>
    <row r="4" spans="1:6" x14ac:dyDescent="0.35">
      <c r="A4" s="6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8310</v>
      </c>
    </row>
    <row r="5" spans="1:6" x14ac:dyDescent="0.35">
      <c r="A5" s="7" t="s">
        <v>8312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35">
      <c r="A6" s="7" t="s">
        <v>8313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35">
      <c r="A7" s="7" t="s">
        <v>8314</v>
      </c>
      <c r="B7" s="8"/>
      <c r="C7" s="8">
        <v>140</v>
      </c>
      <c r="D7" s="8"/>
      <c r="E7" s="8">
        <v>80</v>
      </c>
      <c r="F7" s="8">
        <v>220</v>
      </c>
    </row>
    <row r="8" spans="1:6" x14ac:dyDescent="0.35">
      <c r="A8" s="7" t="s">
        <v>8315</v>
      </c>
      <c r="B8" s="8">
        <v>24</v>
      </c>
      <c r="C8" s="8"/>
      <c r="D8" s="8"/>
      <c r="E8" s="8"/>
      <c r="F8" s="8">
        <v>24</v>
      </c>
    </row>
    <row r="9" spans="1:6" x14ac:dyDescent="0.35">
      <c r="A9" s="7" t="s">
        <v>8316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35">
      <c r="A10" s="7" t="s">
        <v>8317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35">
      <c r="A11" s="7" t="s">
        <v>8318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35">
      <c r="A12" s="7" t="s">
        <v>8319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35">
      <c r="A13" s="7" t="s">
        <v>8320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35">
      <c r="A14" s="7" t="s">
        <v>8310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6"/>
  <sheetViews>
    <sheetView topLeftCell="A28" workbookViewId="0">
      <selection activeCell="A5" sqref="A5:F18"/>
    </sheetView>
  </sheetViews>
  <sheetFormatPr defaultRowHeight="14.5" x14ac:dyDescent="0.35"/>
  <cols>
    <col min="1" max="1" width="19.5429687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6" t="s">
        <v>8223</v>
      </c>
      <c r="B1" t="s">
        <v>8322</v>
      </c>
    </row>
    <row r="3" spans="1:6" x14ac:dyDescent="0.35">
      <c r="A3" s="6" t="s">
        <v>8380</v>
      </c>
      <c r="B3" s="6" t="s">
        <v>8309</v>
      </c>
    </row>
    <row r="4" spans="1:6" x14ac:dyDescent="0.35">
      <c r="A4" s="6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8310</v>
      </c>
    </row>
    <row r="5" spans="1:6" x14ac:dyDescent="0.35">
      <c r="A5" s="7" t="s">
        <v>8339</v>
      </c>
      <c r="B5" s="8"/>
      <c r="C5" s="8">
        <v>100</v>
      </c>
      <c r="D5" s="8"/>
      <c r="E5" s="8"/>
      <c r="F5" s="8">
        <v>100</v>
      </c>
    </row>
    <row r="6" spans="1:6" x14ac:dyDescent="0.35">
      <c r="A6" s="7" t="s">
        <v>8340</v>
      </c>
      <c r="B6" s="8">
        <v>20</v>
      </c>
      <c r="C6" s="8"/>
      <c r="D6" s="8"/>
      <c r="E6" s="8"/>
      <c r="F6" s="8">
        <v>20</v>
      </c>
    </row>
    <row r="7" spans="1:6" x14ac:dyDescent="0.35">
      <c r="A7" s="7" t="s">
        <v>8341</v>
      </c>
      <c r="B7" s="8">
        <v>24</v>
      </c>
      <c r="C7" s="8"/>
      <c r="D7" s="8"/>
      <c r="E7" s="8"/>
      <c r="F7" s="8">
        <v>24</v>
      </c>
    </row>
    <row r="8" spans="1:6" x14ac:dyDescent="0.35">
      <c r="A8" s="7" t="s">
        <v>8342</v>
      </c>
      <c r="B8" s="8"/>
      <c r="C8" s="8">
        <v>40</v>
      </c>
      <c r="D8" s="8"/>
      <c r="E8" s="8"/>
      <c r="F8" s="8">
        <v>40</v>
      </c>
    </row>
    <row r="9" spans="1:6" x14ac:dyDescent="0.35">
      <c r="A9" s="7" t="s">
        <v>8343</v>
      </c>
      <c r="B9" s="8"/>
      <c r="C9" s="8"/>
      <c r="D9" s="8"/>
      <c r="E9" s="8">
        <v>40</v>
      </c>
      <c r="F9" s="8">
        <v>40</v>
      </c>
    </row>
    <row r="10" spans="1:6" x14ac:dyDescent="0.35">
      <c r="A10" s="7" t="s">
        <v>8344</v>
      </c>
      <c r="B10" s="8"/>
      <c r="C10" s="8"/>
      <c r="D10" s="8"/>
      <c r="E10" s="8">
        <v>180</v>
      </c>
      <c r="F10" s="8">
        <v>180</v>
      </c>
    </row>
    <row r="11" spans="1:6" x14ac:dyDescent="0.35">
      <c r="A11" s="7" t="s">
        <v>8345</v>
      </c>
      <c r="B11" s="8"/>
      <c r="C11" s="8">
        <v>80</v>
      </c>
      <c r="D11" s="8"/>
      <c r="E11" s="8"/>
      <c r="F11" s="8">
        <v>80</v>
      </c>
    </row>
    <row r="12" spans="1:6" x14ac:dyDescent="0.35">
      <c r="A12" s="7" t="s">
        <v>8346</v>
      </c>
      <c r="B12" s="8"/>
      <c r="C12" s="8"/>
      <c r="D12" s="8"/>
      <c r="E12" s="8">
        <v>40</v>
      </c>
      <c r="F12" s="8">
        <v>40</v>
      </c>
    </row>
    <row r="13" spans="1:6" x14ac:dyDescent="0.35">
      <c r="A13" s="7" t="s">
        <v>8347</v>
      </c>
      <c r="B13" s="8"/>
      <c r="C13" s="8">
        <v>40</v>
      </c>
      <c r="D13" s="8">
        <v>20</v>
      </c>
      <c r="E13" s="8"/>
      <c r="F13" s="8">
        <v>60</v>
      </c>
    </row>
    <row r="14" spans="1:6" x14ac:dyDescent="0.35">
      <c r="A14" s="7" t="s">
        <v>8348</v>
      </c>
      <c r="B14" s="8"/>
      <c r="C14" s="8">
        <v>40</v>
      </c>
      <c r="D14" s="8"/>
      <c r="E14" s="8"/>
      <c r="F14" s="8">
        <v>40</v>
      </c>
    </row>
    <row r="15" spans="1:6" x14ac:dyDescent="0.35">
      <c r="A15" s="7" t="s">
        <v>8349</v>
      </c>
      <c r="B15" s="8">
        <v>20</v>
      </c>
      <c r="C15" s="8">
        <v>120</v>
      </c>
      <c r="D15" s="8"/>
      <c r="E15" s="8"/>
      <c r="F15" s="8">
        <v>140</v>
      </c>
    </row>
    <row r="16" spans="1:6" x14ac:dyDescent="0.35">
      <c r="A16" s="7" t="s">
        <v>8350</v>
      </c>
      <c r="B16" s="8"/>
      <c r="C16" s="8">
        <v>20</v>
      </c>
      <c r="D16" s="8"/>
      <c r="E16" s="8"/>
      <c r="F16" s="8">
        <v>20</v>
      </c>
    </row>
    <row r="17" spans="1:6" x14ac:dyDescent="0.35">
      <c r="A17" s="7" t="s">
        <v>8351</v>
      </c>
      <c r="B17" s="8"/>
      <c r="C17" s="8"/>
      <c r="D17" s="8"/>
      <c r="E17" s="8">
        <v>140</v>
      </c>
      <c r="F17" s="8">
        <v>140</v>
      </c>
    </row>
    <row r="18" spans="1:6" x14ac:dyDescent="0.35">
      <c r="A18" s="7" t="s">
        <v>8352</v>
      </c>
      <c r="B18" s="8"/>
      <c r="C18" s="8">
        <v>20</v>
      </c>
      <c r="D18" s="8"/>
      <c r="E18" s="8">
        <v>140</v>
      </c>
      <c r="F18" s="8">
        <v>160</v>
      </c>
    </row>
    <row r="19" spans="1:6" x14ac:dyDescent="0.35">
      <c r="A19" s="7" t="s">
        <v>8353</v>
      </c>
      <c r="B19" s="8"/>
      <c r="C19" s="8">
        <v>60</v>
      </c>
      <c r="D19" s="8"/>
      <c r="E19" s="8"/>
      <c r="F19" s="8">
        <v>60</v>
      </c>
    </row>
    <row r="20" spans="1:6" x14ac:dyDescent="0.35">
      <c r="A20" s="7" t="s">
        <v>8354</v>
      </c>
      <c r="B20" s="8"/>
      <c r="C20" s="8">
        <v>11</v>
      </c>
      <c r="D20" s="8"/>
      <c r="E20" s="8">
        <v>9</v>
      </c>
      <c r="F20" s="8">
        <v>20</v>
      </c>
    </row>
    <row r="21" spans="1:6" x14ac:dyDescent="0.35">
      <c r="A21" s="7" t="s">
        <v>8355</v>
      </c>
      <c r="B21" s="8"/>
      <c r="C21" s="8"/>
      <c r="D21" s="8"/>
      <c r="E21" s="8">
        <v>20</v>
      </c>
      <c r="F21" s="8">
        <v>20</v>
      </c>
    </row>
    <row r="22" spans="1:6" x14ac:dyDescent="0.35">
      <c r="A22" s="7" t="s">
        <v>8356</v>
      </c>
      <c r="B22" s="8"/>
      <c r="C22" s="8">
        <v>40</v>
      </c>
      <c r="D22" s="8"/>
      <c r="E22" s="8"/>
      <c r="F22" s="8">
        <v>40</v>
      </c>
    </row>
    <row r="23" spans="1:6" x14ac:dyDescent="0.35">
      <c r="A23" s="7" t="s">
        <v>8357</v>
      </c>
      <c r="B23" s="8">
        <v>20</v>
      </c>
      <c r="C23" s="8">
        <v>60</v>
      </c>
      <c r="D23" s="8"/>
      <c r="E23" s="8">
        <v>60</v>
      </c>
      <c r="F23" s="8">
        <v>140</v>
      </c>
    </row>
    <row r="24" spans="1:6" x14ac:dyDescent="0.35">
      <c r="A24" s="7" t="s">
        <v>8358</v>
      </c>
      <c r="B24" s="8"/>
      <c r="C24" s="8">
        <v>20</v>
      </c>
      <c r="D24" s="8"/>
      <c r="E24" s="8"/>
      <c r="F24" s="8">
        <v>20</v>
      </c>
    </row>
    <row r="25" spans="1:6" x14ac:dyDescent="0.35">
      <c r="A25" s="7" t="s">
        <v>8359</v>
      </c>
      <c r="B25" s="8"/>
      <c r="C25" s="8"/>
      <c r="D25" s="8"/>
      <c r="E25" s="8">
        <v>60</v>
      </c>
      <c r="F25" s="8">
        <v>60</v>
      </c>
    </row>
    <row r="26" spans="1:6" x14ac:dyDescent="0.35">
      <c r="A26" s="7" t="s">
        <v>8360</v>
      </c>
      <c r="B26" s="8"/>
      <c r="C26" s="8">
        <v>20</v>
      </c>
      <c r="D26" s="8"/>
      <c r="E26" s="8"/>
      <c r="F26" s="8">
        <v>20</v>
      </c>
    </row>
    <row r="27" spans="1:6" x14ac:dyDescent="0.35">
      <c r="A27" s="7" t="s">
        <v>8361</v>
      </c>
      <c r="B27" s="8"/>
      <c r="C27" s="8">
        <v>57</v>
      </c>
      <c r="D27" s="8"/>
      <c r="E27" s="8">
        <v>103</v>
      </c>
      <c r="F27" s="8">
        <v>160</v>
      </c>
    </row>
    <row r="28" spans="1:6" x14ac:dyDescent="0.35">
      <c r="A28" s="7" t="s">
        <v>8362</v>
      </c>
      <c r="B28" s="8"/>
      <c r="C28" s="8">
        <v>20</v>
      </c>
      <c r="D28" s="8"/>
      <c r="E28" s="8"/>
      <c r="F28" s="8">
        <v>20</v>
      </c>
    </row>
    <row r="29" spans="1:6" x14ac:dyDescent="0.35">
      <c r="A29" s="7" t="s">
        <v>8363</v>
      </c>
      <c r="B29" s="8"/>
      <c r="C29" s="8">
        <v>353</v>
      </c>
      <c r="D29" s="8">
        <v>19</v>
      </c>
      <c r="E29" s="8">
        <v>694</v>
      </c>
      <c r="F29" s="8">
        <v>1066</v>
      </c>
    </row>
    <row r="30" spans="1:6" x14ac:dyDescent="0.35">
      <c r="A30" s="7" t="s">
        <v>8364</v>
      </c>
      <c r="B30" s="8"/>
      <c r="C30" s="8"/>
      <c r="D30" s="8"/>
      <c r="E30" s="8">
        <v>40</v>
      </c>
      <c r="F30" s="8">
        <v>40</v>
      </c>
    </row>
    <row r="31" spans="1:6" x14ac:dyDescent="0.35">
      <c r="A31" s="7" t="s">
        <v>8365</v>
      </c>
      <c r="B31" s="8"/>
      <c r="C31" s="8"/>
      <c r="D31" s="8"/>
      <c r="E31" s="8">
        <v>20</v>
      </c>
      <c r="F31" s="8">
        <v>20</v>
      </c>
    </row>
    <row r="32" spans="1:6" x14ac:dyDescent="0.35">
      <c r="A32" s="7" t="s">
        <v>8366</v>
      </c>
      <c r="B32" s="8"/>
      <c r="C32" s="8">
        <v>20</v>
      </c>
      <c r="D32" s="8"/>
      <c r="E32" s="8"/>
      <c r="F32" s="8">
        <v>20</v>
      </c>
    </row>
    <row r="33" spans="1:6" x14ac:dyDescent="0.35">
      <c r="A33" s="7" t="s">
        <v>8367</v>
      </c>
      <c r="B33" s="8"/>
      <c r="C33" s="8"/>
      <c r="D33" s="8"/>
      <c r="E33" s="8">
        <v>260</v>
      </c>
      <c r="F33" s="8">
        <v>260</v>
      </c>
    </row>
    <row r="34" spans="1:6" x14ac:dyDescent="0.35">
      <c r="A34" s="7" t="s">
        <v>8368</v>
      </c>
      <c r="B34" s="8">
        <v>40</v>
      </c>
      <c r="C34" s="8"/>
      <c r="D34" s="8"/>
      <c r="E34" s="8"/>
      <c r="F34" s="8">
        <v>40</v>
      </c>
    </row>
    <row r="35" spans="1:6" x14ac:dyDescent="0.35">
      <c r="A35" s="7" t="s">
        <v>8369</v>
      </c>
      <c r="B35" s="8"/>
      <c r="C35" s="8"/>
      <c r="D35" s="8"/>
      <c r="E35" s="8">
        <v>60</v>
      </c>
      <c r="F35" s="8">
        <v>60</v>
      </c>
    </row>
    <row r="36" spans="1:6" x14ac:dyDescent="0.35">
      <c r="A36" s="7" t="s">
        <v>8370</v>
      </c>
      <c r="B36" s="8"/>
      <c r="C36" s="8"/>
      <c r="D36" s="8">
        <v>6</v>
      </c>
      <c r="E36" s="8">
        <v>34</v>
      </c>
      <c r="F36" s="8">
        <v>40</v>
      </c>
    </row>
    <row r="37" spans="1:6" x14ac:dyDescent="0.35">
      <c r="A37" s="7" t="s">
        <v>8371</v>
      </c>
      <c r="B37" s="8">
        <v>18</v>
      </c>
      <c r="C37" s="8">
        <v>2</v>
      </c>
      <c r="D37" s="8"/>
      <c r="E37" s="8">
        <v>40</v>
      </c>
      <c r="F37" s="8">
        <v>60</v>
      </c>
    </row>
    <row r="38" spans="1:6" x14ac:dyDescent="0.35">
      <c r="A38" s="7" t="s">
        <v>8372</v>
      </c>
      <c r="B38" s="8">
        <v>17</v>
      </c>
      <c r="C38" s="8">
        <v>80</v>
      </c>
      <c r="D38" s="8">
        <v>5</v>
      </c>
      <c r="E38" s="8">
        <v>85</v>
      </c>
      <c r="F38" s="8">
        <v>187</v>
      </c>
    </row>
    <row r="39" spans="1:6" x14ac:dyDescent="0.35">
      <c r="A39" s="7" t="s">
        <v>8373</v>
      </c>
      <c r="B39" s="8"/>
      <c r="C39" s="8"/>
      <c r="D39" s="8"/>
      <c r="E39" s="8">
        <v>80</v>
      </c>
      <c r="F39" s="8">
        <v>80</v>
      </c>
    </row>
    <row r="40" spans="1:6" x14ac:dyDescent="0.35">
      <c r="A40" s="7" t="s">
        <v>8374</v>
      </c>
      <c r="B40" s="8"/>
      <c r="C40" s="8"/>
      <c r="D40" s="8"/>
      <c r="E40" s="8">
        <v>60</v>
      </c>
      <c r="F40" s="8">
        <v>60</v>
      </c>
    </row>
    <row r="41" spans="1:6" x14ac:dyDescent="0.35">
      <c r="A41" s="7" t="s">
        <v>8375</v>
      </c>
      <c r="B41" s="8">
        <v>10</v>
      </c>
      <c r="C41" s="8">
        <v>47</v>
      </c>
      <c r="D41" s="8"/>
      <c r="E41" s="8"/>
      <c r="F41" s="8">
        <v>57</v>
      </c>
    </row>
    <row r="42" spans="1:6" x14ac:dyDescent="0.35">
      <c r="A42" s="7" t="s">
        <v>8376</v>
      </c>
      <c r="B42" s="8"/>
      <c r="C42" s="8">
        <v>100</v>
      </c>
      <c r="D42" s="8"/>
      <c r="E42" s="8"/>
      <c r="F42" s="8">
        <v>100</v>
      </c>
    </row>
    <row r="43" spans="1:6" x14ac:dyDescent="0.35">
      <c r="A43" s="7" t="s">
        <v>8377</v>
      </c>
      <c r="B43" s="8">
        <v>60</v>
      </c>
      <c r="C43" s="8">
        <v>120</v>
      </c>
      <c r="D43" s="8"/>
      <c r="E43" s="8">
        <v>20</v>
      </c>
      <c r="F43" s="8">
        <v>200</v>
      </c>
    </row>
    <row r="44" spans="1:6" x14ac:dyDescent="0.35">
      <c r="A44" s="7" t="s">
        <v>8378</v>
      </c>
      <c r="B44" s="8">
        <v>100</v>
      </c>
      <c r="C44" s="8">
        <v>60</v>
      </c>
      <c r="D44" s="8"/>
      <c r="E44" s="8"/>
      <c r="F44" s="8">
        <v>160</v>
      </c>
    </row>
    <row r="45" spans="1:6" x14ac:dyDescent="0.35">
      <c r="A45" s="7" t="s">
        <v>8379</v>
      </c>
      <c r="B45" s="8">
        <v>20</v>
      </c>
      <c r="C45" s="8"/>
      <c r="D45" s="8"/>
      <c r="E45" s="8"/>
      <c r="F45" s="8">
        <v>20</v>
      </c>
    </row>
    <row r="46" spans="1:6" x14ac:dyDescent="0.35">
      <c r="A46" s="7" t="s">
        <v>8310</v>
      </c>
      <c r="B46" s="8">
        <v>349</v>
      </c>
      <c r="C46" s="8">
        <v>1530</v>
      </c>
      <c r="D46" s="8">
        <v>50</v>
      </c>
      <c r="E46" s="8">
        <v>2185</v>
      </c>
      <c r="F46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zoomScale="85" zoomScaleNormal="85" workbookViewId="0">
      <selection activeCell="A5" sqref="A5:F18"/>
    </sheetView>
  </sheetViews>
  <sheetFormatPr defaultRowHeight="14.5" x14ac:dyDescent="0.35"/>
  <cols>
    <col min="1" max="1" width="12.90625" bestFit="1" customWidth="1"/>
    <col min="2" max="2" width="15.26953125" customWidth="1"/>
    <col min="3" max="3" width="5.453125" customWidth="1"/>
    <col min="4" max="4" width="3.6328125" customWidth="1"/>
    <col min="5" max="5" width="9.1796875" bestFit="1" customWidth="1"/>
    <col min="6" max="6" width="10.7265625" bestFit="1" customWidth="1"/>
  </cols>
  <sheetData>
    <row r="1" spans="1:6" x14ac:dyDescent="0.35">
      <c r="A1" s="6" t="s">
        <v>8337</v>
      </c>
      <c r="B1" t="s">
        <v>8322</v>
      </c>
    </row>
    <row r="2" spans="1:6" x14ac:dyDescent="0.35">
      <c r="A2" s="6" t="s">
        <v>8307</v>
      </c>
      <c r="B2" t="s">
        <v>8322</v>
      </c>
    </row>
    <row r="4" spans="1:6" x14ac:dyDescent="0.35">
      <c r="A4" s="6" t="s">
        <v>8338</v>
      </c>
      <c r="B4" s="6" t="s">
        <v>8309</v>
      </c>
    </row>
    <row r="5" spans="1:6" x14ac:dyDescent="0.35">
      <c r="A5" s="6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</row>
    <row r="6" spans="1:6" x14ac:dyDescent="0.35">
      <c r="A6" s="10" t="s">
        <v>8331</v>
      </c>
      <c r="B6" s="8">
        <v>34</v>
      </c>
      <c r="C6" s="8">
        <v>149</v>
      </c>
      <c r="D6" s="8">
        <v>2</v>
      </c>
      <c r="E6" s="8">
        <v>183</v>
      </c>
      <c r="F6" s="8">
        <v>368</v>
      </c>
    </row>
    <row r="7" spans="1:6" x14ac:dyDescent="0.35">
      <c r="A7" s="10" t="s">
        <v>8332</v>
      </c>
      <c r="B7" s="8">
        <v>27</v>
      </c>
      <c r="C7" s="8">
        <v>105</v>
      </c>
      <c r="D7" s="8">
        <v>18</v>
      </c>
      <c r="E7" s="8">
        <v>202</v>
      </c>
      <c r="F7" s="8">
        <v>352</v>
      </c>
    </row>
    <row r="8" spans="1:6" x14ac:dyDescent="0.35">
      <c r="A8" s="10" t="s">
        <v>8333</v>
      </c>
      <c r="B8" s="8">
        <v>28</v>
      </c>
      <c r="C8" s="8">
        <v>108</v>
      </c>
      <c r="D8" s="8">
        <v>30</v>
      </c>
      <c r="E8" s="8">
        <v>179</v>
      </c>
      <c r="F8" s="8">
        <v>345</v>
      </c>
    </row>
    <row r="9" spans="1:6" x14ac:dyDescent="0.35">
      <c r="A9" s="10" t="s">
        <v>8334</v>
      </c>
      <c r="B9" s="8">
        <v>27</v>
      </c>
      <c r="C9" s="8">
        <v>103</v>
      </c>
      <c r="D9" s="8"/>
      <c r="E9" s="8">
        <v>193</v>
      </c>
      <c r="F9" s="8">
        <v>323</v>
      </c>
    </row>
    <row r="10" spans="1:6" x14ac:dyDescent="0.35">
      <c r="A10" s="10" t="s">
        <v>8325</v>
      </c>
      <c r="B10" s="8">
        <v>26</v>
      </c>
      <c r="C10" s="8">
        <v>126</v>
      </c>
      <c r="D10" s="8"/>
      <c r="E10" s="8">
        <v>233</v>
      </c>
      <c r="F10" s="8">
        <v>385</v>
      </c>
    </row>
    <row r="11" spans="1:6" x14ac:dyDescent="0.35">
      <c r="A11" s="10" t="s">
        <v>8335</v>
      </c>
      <c r="B11" s="8">
        <v>27</v>
      </c>
      <c r="C11" s="8">
        <v>148</v>
      </c>
      <c r="D11" s="8"/>
      <c r="E11" s="8">
        <v>213</v>
      </c>
      <c r="F11" s="8">
        <v>388</v>
      </c>
    </row>
    <row r="12" spans="1:6" x14ac:dyDescent="0.35">
      <c r="A12" s="10" t="s">
        <v>8326</v>
      </c>
      <c r="B12" s="8">
        <v>44</v>
      </c>
      <c r="C12" s="8">
        <v>148</v>
      </c>
      <c r="D12" s="8"/>
      <c r="E12" s="8">
        <v>192</v>
      </c>
      <c r="F12" s="8">
        <v>384</v>
      </c>
    </row>
    <row r="13" spans="1:6" x14ac:dyDescent="0.35">
      <c r="A13" s="10" t="s">
        <v>8327</v>
      </c>
      <c r="B13" s="8">
        <v>32</v>
      </c>
      <c r="C13" s="8">
        <v>134</v>
      </c>
      <c r="D13" s="8"/>
      <c r="E13" s="8">
        <v>167</v>
      </c>
      <c r="F13" s="8">
        <v>333</v>
      </c>
    </row>
    <row r="14" spans="1:6" x14ac:dyDescent="0.35">
      <c r="A14" s="10" t="s">
        <v>8328</v>
      </c>
      <c r="B14" s="8">
        <v>24</v>
      </c>
      <c r="C14" s="8">
        <v>127</v>
      </c>
      <c r="D14" s="8"/>
      <c r="E14" s="8">
        <v>148</v>
      </c>
      <c r="F14" s="8">
        <v>299</v>
      </c>
    </row>
    <row r="15" spans="1:6" x14ac:dyDescent="0.35">
      <c r="A15" s="10" t="s">
        <v>8329</v>
      </c>
      <c r="B15" s="8">
        <v>20</v>
      </c>
      <c r="C15" s="8">
        <v>150</v>
      </c>
      <c r="D15" s="8"/>
      <c r="E15" s="8">
        <v>184</v>
      </c>
      <c r="F15" s="8">
        <v>354</v>
      </c>
    </row>
    <row r="16" spans="1:6" x14ac:dyDescent="0.35">
      <c r="A16" s="10" t="s">
        <v>8330</v>
      </c>
      <c r="B16" s="8">
        <v>37</v>
      </c>
      <c r="C16" s="8">
        <v>113</v>
      </c>
      <c r="D16" s="8"/>
      <c r="E16" s="8">
        <v>180</v>
      </c>
      <c r="F16" s="8">
        <v>330</v>
      </c>
    </row>
    <row r="17" spans="1:6" x14ac:dyDescent="0.35">
      <c r="A17" s="10" t="s">
        <v>8336</v>
      </c>
      <c r="B17" s="8">
        <v>23</v>
      </c>
      <c r="C17" s="8">
        <v>119</v>
      </c>
      <c r="D17" s="8"/>
      <c r="E17" s="8">
        <v>111</v>
      </c>
      <c r="F17" s="8">
        <v>253</v>
      </c>
    </row>
    <row r="18" spans="1:6" x14ac:dyDescent="0.35">
      <c r="A18" s="10" t="s">
        <v>8310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83"/>
  <sheetViews>
    <sheetView tabSelected="1" topLeftCell="A7" zoomScale="70" zoomScaleNormal="70" workbookViewId="0">
      <selection activeCell="A14" sqref="A14"/>
    </sheetView>
  </sheetViews>
  <sheetFormatPr defaultRowHeight="14.5" x14ac:dyDescent="0.35"/>
  <cols>
    <col min="1" max="1" width="81.1796875" bestFit="1" customWidth="1"/>
    <col min="2" max="2" width="34.1796875" customWidth="1"/>
  </cols>
  <sheetData>
    <row r="1" spans="1:7" x14ac:dyDescent="0.35">
      <c r="A1" t="s">
        <v>8381</v>
      </c>
    </row>
    <row r="2" spans="1:7" x14ac:dyDescent="0.35">
      <c r="A2" t="s">
        <v>8382</v>
      </c>
    </row>
    <row r="3" spans="1:7" x14ac:dyDescent="0.35">
      <c r="A3" t="s">
        <v>8383</v>
      </c>
    </row>
    <row r="5" spans="1:7" ht="391.5" x14ac:dyDescent="0.35">
      <c r="A5" t="s">
        <v>8384</v>
      </c>
      <c r="B5" s="3" t="s">
        <v>8388</v>
      </c>
      <c r="C5" s="20" t="s">
        <v>8389</v>
      </c>
      <c r="D5" s="3" t="s">
        <v>8391</v>
      </c>
      <c r="E5" s="20" t="s">
        <v>8403</v>
      </c>
      <c r="F5" t="s">
        <v>8405</v>
      </c>
    </row>
    <row r="6" spans="1:7" x14ac:dyDescent="0.35">
      <c r="A6" t="s">
        <v>8385</v>
      </c>
      <c r="B6" t="s">
        <v>8404</v>
      </c>
    </row>
    <row r="7" spans="1:7" x14ac:dyDescent="0.35">
      <c r="A7" t="s">
        <v>8386</v>
      </c>
    </row>
    <row r="12" spans="1:7" x14ac:dyDescent="0.35">
      <c r="A12" s="15" t="s">
        <v>8311</v>
      </c>
      <c r="B12" s="15" t="s">
        <v>8220</v>
      </c>
      <c r="C12" s="15" t="s">
        <v>8221</v>
      </c>
      <c r="D12" s="15" t="s">
        <v>8222</v>
      </c>
      <c r="E12" s="15" t="s">
        <v>8219</v>
      </c>
      <c r="F12" s="15" t="s">
        <v>8310</v>
      </c>
    </row>
    <row r="13" spans="1:7" x14ac:dyDescent="0.35">
      <c r="A13" s="7" t="s">
        <v>8312</v>
      </c>
      <c r="B13" s="8">
        <v>40</v>
      </c>
      <c r="C13" s="8">
        <v>180</v>
      </c>
      <c r="D13" s="8"/>
      <c r="E13" s="8">
        <v>300</v>
      </c>
      <c r="F13" s="8">
        <v>520</v>
      </c>
      <c r="G13" s="9">
        <f>E13/F13</f>
        <v>0.57692307692307687</v>
      </c>
    </row>
    <row r="14" spans="1:7" x14ac:dyDescent="0.35">
      <c r="A14" s="7" t="s">
        <v>8313</v>
      </c>
      <c r="B14" s="8">
        <v>20</v>
      </c>
      <c r="C14" s="8">
        <v>140</v>
      </c>
      <c r="D14" s="8">
        <v>6</v>
      </c>
      <c r="E14" s="8">
        <v>34</v>
      </c>
      <c r="F14" s="8">
        <v>200</v>
      </c>
      <c r="G14" s="9">
        <f t="shared" ref="G14:G22" si="0">E14/F14</f>
        <v>0.17</v>
      </c>
    </row>
    <row r="15" spans="1:7" x14ac:dyDescent="0.35">
      <c r="A15" s="7" t="s">
        <v>8314</v>
      </c>
      <c r="B15" s="8"/>
      <c r="C15" s="8">
        <v>140</v>
      </c>
      <c r="D15" s="8"/>
      <c r="E15" s="8">
        <v>80</v>
      </c>
      <c r="F15" s="8">
        <v>220</v>
      </c>
      <c r="G15" s="9">
        <f t="shared" si="0"/>
        <v>0.36363636363636365</v>
      </c>
    </row>
    <row r="16" spans="1:7" x14ac:dyDescent="0.35">
      <c r="A16" s="7" t="s">
        <v>8315</v>
      </c>
      <c r="B16" s="8">
        <v>24</v>
      </c>
      <c r="C16" s="8"/>
      <c r="D16" s="8"/>
      <c r="E16" s="8"/>
      <c r="F16" s="8">
        <v>24</v>
      </c>
      <c r="G16" s="9">
        <f t="shared" si="0"/>
        <v>0</v>
      </c>
    </row>
    <row r="17" spans="1:7" x14ac:dyDescent="0.35">
      <c r="A17" s="7" t="s">
        <v>8316</v>
      </c>
      <c r="B17" s="8">
        <v>20</v>
      </c>
      <c r="C17" s="8">
        <v>120</v>
      </c>
      <c r="D17" s="8">
        <v>20</v>
      </c>
      <c r="E17" s="8">
        <v>540</v>
      </c>
      <c r="F17" s="8">
        <v>700</v>
      </c>
      <c r="G17" s="9">
        <f t="shared" si="0"/>
        <v>0.77142857142857146</v>
      </c>
    </row>
    <row r="18" spans="1:7" x14ac:dyDescent="0.35">
      <c r="A18" s="7" t="s">
        <v>8317</v>
      </c>
      <c r="B18" s="8"/>
      <c r="C18" s="8">
        <v>117</v>
      </c>
      <c r="D18" s="8"/>
      <c r="E18" s="8">
        <v>103</v>
      </c>
      <c r="F18" s="8">
        <v>220</v>
      </c>
      <c r="G18" s="9">
        <f t="shared" si="0"/>
        <v>0.4681818181818182</v>
      </c>
    </row>
    <row r="19" spans="1:7" x14ac:dyDescent="0.35">
      <c r="A19" s="7" t="s">
        <v>8318</v>
      </c>
      <c r="B19" s="8">
        <v>30</v>
      </c>
      <c r="C19" s="8">
        <v>127</v>
      </c>
      <c r="D19" s="8"/>
      <c r="E19" s="8">
        <v>80</v>
      </c>
      <c r="F19" s="8">
        <v>237</v>
      </c>
      <c r="G19" s="9">
        <f t="shared" si="0"/>
        <v>0.33755274261603374</v>
      </c>
    </row>
    <row r="20" spans="1:7" x14ac:dyDescent="0.35">
      <c r="A20" s="7" t="s">
        <v>8319</v>
      </c>
      <c r="B20" s="8">
        <v>178</v>
      </c>
      <c r="C20" s="8">
        <v>213</v>
      </c>
      <c r="D20" s="8"/>
      <c r="E20" s="8">
        <v>209</v>
      </c>
      <c r="F20" s="8">
        <v>600</v>
      </c>
      <c r="G20" s="9">
        <f t="shared" si="0"/>
        <v>0.34833333333333333</v>
      </c>
    </row>
    <row r="21" spans="1:7" x14ac:dyDescent="0.35">
      <c r="A21" s="7" t="s">
        <v>8320</v>
      </c>
      <c r="B21" s="8">
        <v>37</v>
      </c>
      <c r="C21" s="8">
        <v>493</v>
      </c>
      <c r="D21" s="8">
        <v>24</v>
      </c>
      <c r="E21" s="8">
        <v>839</v>
      </c>
      <c r="F21" s="8">
        <v>1393</v>
      </c>
      <c r="G21" s="9">
        <f t="shared" si="0"/>
        <v>0.60229720028715006</v>
      </c>
    </row>
    <row r="22" spans="1:7" x14ac:dyDescent="0.35">
      <c r="A22" s="16" t="s">
        <v>8310</v>
      </c>
      <c r="B22" s="17">
        <v>349</v>
      </c>
      <c r="C22" s="17">
        <v>1530</v>
      </c>
      <c r="D22" s="17">
        <v>50</v>
      </c>
      <c r="E22" s="17">
        <v>2185</v>
      </c>
      <c r="F22" s="17">
        <v>4114</v>
      </c>
      <c r="G22" s="9">
        <f t="shared" si="0"/>
        <v>0.53111327175498302</v>
      </c>
    </row>
    <row r="25" spans="1:7" x14ac:dyDescent="0.35">
      <c r="A25" s="15" t="s">
        <v>8311</v>
      </c>
      <c r="B25" s="15" t="s">
        <v>8220</v>
      </c>
      <c r="C25" s="15" t="s">
        <v>8221</v>
      </c>
      <c r="D25" s="15" t="s">
        <v>8222</v>
      </c>
      <c r="E25" s="15" t="s">
        <v>8219</v>
      </c>
      <c r="F25" s="15" t="s">
        <v>8310</v>
      </c>
    </row>
    <row r="26" spans="1:7" x14ac:dyDescent="0.35">
      <c r="A26" s="7" t="s">
        <v>8339</v>
      </c>
      <c r="B26" s="8"/>
      <c r="C26" s="8">
        <v>100</v>
      </c>
      <c r="D26" s="8"/>
      <c r="E26" s="8"/>
      <c r="F26" s="8">
        <v>100</v>
      </c>
      <c r="G26" s="9">
        <f t="shared" ref="G26:G67" si="1">E26/F26</f>
        <v>0</v>
      </c>
    </row>
    <row r="27" spans="1:7" x14ac:dyDescent="0.35">
      <c r="A27" s="7" t="s">
        <v>8340</v>
      </c>
      <c r="B27" s="8">
        <v>20</v>
      </c>
      <c r="C27" s="8"/>
      <c r="D27" s="8"/>
      <c r="E27" s="8"/>
      <c r="F27" s="8">
        <v>20</v>
      </c>
      <c r="G27" s="9">
        <f t="shared" si="1"/>
        <v>0</v>
      </c>
    </row>
    <row r="28" spans="1:7" x14ac:dyDescent="0.35">
      <c r="A28" s="7" t="s">
        <v>8341</v>
      </c>
      <c r="B28" s="8">
        <v>24</v>
      </c>
      <c r="C28" s="8"/>
      <c r="D28" s="8"/>
      <c r="E28" s="8"/>
      <c r="F28" s="8">
        <v>24</v>
      </c>
      <c r="G28" s="9">
        <f t="shared" si="1"/>
        <v>0</v>
      </c>
    </row>
    <row r="29" spans="1:7" x14ac:dyDescent="0.35">
      <c r="A29" s="7" t="s">
        <v>8342</v>
      </c>
      <c r="B29" s="8"/>
      <c r="C29" s="8">
        <v>40</v>
      </c>
      <c r="D29" s="8"/>
      <c r="E29" s="8"/>
      <c r="F29" s="8">
        <v>40</v>
      </c>
      <c r="G29" s="9">
        <f t="shared" si="1"/>
        <v>0</v>
      </c>
    </row>
    <row r="30" spans="1:7" x14ac:dyDescent="0.35">
      <c r="A30" s="7" t="s">
        <v>8343</v>
      </c>
      <c r="B30" s="8"/>
      <c r="C30" s="8"/>
      <c r="D30" s="8"/>
      <c r="E30" s="8">
        <v>40</v>
      </c>
      <c r="F30" s="8">
        <v>40</v>
      </c>
      <c r="G30" s="9">
        <f t="shared" si="1"/>
        <v>1</v>
      </c>
    </row>
    <row r="31" spans="1:7" x14ac:dyDescent="0.35">
      <c r="A31" s="7" t="s">
        <v>8344</v>
      </c>
      <c r="B31" s="8"/>
      <c r="C31" s="8"/>
      <c r="D31" s="8"/>
      <c r="E31" s="8">
        <v>180</v>
      </c>
      <c r="F31" s="8">
        <v>180</v>
      </c>
      <c r="G31" s="9">
        <f t="shared" si="1"/>
        <v>1</v>
      </c>
    </row>
    <row r="32" spans="1:7" x14ac:dyDescent="0.35">
      <c r="A32" s="7" t="s">
        <v>8345</v>
      </c>
      <c r="B32" s="8"/>
      <c r="C32" s="8">
        <v>80</v>
      </c>
      <c r="D32" s="8"/>
      <c r="E32" s="8"/>
      <c r="F32" s="8">
        <v>80</v>
      </c>
      <c r="G32" s="9">
        <f t="shared" si="1"/>
        <v>0</v>
      </c>
    </row>
    <row r="33" spans="1:7" x14ac:dyDescent="0.35">
      <c r="A33" s="7" t="s">
        <v>8346</v>
      </c>
      <c r="B33" s="8"/>
      <c r="C33" s="8"/>
      <c r="D33" s="8"/>
      <c r="E33" s="8">
        <v>40</v>
      </c>
      <c r="F33" s="8">
        <v>40</v>
      </c>
      <c r="G33" s="9">
        <f t="shared" si="1"/>
        <v>1</v>
      </c>
    </row>
    <row r="34" spans="1:7" x14ac:dyDescent="0.35">
      <c r="A34" s="7" t="s">
        <v>8347</v>
      </c>
      <c r="B34" s="8"/>
      <c r="C34" s="8">
        <v>40</v>
      </c>
      <c r="D34" s="8">
        <v>20</v>
      </c>
      <c r="E34" s="8"/>
      <c r="F34" s="8">
        <v>60</v>
      </c>
      <c r="G34" s="9">
        <f t="shared" si="1"/>
        <v>0</v>
      </c>
    </row>
    <row r="35" spans="1:7" x14ac:dyDescent="0.35">
      <c r="A35" s="7" t="s">
        <v>8348</v>
      </c>
      <c r="B35" s="8"/>
      <c r="C35" s="8">
        <v>40</v>
      </c>
      <c r="D35" s="8"/>
      <c r="E35" s="8"/>
      <c r="F35" s="8">
        <v>40</v>
      </c>
      <c r="G35" s="9">
        <f t="shared" si="1"/>
        <v>0</v>
      </c>
    </row>
    <row r="36" spans="1:7" x14ac:dyDescent="0.35">
      <c r="A36" s="7" t="s">
        <v>8349</v>
      </c>
      <c r="B36" s="8">
        <v>20</v>
      </c>
      <c r="C36" s="8">
        <v>120</v>
      </c>
      <c r="D36" s="8"/>
      <c r="E36" s="8"/>
      <c r="F36" s="8">
        <v>140</v>
      </c>
      <c r="G36" s="9">
        <f t="shared" si="1"/>
        <v>0</v>
      </c>
    </row>
    <row r="37" spans="1:7" x14ac:dyDescent="0.35">
      <c r="A37" s="7" t="s">
        <v>8350</v>
      </c>
      <c r="B37" s="8"/>
      <c r="C37" s="8">
        <v>20</v>
      </c>
      <c r="D37" s="8"/>
      <c r="E37" s="8"/>
      <c r="F37" s="8">
        <v>20</v>
      </c>
      <c r="G37" s="9">
        <f t="shared" si="1"/>
        <v>0</v>
      </c>
    </row>
    <row r="38" spans="1:7" x14ac:dyDescent="0.35">
      <c r="A38" s="7" t="s">
        <v>8351</v>
      </c>
      <c r="B38" s="8"/>
      <c r="C38" s="8"/>
      <c r="D38" s="8"/>
      <c r="E38" s="8">
        <v>140</v>
      </c>
      <c r="F38" s="8">
        <v>140</v>
      </c>
      <c r="G38" s="9">
        <f t="shared" si="1"/>
        <v>1</v>
      </c>
    </row>
    <row r="39" spans="1:7" x14ac:dyDescent="0.35">
      <c r="A39" s="7" t="s">
        <v>8352</v>
      </c>
      <c r="B39" s="8"/>
      <c r="C39" s="8">
        <v>20</v>
      </c>
      <c r="D39" s="8"/>
      <c r="E39" s="8">
        <v>140</v>
      </c>
      <c r="F39" s="8">
        <v>160</v>
      </c>
      <c r="G39" s="9">
        <f t="shared" si="1"/>
        <v>0.875</v>
      </c>
    </row>
    <row r="40" spans="1:7" x14ac:dyDescent="0.35">
      <c r="A40" s="7" t="s">
        <v>8353</v>
      </c>
      <c r="B40" s="8"/>
      <c r="C40" s="8">
        <v>60</v>
      </c>
      <c r="D40" s="8"/>
      <c r="E40" s="8"/>
      <c r="F40" s="8">
        <v>60</v>
      </c>
      <c r="G40" s="9">
        <f t="shared" si="1"/>
        <v>0</v>
      </c>
    </row>
    <row r="41" spans="1:7" x14ac:dyDescent="0.35">
      <c r="A41" s="7" t="s">
        <v>8354</v>
      </c>
      <c r="B41" s="8"/>
      <c r="C41" s="8">
        <v>11</v>
      </c>
      <c r="D41" s="8"/>
      <c r="E41" s="8">
        <v>9</v>
      </c>
      <c r="F41" s="8">
        <v>20</v>
      </c>
      <c r="G41" s="9">
        <f t="shared" si="1"/>
        <v>0.45</v>
      </c>
    </row>
    <row r="42" spans="1:7" x14ac:dyDescent="0.35">
      <c r="A42" s="7" t="s">
        <v>8355</v>
      </c>
      <c r="B42" s="8"/>
      <c r="C42" s="8"/>
      <c r="D42" s="8"/>
      <c r="E42" s="8">
        <v>20</v>
      </c>
      <c r="F42" s="8">
        <v>20</v>
      </c>
      <c r="G42" s="9">
        <f t="shared" si="1"/>
        <v>1</v>
      </c>
    </row>
    <row r="43" spans="1:7" x14ac:dyDescent="0.35">
      <c r="A43" s="7" t="s">
        <v>8356</v>
      </c>
      <c r="B43" s="8"/>
      <c r="C43" s="8">
        <v>40</v>
      </c>
      <c r="D43" s="8"/>
      <c r="E43" s="8"/>
      <c r="F43" s="8">
        <v>40</v>
      </c>
      <c r="G43" s="9">
        <f t="shared" si="1"/>
        <v>0</v>
      </c>
    </row>
    <row r="44" spans="1:7" x14ac:dyDescent="0.35">
      <c r="A44" s="7" t="s">
        <v>8357</v>
      </c>
      <c r="B44" s="8">
        <v>20</v>
      </c>
      <c r="C44" s="8">
        <v>60</v>
      </c>
      <c r="D44" s="8"/>
      <c r="E44" s="8">
        <v>60</v>
      </c>
      <c r="F44" s="8">
        <v>140</v>
      </c>
      <c r="G44" s="9">
        <f t="shared" si="1"/>
        <v>0.42857142857142855</v>
      </c>
    </row>
    <row r="45" spans="1:7" x14ac:dyDescent="0.35">
      <c r="A45" s="7" t="s">
        <v>8358</v>
      </c>
      <c r="B45" s="8"/>
      <c r="C45" s="8">
        <v>20</v>
      </c>
      <c r="D45" s="8"/>
      <c r="E45" s="8"/>
      <c r="F45" s="8">
        <v>20</v>
      </c>
      <c r="G45" s="9">
        <f t="shared" si="1"/>
        <v>0</v>
      </c>
    </row>
    <row r="46" spans="1:7" x14ac:dyDescent="0.35">
      <c r="A46" s="7" t="s">
        <v>8359</v>
      </c>
      <c r="B46" s="8"/>
      <c r="C46" s="8"/>
      <c r="D46" s="8"/>
      <c r="E46" s="8">
        <v>60</v>
      </c>
      <c r="F46" s="8">
        <v>60</v>
      </c>
      <c r="G46" s="9">
        <f t="shared" si="1"/>
        <v>1</v>
      </c>
    </row>
    <row r="47" spans="1:7" x14ac:dyDescent="0.35">
      <c r="A47" s="7" t="s">
        <v>8360</v>
      </c>
      <c r="B47" s="8"/>
      <c r="C47" s="8">
        <v>20</v>
      </c>
      <c r="D47" s="8"/>
      <c r="E47" s="8"/>
      <c r="F47" s="8">
        <v>20</v>
      </c>
      <c r="G47" s="9">
        <f t="shared" si="1"/>
        <v>0</v>
      </c>
    </row>
    <row r="48" spans="1:7" x14ac:dyDescent="0.35">
      <c r="A48" s="7" t="s">
        <v>8361</v>
      </c>
      <c r="B48" s="8"/>
      <c r="C48" s="8">
        <v>57</v>
      </c>
      <c r="D48" s="8"/>
      <c r="E48" s="8">
        <v>103</v>
      </c>
      <c r="F48" s="8">
        <v>160</v>
      </c>
      <c r="G48" s="9">
        <f t="shared" si="1"/>
        <v>0.64375000000000004</v>
      </c>
    </row>
    <row r="49" spans="1:7" x14ac:dyDescent="0.35">
      <c r="A49" s="7" t="s">
        <v>8362</v>
      </c>
      <c r="B49" s="8"/>
      <c r="C49" s="8">
        <v>20</v>
      </c>
      <c r="D49" s="8"/>
      <c r="E49" s="8"/>
      <c r="F49" s="8">
        <v>20</v>
      </c>
      <c r="G49" s="9">
        <f t="shared" si="1"/>
        <v>0</v>
      </c>
    </row>
    <row r="50" spans="1:7" x14ac:dyDescent="0.35">
      <c r="A50" s="7" t="s">
        <v>8363</v>
      </c>
      <c r="B50" s="8"/>
      <c r="C50" s="8">
        <v>353</v>
      </c>
      <c r="D50" s="8">
        <v>19</v>
      </c>
      <c r="E50" s="8">
        <v>694</v>
      </c>
      <c r="F50" s="8">
        <v>1066</v>
      </c>
      <c r="G50" s="9">
        <f t="shared" si="1"/>
        <v>0.651031894934334</v>
      </c>
    </row>
    <row r="51" spans="1:7" x14ac:dyDescent="0.35">
      <c r="A51" s="7" t="s">
        <v>8364</v>
      </c>
      <c r="B51" s="8"/>
      <c r="C51" s="8"/>
      <c r="D51" s="8"/>
      <c r="E51" s="8">
        <v>40</v>
      </c>
      <c r="F51" s="8">
        <v>40</v>
      </c>
      <c r="G51" s="9">
        <f t="shared" si="1"/>
        <v>1</v>
      </c>
    </row>
    <row r="52" spans="1:7" x14ac:dyDescent="0.35">
      <c r="A52" s="7" t="s">
        <v>8365</v>
      </c>
      <c r="B52" s="8"/>
      <c r="C52" s="8"/>
      <c r="D52" s="8"/>
      <c r="E52" s="8">
        <v>20</v>
      </c>
      <c r="F52" s="8">
        <v>20</v>
      </c>
      <c r="G52" s="9">
        <f t="shared" si="1"/>
        <v>1</v>
      </c>
    </row>
    <row r="53" spans="1:7" x14ac:dyDescent="0.35">
      <c r="A53" s="7" t="s">
        <v>8366</v>
      </c>
      <c r="B53" s="8"/>
      <c r="C53" s="8">
        <v>20</v>
      </c>
      <c r="D53" s="8"/>
      <c r="E53" s="8"/>
      <c r="F53" s="8">
        <v>20</v>
      </c>
      <c r="G53" s="9">
        <f t="shared" si="1"/>
        <v>0</v>
      </c>
    </row>
    <row r="54" spans="1:7" x14ac:dyDescent="0.35">
      <c r="A54" s="7" t="s">
        <v>8367</v>
      </c>
      <c r="B54" s="8"/>
      <c r="C54" s="8"/>
      <c r="D54" s="8"/>
      <c r="E54" s="8">
        <v>260</v>
      </c>
      <c r="F54" s="8">
        <v>260</v>
      </c>
      <c r="G54" s="9">
        <f t="shared" si="1"/>
        <v>1</v>
      </c>
    </row>
    <row r="55" spans="1:7" x14ac:dyDescent="0.35">
      <c r="A55" s="7" t="s">
        <v>8368</v>
      </c>
      <c r="B55" s="8">
        <v>40</v>
      </c>
      <c r="C55" s="8"/>
      <c r="D55" s="8"/>
      <c r="E55" s="8"/>
      <c r="F55" s="8">
        <v>40</v>
      </c>
      <c r="G55" s="9">
        <f t="shared" si="1"/>
        <v>0</v>
      </c>
    </row>
    <row r="56" spans="1:7" x14ac:dyDescent="0.35">
      <c r="A56" s="7" t="s">
        <v>8369</v>
      </c>
      <c r="B56" s="8"/>
      <c r="C56" s="8"/>
      <c r="D56" s="8"/>
      <c r="E56" s="8">
        <v>60</v>
      </c>
      <c r="F56" s="8">
        <v>60</v>
      </c>
      <c r="G56" s="9">
        <f t="shared" si="1"/>
        <v>1</v>
      </c>
    </row>
    <row r="57" spans="1:7" x14ac:dyDescent="0.35">
      <c r="A57" s="7" t="s">
        <v>8370</v>
      </c>
      <c r="B57" s="8"/>
      <c r="C57" s="8"/>
      <c r="D57" s="8">
        <v>6</v>
      </c>
      <c r="E57" s="8">
        <v>34</v>
      </c>
      <c r="F57" s="8">
        <v>40</v>
      </c>
      <c r="G57" s="9">
        <f t="shared" si="1"/>
        <v>0.85</v>
      </c>
    </row>
    <row r="58" spans="1:7" x14ac:dyDescent="0.35">
      <c r="A58" s="7" t="s">
        <v>8371</v>
      </c>
      <c r="B58" s="8">
        <v>18</v>
      </c>
      <c r="C58" s="8">
        <v>2</v>
      </c>
      <c r="D58" s="8"/>
      <c r="E58" s="8">
        <v>40</v>
      </c>
      <c r="F58" s="8">
        <v>60</v>
      </c>
      <c r="G58" s="9">
        <f t="shared" si="1"/>
        <v>0.66666666666666663</v>
      </c>
    </row>
    <row r="59" spans="1:7" x14ac:dyDescent="0.35">
      <c r="A59" s="7" t="s">
        <v>8372</v>
      </c>
      <c r="B59" s="8">
        <v>17</v>
      </c>
      <c r="C59" s="8">
        <v>80</v>
      </c>
      <c r="D59" s="8">
        <v>5</v>
      </c>
      <c r="E59" s="8">
        <v>85</v>
      </c>
      <c r="F59" s="8">
        <v>187</v>
      </c>
      <c r="G59" s="9">
        <f t="shared" si="1"/>
        <v>0.45454545454545453</v>
      </c>
    </row>
    <row r="60" spans="1:7" x14ac:dyDescent="0.35">
      <c r="A60" s="7" t="s">
        <v>8373</v>
      </c>
      <c r="B60" s="8"/>
      <c r="C60" s="8"/>
      <c r="D60" s="8"/>
      <c r="E60" s="8">
        <v>80</v>
      </c>
      <c r="F60" s="8">
        <v>80</v>
      </c>
      <c r="G60" s="9">
        <f t="shared" si="1"/>
        <v>1</v>
      </c>
    </row>
    <row r="61" spans="1:7" x14ac:dyDescent="0.35">
      <c r="A61" s="7" t="s">
        <v>8374</v>
      </c>
      <c r="B61" s="8"/>
      <c r="C61" s="8"/>
      <c r="D61" s="8"/>
      <c r="E61" s="8">
        <v>60</v>
      </c>
      <c r="F61" s="8">
        <v>60</v>
      </c>
      <c r="G61" s="9">
        <f t="shared" si="1"/>
        <v>1</v>
      </c>
    </row>
    <row r="62" spans="1:7" x14ac:dyDescent="0.35">
      <c r="A62" s="7" t="s">
        <v>8375</v>
      </c>
      <c r="B62" s="8">
        <v>10</v>
      </c>
      <c r="C62" s="8">
        <v>47</v>
      </c>
      <c r="D62" s="8"/>
      <c r="E62" s="8"/>
      <c r="F62" s="8">
        <v>57</v>
      </c>
      <c r="G62" s="9">
        <f t="shared" si="1"/>
        <v>0</v>
      </c>
    </row>
    <row r="63" spans="1:7" x14ac:dyDescent="0.35">
      <c r="A63" s="7" t="s">
        <v>8376</v>
      </c>
      <c r="B63" s="8"/>
      <c r="C63" s="8">
        <v>100</v>
      </c>
      <c r="D63" s="8"/>
      <c r="E63" s="8"/>
      <c r="F63" s="8">
        <v>100</v>
      </c>
      <c r="G63" s="9">
        <f t="shared" si="1"/>
        <v>0</v>
      </c>
    </row>
    <row r="64" spans="1:7" x14ac:dyDescent="0.35">
      <c r="A64" s="7" t="s">
        <v>8377</v>
      </c>
      <c r="B64" s="8">
        <v>60</v>
      </c>
      <c r="C64" s="8">
        <v>120</v>
      </c>
      <c r="D64" s="8"/>
      <c r="E64" s="8">
        <v>20</v>
      </c>
      <c r="F64" s="8">
        <v>200</v>
      </c>
      <c r="G64" s="9">
        <f t="shared" si="1"/>
        <v>0.1</v>
      </c>
    </row>
    <row r="65" spans="1:7" x14ac:dyDescent="0.35">
      <c r="A65" s="7" t="s">
        <v>8378</v>
      </c>
      <c r="B65" s="8">
        <v>100</v>
      </c>
      <c r="C65" s="8">
        <v>60</v>
      </c>
      <c r="D65" s="8"/>
      <c r="E65" s="8"/>
      <c r="F65" s="8">
        <v>160</v>
      </c>
      <c r="G65" s="9">
        <f t="shared" si="1"/>
        <v>0</v>
      </c>
    </row>
    <row r="66" spans="1:7" x14ac:dyDescent="0.35">
      <c r="A66" s="7" t="s">
        <v>8379</v>
      </c>
      <c r="B66" s="8">
        <v>20</v>
      </c>
      <c r="C66" s="8"/>
      <c r="D66" s="8"/>
      <c r="E66" s="8"/>
      <c r="F66" s="8">
        <v>20</v>
      </c>
      <c r="G66" s="9">
        <f t="shared" si="1"/>
        <v>0</v>
      </c>
    </row>
    <row r="67" spans="1:7" x14ac:dyDescent="0.35">
      <c r="A67" s="16" t="s">
        <v>8310</v>
      </c>
      <c r="B67" s="17">
        <v>349</v>
      </c>
      <c r="C67" s="17">
        <v>1530</v>
      </c>
      <c r="D67" s="17">
        <v>50</v>
      </c>
      <c r="E67" s="17">
        <v>2185</v>
      </c>
      <c r="F67" s="17">
        <v>4114</v>
      </c>
      <c r="G67" s="25">
        <f t="shared" si="1"/>
        <v>0.53111327175498302</v>
      </c>
    </row>
    <row r="70" spans="1:7" x14ac:dyDescent="0.35">
      <c r="A70" s="15" t="s">
        <v>8311</v>
      </c>
      <c r="B70" s="15" t="s">
        <v>8220</v>
      </c>
      <c r="C70" s="15" t="s">
        <v>8221</v>
      </c>
      <c r="D70" s="15" t="s">
        <v>8222</v>
      </c>
      <c r="E70" s="15" t="s">
        <v>8219</v>
      </c>
      <c r="F70" s="15" t="s">
        <v>8310</v>
      </c>
    </row>
    <row r="71" spans="1:7" x14ac:dyDescent="0.35">
      <c r="A71" s="10" t="s">
        <v>8331</v>
      </c>
      <c r="B71" s="8">
        <v>34</v>
      </c>
      <c r="C71" s="8">
        <v>149</v>
      </c>
      <c r="D71" s="8">
        <v>2</v>
      </c>
      <c r="E71" s="8">
        <v>183</v>
      </c>
      <c r="F71" s="8">
        <v>368</v>
      </c>
      <c r="G71" s="9">
        <f t="shared" ref="G71:G84" si="2">E71/F71</f>
        <v>0.49728260869565216</v>
      </c>
    </row>
    <row r="72" spans="1:7" x14ac:dyDescent="0.35">
      <c r="A72" s="10" t="s">
        <v>8332</v>
      </c>
      <c r="B72" s="8">
        <v>27</v>
      </c>
      <c r="C72" s="8">
        <v>105</v>
      </c>
      <c r="D72" s="8">
        <v>18</v>
      </c>
      <c r="E72" s="8">
        <v>202</v>
      </c>
      <c r="F72" s="8">
        <v>352</v>
      </c>
      <c r="G72" s="9">
        <f t="shared" si="2"/>
        <v>0.57386363636363635</v>
      </c>
    </row>
    <row r="73" spans="1:7" x14ac:dyDescent="0.35">
      <c r="A73" s="10" t="s">
        <v>8333</v>
      </c>
      <c r="B73" s="8">
        <v>28</v>
      </c>
      <c r="C73" s="8">
        <v>108</v>
      </c>
      <c r="D73" s="8">
        <v>30</v>
      </c>
      <c r="E73" s="8">
        <v>179</v>
      </c>
      <c r="F73" s="8">
        <v>345</v>
      </c>
      <c r="G73" s="9">
        <f t="shared" si="2"/>
        <v>0.51884057971014497</v>
      </c>
    </row>
    <row r="74" spans="1:7" x14ac:dyDescent="0.35">
      <c r="A74" s="10" t="s">
        <v>8334</v>
      </c>
      <c r="B74" s="8">
        <v>27</v>
      </c>
      <c r="C74" s="8">
        <v>103</v>
      </c>
      <c r="D74" s="8"/>
      <c r="E74" s="8">
        <v>193</v>
      </c>
      <c r="F74" s="8">
        <v>323</v>
      </c>
      <c r="G74" s="9">
        <f t="shared" si="2"/>
        <v>0.5975232198142415</v>
      </c>
    </row>
    <row r="75" spans="1:7" x14ac:dyDescent="0.35">
      <c r="A75" s="10" t="s">
        <v>8325</v>
      </c>
      <c r="B75" s="8">
        <v>26</v>
      </c>
      <c r="C75" s="8">
        <v>126</v>
      </c>
      <c r="D75" s="8"/>
      <c r="E75" s="8">
        <v>233</v>
      </c>
      <c r="F75" s="8">
        <v>385</v>
      </c>
      <c r="G75" s="9">
        <f t="shared" si="2"/>
        <v>0.60519480519480517</v>
      </c>
    </row>
    <row r="76" spans="1:7" x14ac:dyDescent="0.35">
      <c r="A76" s="10" t="s">
        <v>8335</v>
      </c>
      <c r="B76" s="8">
        <v>27</v>
      </c>
      <c r="C76" s="8">
        <v>148</v>
      </c>
      <c r="D76" s="8"/>
      <c r="E76" s="8">
        <v>213</v>
      </c>
      <c r="F76" s="8">
        <v>388</v>
      </c>
      <c r="G76" s="9">
        <f t="shared" si="2"/>
        <v>0.5489690721649485</v>
      </c>
    </row>
    <row r="77" spans="1:7" x14ac:dyDescent="0.35">
      <c r="A77" s="10" t="s">
        <v>8326</v>
      </c>
      <c r="B77" s="8">
        <v>44</v>
      </c>
      <c r="C77" s="8">
        <v>148</v>
      </c>
      <c r="D77" s="8"/>
      <c r="E77" s="8">
        <v>192</v>
      </c>
      <c r="F77" s="8">
        <v>384</v>
      </c>
      <c r="G77" s="9">
        <f t="shared" si="2"/>
        <v>0.5</v>
      </c>
    </row>
    <row r="78" spans="1:7" x14ac:dyDescent="0.35">
      <c r="A78" s="10" t="s">
        <v>8327</v>
      </c>
      <c r="B78" s="8">
        <v>32</v>
      </c>
      <c r="C78" s="8">
        <v>134</v>
      </c>
      <c r="D78" s="8"/>
      <c r="E78" s="8">
        <v>167</v>
      </c>
      <c r="F78" s="8">
        <v>333</v>
      </c>
      <c r="G78" s="9">
        <f t="shared" si="2"/>
        <v>0.50150150150150152</v>
      </c>
    </row>
    <row r="79" spans="1:7" x14ac:dyDescent="0.35">
      <c r="A79" s="10" t="s">
        <v>8328</v>
      </c>
      <c r="B79" s="8">
        <v>24</v>
      </c>
      <c r="C79" s="8">
        <v>127</v>
      </c>
      <c r="D79" s="8"/>
      <c r="E79" s="8">
        <v>148</v>
      </c>
      <c r="F79" s="8">
        <v>299</v>
      </c>
      <c r="G79" s="9">
        <f t="shared" si="2"/>
        <v>0.49498327759197325</v>
      </c>
    </row>
    <row r="80" spans="1:7" x14ac:dyDescent="0.35">
      <c r="A80" s="10" t="s">
        <v>8329</v>
      </c>
      <c r="B80" s="8">
        <v>20</v>
      </c>
      <c r="C80" s="8">
        <v>150</v>
      </c>
      <c r="D80" s="8"/>
      <c r="E80" s="8">
        <v>184</v>
      </c>
      <c r="F80" s="8">
        <v>354</v>
      </c>
      <c r="G80" s="9">
        <f t="shared" si="2"/>
        <v>0.51977401129943501</v>
      </c>
    </row>
    <row r="81" spans="1:7" x14ac:dyDescent="0.35">
      <c r="A81" s="10" t="s">
        <v>8330</v>
      </c>
      <c r="B81" s="8">
        <v>37</v>
      </c>
      <c r="C81" s="8">
        <v>113</v>
      </c>
      <c r="D81" s="8"/>
      <c r="E81" s="8">
        <v>180</v>
      </c>
      <c r="F81" s="8">
        <v>330</v>
      </c>
      <c r="G81" s="9">
        <f t="shared" si="2"/>
        <v>0.54545454545454541</v>
      </c>
    </row>
    <row r="82" spans="1:7" x14ac:dyDescent="0.35">
      <c r="A82" s="10" t="s">
        <v>8336</v>
      </c>
      <c r="B82" s="8">
        <v>23</v>
      </c>
      <c r="C82" s="8">
        <v>119</v>
      </c>
      <c r="D82" s="8"/>
      <c r="E82" s="8">
        <v>111</v>
      </c>
      <c r="F82" s="8">
        <v>253</v>
      </c>
      <c r="G82" s="9">
        <f t="shared" si="2"/>
        <v>0.43873517786561267</v>
      </c>
    </row>
    <row r="83" spans="1:7" x14ac:dyDescent="0.35">
      <c r="A83" s="18" t="s">
        <v>8310</v>
      </c>
      <c r="B83" s="17">
        <v>349</v>
      </c>
      <c r="C83" s="17">
        <v>1530</v>
      </c>
      <c r="D83" s="17">
        <v>50</v>
      </c>
      <c r="E83" s="17">
        <v>2185</v>
      </c>
      <c r="F83" s="17">
        <v>4114</v>
      </c>
      <c r="G83" s="9">
        <f t="shared" si="2"/>
        <v>0.53111327175498302</v>
      </c>
    </row>
    <row r="84" spans="1:7" x14ac:dyDescent="0.35">
      <c r="E84">
        <f>E83-E95</f>
        <v>1699</v>
      </c>
      <c r="F84">
        <f>F83-F95</f>
        <v>3557</v>
      </c>
      <c r="G84" s="9">
        <f t="shared" si="2"/>
        <v>0.47764970480742197</v>
      </c>
    </row>
    <row r="85" spans="1:7" x14ac:dyDescent="0.35">
      <c r="A85" s="10" t="s">
        <v>8387</v>
      </c>
      <c r="G85" s="9"/>
    </row>
    <row r="86" spans="1:7" x14ac:dyDescent="0.35">
      <c r="A86" s="15" t="s">
        <v>8311</v>
      </c>
      <c r="B86" s="15" t="s">
        <v>8220</v>
      </c>
      <c r="C86" s="15" t="s">
        <v>8221</v>
      </c>
      <c r="D86" s="15" t="s">
        <v>8222</v>
      </c>
      <c r="E86" s="15" t="s">
        <v>8219</v>
      </c>
      <c r="F86" s="15" t="s">
        <v>8310</v>
      </c>
    </row>
    <row r="87" spans="1:7" x14ac:dyDescent="0.35">
      <c r="A87" s="7" t="s">
        <v>8312</v>
      </c>
      <c r="B87" s="8"/>
      <c r="C87" s="8"/>
      <c r="D87" s="8"/>
      <c r="E87" s="8">
        <v>120</v>
      </c>
      <c r="F87" s="8">
        <v>120</v>
      </c>
      <c r="G87" s="9">
        <f>E87/F87</f>
        <v>1</v>
      </c>
    </row>
    <row r="88" spans="1:7" x14ac:dyDescent="0.35">
      <c r="A88" s="7" t="s">
        <v>8313</v>
      </c>
      <c r="B88" s="8"/>
      <c r="C88" s="8"/>
      <c r="D88" s="8"/>
      <c r="E88" s="8">
        <v>14</v>
      </c>
      <c r="F88" s="8">
        <v>14</v>
      </c>
      <c r="G88" s="9">
        <f t="shared" ref="G88:G95" si="3">E88/F88</f>
        <v>1</v>
      </c>
    </row>
    <row r="89" spans="1:7" x14ac:dyDescent="0.35">
      <c r="A89" s="7" t="s">
        <v>8314</v>
      </c>
      <c r="B89" s="8"/>
      <c r="C89" s="8"/>
      <c r="D89" s="8"/>
      <c r="E89" s="8">
        <v>3</v>
      </c>
      <c r="F89" s="8">
        <v>3</v>
      </c>
      <c r="G89" s="9">
        <f t="shared" si="3"/>
        <v>1</v>
      </c>
    </row>
    <row r="90" spans="1:7" x14ac:dyDescent="0.35">
      <c r="A90" s="7" t="s">
        <v>8316</v>
      </c>
      <c r="B90" s="8"/>
      <c r="C90" s="8"/>
      <c r="D90" s="8"/>
      <c r="E90" s="8">
        <v>70</v>
      </c>
      <c r="F90" s="8">
        <v>70</v>
      </c>
      <c r="G90" s="9">
        <f t="shared" si="3"/>
        <v>1</v>
      </c>
    </row>
    <row r="91" spans="1:7" x14ac:dyDescent="0.35">
      <c r="A91" s="7" t="s">
        <v>8317</v>
      </c>
      <c r="B91" s="8"/>
      <c r="C91" s="8">
        <v>46</v>
      </c>
      <c r="D91" s="8"/>
      <c r="E91" s="8">
        <v>39</v>
      </c>
      <c r="F91" s="8">
        <v>85</v>
      </c>
      <c r="G91" s="9">
        <f t="shared" si="3"/>
        <v>0.45882352941176469</v>
      </c>
    </row>
    <row r="92" spans="1:7" x14ac:dyDescent="0.35">
      <c r="A92" s="7" t="s">
        <v>8318</v>
      </c>
      <c r="B92" s="8"/>
      <c r="C92" s="8">
        <v>2</v>
      </c>
      <c r="D92" s="8"/>
      <c r="E92" s="8">
        <v>20</v>
      </c>
      <c r="F92" s="8">
        <v>22</v>
      </c>
      <c r="G92" s="9">
        <f t="shared" si="3"/>
        <v>0.90909090909090906</v>
      </c>
    </row>
    <row r="93" spans="1:7" x14ac:dyDescent="0.35">
      <c r="A93" s="7" t="s">
        <v>8319</v>
      </c>
      <c r="B93" s="8">
        <v>4</v>
      </c>
      <c r="C93" s="8">
        <v>6</v>
      </c>
      <c r="D93" s="8"/>
      <c r="E93" s="8">
        <v>100</v>
      </c>
      <c r="F93" s="8">
        <v>110</v>
      </c>
      <c r="G93" s="9">
        <f t="shared" si="3"/>
        <v>0.90909090909090906</v>
      </c>
    </row>
    <row r="94" spans="1:7" x14ac:dyDescent="0.35">
      <c r="A94" s="7" t="s">
        <v>8320</v>
      </c>
      <c r="B94" s="8"/>
      <c r="C94" s="8">
        <v>12</v>
      </c>
      <c r="D94" s="8">
        <v>1</v>
      </c>
      <c r="E94" s="8">
        <v>120</v>
      </c>
      <c r="F94" s="8">
        <v>133</v>
      </c>
      <c r="G94" s="9">
        <f t="shared" si="3"/>
        <v>0.90225563909774431</v>
      </c>
    </row>
    <row r="95" spans="1:7" x14ac:dyDescent="0.35">
      <c r="A95" s="16" t="s">
        <v>8310</v>
      </c>
      <c r="B95" s="17">
        <v>4</v>
      </c>
      <c r="C95" s="17">
        <v>66</v>
      </c>
      <c r="D95" s="17">
        <v>1</v>
      </c>
      <c r="E95" s="17">
        <v>486</v>
      </c>
      <c r="F95" s="17">
        <v>557</v>
      </c>
      <c r="G95" s="9">
        <f t="shared" si="3"/>
        <v>0.87253141831238779</v>
      </c>
    </row>
    <row r="96" spans="1:7" x14ac:dyDescent="0.35">
      <c r="E96">
        <f>E95/E84</f>
        <v>0.28605061801059445</v>
      </c>
      <c r="F96">
        <f>F95/F84</f>
        <v>0.15659263424233905</v>
      </c>
    </row>
    <row r="100" spans="1:7" x14ac:dyDescent="0.35">
      <c r="A100" s="15" t="s">
        <v>8311</v>
      </c>
      <c r="B100" s="15" t="s">
        <v>8220</v>
      </c>
      <c r="C100" s="15" t="s">
        <v>8221</v>
      </c>
      <c r="D100" s="15" t="s">
        <v>8222</v>
      </c>
      <c r="E100" s="15" t="s">
        <v>8219</v>
      </c>
      <c r="F100" s="15" t="s">
        <v>8310</v>
      </c>
    </row>
    <row r="101" spans="1:7" x14ac:dyDescent="0.35">
      <c r="A101" s="7">
        <v>0</v>
      </c>
      <c r="B101" s="8">
        <v>117</v>
      </c>
      <c r="C101" s="8">
        <v>287</v>
      </c>
      <c r="D101" s="8">
        <v>6</v>
      </c>
      <c r="E101" s="8"/>
      <c r="F101" s="8">
        <v>410</v>
      </c>
      <c r="G101">
        <f>E101/F101</f>
        <v>0</v>
      </c>
    </row>
    <row r="102" spans="1:7" x14ac:dyDescent="0.35">
      <c r="A102" s="7">
        <v>1</v>
      </c>
      <c r="B102" s="8">
        <v>50</v>
      </c>
      <c r="C102" s="8">
        <v>205</v>
      </c>
      <c r="D102" s="8">
        <v>6</v>
      </c>
      <c r="E102" s="8">
        <v>3</v>
      </c>
      <c r="F102" s="8">
        <v>264</v>
      </c>
      <c r="G102">
        <f t="shared" ref="G102:G165" si="4">E102/F102</f>
        <v>1.1363636363636364E-2</v>
      </c>
    </row>
    <row r="103" spans="1:7" x14ac:dyDescent="0.35">
      <c r="A103" s="7">
        <v>2</v>
      </c>
      <c r="B103" s="8">
        <v>19</v>
      </c>
      <c r="C103" s="8">
        <v>152</v>
      </c>
      <c r="D103" s="8"/>
      <c r="E103" s="8">
        <v>1</v>
      </c>
      <c r="F103" s="8">
        <v>172</v>
      </c>
      <c r="G103">
        <f t="shared" si="4"/>
        <v>5.8139534883720929E-3</v>
      </c>
    </row>
    <row r="104" spans="1:7" x14ac:dyDescent="0.35">
      <c r="A104" s="7">
        <v>3</v>
      </c>
      <c r="B104" s="8">
        <v>22</v>
      </c>
      <c r="C104" s="8">
        <v>107</v>
      </c>
      <c r="D104" s="8">
        <v>1</v>
      </c>
      <c r="E104" s="8">
        <v>10</v>
      </c>
      <c r="F104" s="8">
        <v>140</v>
      </c>
      <c r="G104">
        <f t="shared" si="4"/>
        <v>7.1428571428571425E-2</v>
      </c>
    </row>
    <row r="105" spans="1:7" x14ac:dyDescent="0.35">
      <c r="A105" s="7">
        <v>4</v>
      </c>
      <c r="B105" s="8">
        <v>14</v>
      </c>
      <c r="C105" s="8">
        <v>98</v>
      </c>
      <c r="D105" s="8">
        <v>5</v>
      </c>
      <c r="E105" s="8">
        <v>5</v>
      </c>
      <c r="F105" s="8">
        <v>122</v>
      </c>
      <c r="G105">
        <f t="shared" si="4"/>
        <v>4.0983606557377046E-2</v>
      </c>
    </row>
    <row r="106" spans="1:7" x14ac:dyDescent="0.35">
      <c r="A106" s="7">
        <v>5</v>
      </c>
      <c r="B106" s="8">
        <v>6</v>
      </c>
      <c r="C106" s="8">
        <v>61</v>
      </c>
      <c r="D106" s="8"/>
      <c r="E106" s="8">
        <v>3</v>
      </c>
      <c r="F106" s="8">
        <v>70</v>
      </c>
      <c r="G106">
        <f t="shared" si="4"/>
        <v>4.2857142857142858E-2</v>
      </c>
    </row>
    <row r="107" spans="1:7" x14ac:dyDescent="0.35">
      <c r="A107" s="7">
        <v>6</v>
      </c>
      <c r="B107" s="8">
        <v>14</v>
      </c>
      <c r="C107" s="8">
        <v>50</v>
      </c>
      <c r="D107" s="8">
        <v>1</v>
      </c>
      <c r="E107" s="8">
        <v>5</v>
      </c>
      <c r="F107" s="8">
        <v>70</v>
      </c>
      <c r="G107">
        <f t="shared" si="4"/>
        <v>7.1428571428571425E-2</v>
      </c>
    </row>
    <row r="108" spans="1:7" x14ac:dyDescent="0.35">
      <c r="A108" s="7">
        <v>7</v>
      </c>
      <c r="B108" s="8">
        <v>6</v>
      </c>
      <c r="C108" s="8">
        <v>47</v>
      </c>
      <c r="D108" s="8">
        <v>4</v>
      </c>
      <c r="E108" s="8">
        <v>10</v>
      </c>
      <c r="F108" s="8">
        <v>67</v>
      </c>
      <c r="G108">
        <f t="shared" si="4"/>
        <v>0.14925373134328357</v>
      </c>
    </row>
    <row r="109" spans="1:7" x14ac:dyDescent="0.35">
      <c r="A109" s="7">
        <v>8</v>
      </c>
      <c r="B109" s="8">
        <v>8</v>
      </c>
      <c r="C109" s="8">
        <v>38</v>
      </c>
      <c r="D109" s="8">
        <v>3</v>
      </c>
      <c r="E109" s="8">
        <v>15</v>
      </c>
      <c r="F109" s="8">
        <v>64</v>
      </c>
      <c r="G109">
        <f t="shared" si="4"/>
        <v>0.234375</v>
      </c>
    </row>
    <row r="110" spans="1:7" x14ac:dyDescent="0.35">
      <c r="A110" s="7">
        <v>9</v>
      </c>
      <c r="B110" s="8">
        <v>5</v>
      </c>
      <c r="C110" s="8">
        <v>36</v>
      </c>
      <c r="D110" s="8"/>
      <c r="E110" s="8">
        <v>16</v>
      </c>
      <c r="F110" s="8">
        <v>57</v>
      </c>
      <c r="G110">
        <f t="shared" si="4"/>
        <v>0.2807017543859649</v>
      </c>
    </row>
    <row r="111" spans="1:7" x14ac:dyDescent="0.35">
      <c r="A111" s="7">
        <v>10</v>
      </c>
      <c r="B111" s="8">
        <v>4</v>
      </c>
      <c r="C111" s="8">
        <v>27</v>
      </c>
      <c r="D111" s="8">
        <v>1</v>
      </c>
      <c r="E111" s="8">
        <v>15</v>
      </c>
      <c r="F111" s="8">
        <v>47</v>
      </c>
      <c r="G111">
        <f t="shared" si="4"/>
        <v>0.31914893617021278</v>
      </c>
    </row>
    <row r="112" spans="1:7" x14ac:dyDescent="0.35">
      <c r="A112" s="7">
        <v>11</v>
      </c>
      <c r="B112" s="8">
        <v>4</v>
      </c>
      <c r="C112" s="8">
        <v>20</v>
      </c>
      <c r="D112" s="8">
        <v>1</v>
      </c>
      <c r="E112" s="8">
        <v>15</v>
      </c>
      <c r="F112" s="8">
        <v>40</v>
      </c>
      <c r="G112">
        <f t="shared" si="4"/>
        <v>0.375</v>
      </c>
    </row>
    <row r="113" spans="1:10" x14ac:dyDescent="0.35">
      <c r="A113" s="7">
        <v>12</v>
      </c>
      <c r="B113" s="8">
        <v>1</v>
      </c>
      <c r="C113" s="8">
        <v>31</v>
      </c>
      <c r="D113" s="8">
        <v>3</v>
      </c>
      <c r="E113" s="8">
        <v>11</v>
      </c>
      <c r="F113" s="8">
        <v>46</v>
      </c>
      <c r="G113">
        <f t="shared" si="4"/>
        <v>0.2391304347826087</v>
      </c>
    </row>
    <row r="114" spans="1:10" x14ac:dyDescent="0.35">
      <c r="A114" s="7">
        <v>13</v>
      </c>
      <c r="B114" s="8">
        <v>3</v>
      </c>
      <c r="C114" s="8">
        <v>22</v>
      </c>
      <c r="D114" s="8"/>
      <c r="E114" s="8">
        <v>23</v>
      </c>
      <c r="F114" s="8">
        <v>48</v>
      </c>
      <c r="G114">
        <f t="shared" si="4"/>
        <v>0.47916666666666669</v>
      </c>
    </row>
    <row r="115" spans="1:10" x14ac:dyDescent="0.35">
      <c r="A115" s="7">
        <v>14</v>
      </c>
      <c r="B115" s="8">
        <v>2</v>
      </c>
      <c r="C115" s="8">
        <v>21</v>
      </c>
      <c r="D115" s="8">
        <v>1</v>
      </c>
      <c r="E115" s="8">
        <v>31</v>
      </c>
      <c r="F115" s="8">
        <v>55</v>
      </c>
      <c r="G115">
        <f t="shared" si="4"/>
        <v>0.5636363636363636</v>
      </c>
    </row>
    <row r="116" spans="1:10" x14ac:dyDescent="0.35">
      <c r="A116" s="7">
        <v>15</v>
      </c>
      <c r="B116" s="8">
        <v>5</v>
      </c>
      <c r="C116" s="8">
        <v>13</v>
      </c>
      <c r="D116" s="8">
        <v>2</v>
      </c>
      <c r="E116" s="8">
        <v>26</v>
      </c>
      <c r="F116" s="8">
        <v>46</v>
      </c>
      <c r="G116">
        <f t="shared" si="4"/>
        <v>0.56521739130434778</v>
      </c>
    </row>
    <row r="117" spans="1:10" x14ac:dyDescent="0.35">
      <c r="A117" s="7">
        <v>16</v>
      </c>
      <c r="B117" s="8">
        <v>2</v>
      </c>
      <c r="C117" s="8">
        <v>16</v>
      </c>
      <c r="D117" s="8">
        <v>1</v>
      </c>
      <c r="E117" s="8">
        <v>13</v>
      </c>
      <c r="F117" s="8">
        <v>32</v>
      </c>
      <c r="G117">
        <f t="shared" si="4"/>
        <v>0.40625</v>
      </c>
    </row>
    <row r="118" spans="1:10" x14ac:dyDescent="0.35">
      <c r="A118" s="7">
        <v>17</v>
      </c>
      <c r="B118" s="8">
        <v>3</v>
      </c>
      <c r="C118" s="8">
        <v>16</v>
      </c>
      <c r="D118" s="8"/>
      <c r="E118" s="8">
        <v>34</v>
      </c>
      <c r="F118" s="8">
        <v>53</v>
      </c>
      <c r="G118">
        <f t="shared" si="4"/>
        <v>0.64150943396226412</v>
      </c>
    </row>
    <row r="119" spans="1:10" x14ac:dyDescent="0.35">
      <c r="A119" s="7">
        <v>18</v>
      </c>
      <c r="B119" s="8">
        <v>1</v>
      </c>
      <c r="C119" s="8">
        <v>8</v>
      </c>
      <c r="D119" s="8"/>
      <c r="E119" s="8">
        <v>21</v>
      </c>
      <c r="F119" s="8">
        <v>30</v>
      </c>
      <c r="G119">
        <f t="shared" si="4"/>
        <v>0.7</v>
      </c>
    </row>
    <row r="120" spans="1:10" x14ac:dyDescent="0.35">
      <c r="A120" s="7">
        <v>19</v>
      </c>
      <c r="B120" s="8">
        <v>1</v>
      </c>
      <c r="C120" s="8">
        <v>11</v>
      </c>
      <c r="D120" s="8"/>
      <c r="E120" s="8">
        <v>25</v>
      </c>
      <c r="F120" s="8">
        <v>37</v>
      </c>
      <c r="G120">
        <f t="shared" si="4"/>
        <v>0.67567567567567566</v>
      </c>
    </row>
    <row r="121" spans="1:10" x14ac:dyDescent="0.35">
      <c r="A121" s="7">
        <v>20</v>
      </c>
      <c r="B121" s="8">
        <v>1</v>
      </c>
      <c r="C121" s="8">
        <v>8</v>
      </c>
      <c r="D121" s="8"/>
      <c r="E121" s="8">
        <v>35</v>
      </c>
      <c r="F121" s="8">
        <v>44</v>
      </c>
      <c r="G121">
        <f t="shared" si="4"/>
        <v>0.79545454545454541</v>
      </c>
    </row>
    <row r="122" spans="1:10" x14ac:dyDescent="0.35">
      <c r="A122" s="7">
        <v>21</v>
      </c>
      <c r="B122" s="8"/>
      <c r="C122" s="8">
        <v>9</v>
      </c>
      <c r="D122" s="8"/>
      <c r="E122" s="8">
        <v>28</v>
      </c>
      <c r="F122" s="8">
        <v>37</v>
      </c>
      <c r="G122">
        <f t="shared" si="4"/>
        <v>0.7567567567567568</v>
      </c>
    </row>
    <row r="123" spans="1:10" x14ac:dyDescent="0.35">
      <c r="A123" s="7">
        <v>22</v>
      </c>
      <c r="B123" s="8">
        <v>2</v>
      </c>
      <c r="C123" s="8">
        <v>7</v>
      </c>
      <c r="D123" s="8">
        <v>2</v>
      </c>
      <c r="E123" s="8">
        <v>18</v>
      </c>
      <c r="F123" s="8">
        <v>29</v>
      </c>
      <c r="G123">
        <f t="shared" si="4"/>
        <v>0.62068965517241381</v>
      </c>
    </row>
    <row r="124" spans="1:10" x14ac:dyDescent="0.35">
      <c r="A124" s="7">
        <v>23</v>
      </c>
      <c r="B124" s="8">
        <v>1</v>
      </c>
      <c r="C124" s="8">
        <v>7</v>
      </c>
      <c r="D124" s="8">
        <v>1</v>
      </c>
      <c r="E124" s="8">
        <v>24</v>
      </c>
      <c r="F124" s="8">
        <v>33</v>
      </c>
      <c r="G124">
        <f t="shared" si="4"/>
        <v>0.72727272727272729</v>
      </c>
    </row>
    <row r="125" spans="1:10" x14ac:dyDescent="0.35">
      <c r="A125" s="7">
        <v>24</v>
      </c>
      <c r="B125" s="8">
        <v>2</v>
      </c>
      <c r="C125" s="8">
        <v>13</v>
      </c>
      <c r="D125" s="8"/>
      <c r="E125" s="8">
        <v>19</v>
      </c>
      <c r="F125" s="8">
        <v>34</v>
      </c>
      <c r="G125">
        <f t="shared" si="4"/>
        <v>0.55882352941176472</v>
      </c>
    </row>
    <row r="126" spans="1:10" x14ac:dyDescent="0.35">
      <c r="A126" s="7">
        <v>25</v>
      </c>
      <c r="B126" s="8">
        <v>1</v>
      </c>
      <c r="C126" s="8">
        <v>7</v>
      </c>
      <c r="D126" s="8"/>
      <c r="E126" s="8">
        <v>32</v>
      </c>
      <c r="F126" s="8">
        <v>40</v>
      </c>
      <c r="G126">
        <f t="shared" si="4"/>
        <v>0.8</v>
      </c>
      <c r="H126">
        <f>SUM(E126:E260)</f>
        <v>1295</v>
      </c>
      <c r="I126">
        <f>SUM(F126:F260)</f>
        <v>1541</v>
      </c>
      <c r="J126">
        <f>H126/I126</f>
        <v>0.84036340038935753</v>
      </c>
    </row>
    <row r="127" spans="1:10" x14ac:dyDescent="0.35">
      <c r="A127" s="7">
        <v>26</v>
      </c>
      <c r="B127" s="8"/>
      <c r="C127" s="8">
        <v>6</v>
      </c>
      <c r="D127" s="8">
        <v>1</v>
      </c>
      <c r="E127" s="8">
        <v>28</v>
      </c>
      <c r="F127" s="8">
        <v>35</v>
      </c>
      <c r="G127">
        <f t="shared" si="4"/>
        <v>0.8</v>
      </c>
    </row>
    <row r="128" spans="1:10" x14ac:dyDescent="0.35">
      <c r="A128" s="7">
        <v>27</v>
      </c>
      <c r="B128" s="8">
        <v>1</v>
      </c>
      <c r="C128" s="8">
        <v>7</v>
      </c>
      <c r="D128" s="8"/>
      <c r="E128" s="8">
        <v>37</v>
      </c>
      <c r="F128" s="8">
        <v>45</v>
      </c>
      <c r="G128">
        <f t="shared" si="4"/>
        <v>0.82222222222222219</v>
      </c>
    </row>
    <row r="129" spans="1:7" x14ac:dyDescent="0.35">
      <c r="A129" s="7">
        <v>28</v>
      </c>
      <c r="B129" s="8">
        <v>1</v>
      </c>
      <c r="C129" s="8">
        <v>8</v>
      </c>
      <c r="D129" s="8"/>
      <c r="E129" s="8">
        <v>29</v>
      </c>
      <c r="F129" s="8">
        <v>38</v>
      </c>
      <c r="G129">
        <f t="shared" si="4"/>
        <v>0.76315789473684215</v>
      </c>
    </row>
    <row r="130" spans="1:7" x14ac:dyDescent="0.35">
      <c r="A130" s="7">
        <v>29</v>
      </c>
      <c r="B130" s="8"/>
      <c r="C130" s="8">
        <v>9</v>
      </c>
      <c r="D130" s="8"/>
      <c r="E130" s="8">
        <v>18</v>
      </c>
      <c r="F130" s="8">
        <v>27</v>
      </c>
      <c r="G130">
        <f t="shared" si="4"/>
        <v>0.66666666666666663</v>
      </c>
    </row>
    <row r="131" spans="1:7" x14ac:dyDescent="0.35">
      <c r="A131" s="7">
        <v>30</v>
      </c>
      <c r="B131" s="8"/>
      <c r="C131" s="8">
        <v>7</v>
      </c>
      <c r="D131" s="8">
        <v>1</v>
      </c>
      <c r="E131" s="8">
        <v>24</v>
      </c>
      <c r="F131" s="8">
        <v>32</v>
      </c>
      <c r="G131">
        <f t="shared" si="4"/>
        <v>0.75</v>
      </c>
    </row>
    <row r="132" spans="1:7" x14ac:dyDescent="0.35">
      <c r="A132" s="7">
        <v>31</v>
      </c>
      <c r="B132" s="8"/>
      <c r="C132" s="8">
        <v>7</v>
      </c>
      <c r="D132" s="8"/>
      <c r="E132" s="8">
        <v>20</v>
      </c>
      <c r="F132" s="8">
        <v>27</v>
      </c>
      <c r="G132">
        <f t="shared" si="4"/>
        <v>0.7407407407407407</v>
      </c>
    </row>
    <row r="133" spans="1:7" x14ac:dyDescent="0.35">
      <c r="A133" s="7">
        <v>32</v>
      </c>
      <c r="B133" s="8"/>
      <c r="C133" s="8">
        <v>3</v>
      </c>
      <c r="D133" s="8"/>
      <c r="E133" s="8">
        <v>19</v>
      </c>
      <c r="F133" s="8">
        <v>22</v>
      </c>
      <c r="G133">
        <f t="shared" si="4"/>
        <v>0.86363636363636365</v>
      </c>
    </row>
    <row r="134" spans="1:7" x14ac:dyDescent="0.35">
      <c r="A134" s="7">
        <v>33</v>
      </c>
      <c r="B134" s="8"/>
      <c r="C134" s="8">
        <v>7</v>
      </c>
      <c r="D134" s="8"/>
      <c r="E134" s="8">
        <v>24</v>
      </c>
      <c r="F134" s="8">
        <v>31</v>
      </c>
      <c r="G134">
        <f t="shared" si="4"/>
        <v>0.77419354838709675</v>
      </c>
    </row>
    <row r="135" spans="1:7" x14ac:dyDescent="0.35">
      <c r="A135" s="7">
        <v>34</v>
      </c>
      <c r="B135" s="8">
        <v>2</v>
      </c>
      <c r="C135" s="8">
        <v>5</v>
      </c>
      <c r="D135" s="8"/>
      <c r="E135" s="8">
        <v>26</v>
      </c>
      <c r="F135" s="8">
        <v>33</v>
      </c>
      <c r="G135">
        <f t="shared" si="4"/>
        <v>0.78787878787878785</v>
      </c>
    </row>
    <row r="136" spans="1:7" x14ac:dyDescent="0.35">
      <c r="A136" s="7">
        <v>35</v>
      </c>
      <c r="B136" s="8">
        <v>2</v>
      </c>
      <c r="C136" s="8">
        <v>1</v>
      </c>
      <c r="D136" s="8"/>
      <c r="E136" s="8">
        <v>23</v>
      </c>
      <c r="F136" s="8">
        <v>26</v>
      </c>
      <c r="G136">
        <f t="shared" si="4"/>
        <v>0.88461538461538458</v>
      </c>
    </row>
    <row r="137" spans="1:7" x14ac:dyDescent="0.35">
      <c r="A137" s="7">
        <v>36</v>
      </c>
      <c r="B137" s="8"/>
      <c r="C137" s="8">
        <v>5</v>
      </c>
      <c r="D137" s="8"/>
      <c r="E137" s="8">
        <v>15</v>
      </c>
      <c r="F137" s="8">
        <v>20</v>
      </c>
      <c r="G137">
        <f t="shared" si="4"/>
        <v>0.75</v>
      </c>
    </row>
    <row r="138" spans="1:7" x14ac:dyDescent="0.35">
      <c r="A138" s="7">
        <v>37</v>
      </c>
      <c r="B138" s="8">
        <v>2</v>
      </c>
      <c r="C138" s="8">
        <v>8</v>
      </c>
      <c r="D138" s="8"/>
      <c r="E138" s="8">
        <v>17</v>
      </c>
      <c r="F138" s="8">
        <v>27</v>
      </c>
      <c r="G138">
        <f t="shared" si="4"/>
        <v>0.62962962962962965</v>
      </c>
    </row>
    <row r="139" spans="1:7" x14ac:dyDescent="0.35">
      <c r="A139" s="7">
        <v>38</v>
      </c>
      <c r="B139" s="8">
        <v>3</v>
      </c>
      <c r="C139" s="8">
        <v>5</v>
      </c>
      <c r="D139" s="8">
        <v>1</v>
      </c>
      <c r="E139" s="8">
        <v>29</v>
      </c>
      <c r="F139" s="8">
        <v>38</v>
      </c>
      <c r="G139">
        <f t="shared" si="4"/>
        <v>0.76315789473684215</v>
      </c>
    </row>
    <row r="140" spans="1:7" x14ac:dyDescent="0.35">
      <c r="A140" s="7">
        <v>39</v>
      </c>
      <c r="B140" s="8">
        <v>1</v>
      </c>
      <c r="C140" s="8">
        <v>6</v>
      </c>
      <c r="D140" s="8">
        <v>1</v>
      </c>
      <c r="E140" s="8">
        <v>17</v>
      </c>
      <c r="F140" s="8">
        <v>25</v>
      </c>
      <c r="G140">
        <f t="shared" si="4"/>
        <v>0.68</v>
      </c>
    </row>
    <row r="141" spans="1:7" x14ac:dyDescent="0.35">
      <c r="A141" s="7">
        <v>40</v>
      </c>
      <c r="B141" s="8">
        <v>1</v>
      </c>
      <c r="C141" s="8">
        <v>3</v>
      </c>
      <c r="D141" s="8"/>
      <c r="E141" s="8">
        <v>11</v>
      </c>
      <c r="F141" s="8">
        <v>15</v>
      </c>
      <c r="G141">
        <f t="shared" si="4"/>
        <v>0.73333333333333328</v>
      </c>
    </row>
    <row r="142" spans="1:7" x14ac:dyDescent="0.35">
      <c r="A142" s="7">
        <v>41</v>
      </c>
      <c r="B142" s="8">
        <v>1</v>
      </c>
      <c r="C142" s="8">
        <v>3</v>
      </c>
      <c r="D142" s="8"/>
      <c r="E142" s="8">
        <v>19</v>
      </c>
      <c r="F142" s="8">
        <v>23</v>
      </c>
      <c r="G142">
        <f t="shared" si="4"/>
        <v>0.82608695652173914</v>
      </c>
    </row>
    <row r="143" spans="1:7" x14ac:dyDescent="0.35">
      <c r="A143" s="7">
        <v>42</v>
      </c>
      <c r="B143" s="8"/>
      <c r="C143" s="8">
        <v>2</v>
      </c>
      <c r="D143" s="8"/>
      <c r="E143" s="8">
        <v>14</v>
      </c>
      <c r="F143" s="8">
        <v>16</v>
      </c>
      <c r="G143">
        <f t="shared" si="4"/>
        <v>0.875</v>
      </c>
    </row>
    <row r="144" spans="1:7" x14ac:dyDescent="0.35">
      <c r="A144" s="7">
        <v>43</v>
      </c>
      <c r="B144" s="8">
        <v>1</v>
      </c>
      <c r="C144" s="8">
        <v>1</v>
      </c>
      <c r="D144" s="8"/>
      <c r="E144" s="8">
        <v>13</v>
      </c>
      <c r="F144" s="8">
        <v>15</v>
      </c>
      <c r="G144">
        <f t="shared" si="4"/>
        <v>0.8666666666666667</v>
      </c>
    </row>
    <row r="145" spans="1:7" x14ac:dyDescent="0.35">
      <c r="A145" s="7">
        <v>44</v>
      </c>
      <c r="B145" s="8">
        <v>1</v>
      </c>
      <c r="C145" s="8">
        <v>1</v>
      </c>
      <c r="D145" s="8"/>
      <c r="E145" s="8">
        <v>15</v>
      </c>
      <c r="F145" s="8">
        <v>17</v>
      </c>
      <c r="G145">
        <f t="shared" si="4"/>
        <v>0.88235294117647056</v>
      </c>
    </row>
    <row r="146" spans="1:7" x14ac:dyDescent="0.35">
      <c r="A146" s="7">
        <v>45</v>
      </c>
      <c r="B146" s="8">
        <v>1</v>
      </c>
      <c r="C146" s="8">
        <v>3</v>
      </c>
      <c r="D146" s="8">
        <v>1</v>
      </c>
      <c r="E146" s="8">
        <v>15</v>
      </c>
      <c r="F146" s="8">
        <v>20</v>
      </c>
      <c r="G146">
        <f t="shared" si="4"/>
        <v>0.75</v>
      </c>
    </row>
    <row r="147" spans="1:7" x14ac:dyDescent="0.35">
      <c r="A147" s="7">
        <v>46</v>
      </c>
      <c r="B147" s="8">
        <v>2</v>
      </c>
      <c r="C147" s="8">
        <v>1</v>
      </c>
      <c r="D147" s="8">
        <v>1</v>
      </c>
      <c r="E147" s="8">
        <v>21</v>
      </c>
      <c r="F147" s="8">
        <v>25</v>
      </c>
      <c r="G147">
        <f t="shared" si="4"/>
        <v>0.84</v>
      </c>
    </row>
    <row r="148" spans="1:7" x14ac:dyDescent="0.35">
      <c r="A148" s="7">
        <v>47</v>
      </c>
      <c r="B148" s="8"/>
      <c r="C148" s="8">
        <v>2</v>
      </c>
      <c r="D148" s="8"/>
      <c r="E148" s="8">
        <v>21</v>
      </c>
      <c r="F148" s="8">
        <v>23</v>
      </c>
      <c r="G148">
        <f t="shared" si="4"/>
        <v>0.91304347826086951</v>
      </c>
    </row>
    <row r="149" spans="1:7" x14ac:dyDescent="0.35">
      <c r="A149" s="7">
        <v>48</v>
      </c>
      <c r="B149" s="8"/>
      <c r="C149" s="8">
        <v>2</v>
      </c>
      <c r="D149" s="8"/>
      <c r="E149" s="8">
        <v>14</v>
      </c>
      <c r="F149" s="8">
        <v>16</v>
      </c>
      <c r="G149">
        <f t="shared" si="4"/>
        <v>0.875</v>
      </c>
    </row>
    <row r="150" spans="1:7" x14ac:dyDescent="0.35">
      <c r="A150" s="7">
        <v>49</v>
      </c>
      <c r="B150" s="8"/>
      <c r="C150" s="8">
        <v>3</v>
      </c>
      <c r="D150" s="8"/>
      <c r="E150" s="8">
        <v>17</v>
      </c>
      <c r="F150" s="8">
        <v>20</v>
      </c>
      <c r="G150">
        <f t="shared" si="4"/>
        <v>0.85</v>
      </c>
    </row>
    <row r="151" spans="1:7" x14ac:dyDescent="0.35">
      <c r="A151" s="7">
        <v>50</v>
      </c>
      <c r="B151" s="8">
        <v>1</v>
      </c>
      <c r="C151" s="8">
        <v>2</v>
      </c>
      <c r="D151" s="8"/>
      <c r="E151" s="8">
        <v>19</v>
      </c>
      <c r="F151" s="8">
        <v>22</v>
      </c>
      <c r="G151">
        <f t="shared" si="4"/>
        <v>0.86363636363636365</v>
      </c>
    </row>
    <row r="152" spans="1:7" x14ac:dyDescent="0.35">
      <c r="A152" s="7">
        <v>51</v>
      </c>
      <c r="B152" s="8"/>
      <c r="C152" s="8"/>
      <c r="D152" s="8"/>
      <c r="E152" s="8">
        <v>10</v>
      </c>
      <c r="F152" s="8">
        <v>10</v>
      </c>
      <c r="G152">
        <f t="shared" si="4"/>
        <v>1</v>
      </c>
    </row>
    <row r="153" spans="1:7" x14ac:dyDescent="0.35">
      <c r="A153" s="7">
        <v>52</v>
      </c>
      <c r="B153" s="8">
        <v>2</v>
      </c>
      <c r="C153" s="8">
        <v>3</v>
      </c>
      <c r="D153" s="8"/>
      <c r="E153" s="8">
        <v>19</v>
      </c>
      <c r="F153" s="8">
        <v>24</v>
      </c>
      <c r="G153">
        <f t="shared" si="4"/>
        <v>0.79166666666666663</v>
      </c>
    </row>
    <row r="154" spans="1:7" x14ac:dyDescent="0.35">
      <c r="A154" s="7">
        <v>53</v>
      </c>
      <c r="B154" s="8"/>
      <c r="C154" s="8">
        <v>2</v>
      </c>
      <c r="D154" s="8"/>
      <c r="E154" s="8">
        <v>7</v>
      </c>
      <c r="F154" s="8">
        <v>9</v>
      </c>
      <c r="G154">
        <f t="shared" si="4"/>
        <v>0.77777777777777779</v>
      </c>
    </row>
    <row r="155" spans="1:7" x14ac:dyDescent="0.35">
      <c r="A155" s="7">
        <v>54</v>
      </c>
      <c r="B155" s="8"/>
      <c r="C155" s="8"/>
      <c r="D155" s="8"/>
      <c r="E155" s="8">
        <v>12</v>
      </c>
      <c r="F155" s="8">
        <v>12</v>
      </c>
      <c r="G155">
        <f t="shared" si="4"/>
        <v>1</v>
      </c>
    </row>
    <row r="156" spans="1:7" x14ac:dyDescent="0.35">
      <c r="A156" s="7">
        <v>55</v>
      </c>
      <c r="B156" s="8"/>
      <c r="C156" s="8">
        <v>2</v>
      </c>
      <c r="D156" s="8"/>
      <c r="E156" s="8">
        <v>14</v>
      </c>
      <c r="F156" s="8">
        <v>16</v>
      </c>
      <c r="G156">
        <f t="shared" si="4"/>
        <v>0.875</v>
      </c>
    </row>
    <row r="157" spans="1:7" x14ac:dyDescent="0.35">
      <c r="A157" s="7">
        <v>56</v>
      </c>
      <c r="B157" s="8"/>
      <c r="C157" s="8">
        <v>1</v>
      </c>
      <c r="D157" s="8"/>
      <c r="E157" s="8">
        <v>15</v>
      </c>
      <c r="F157" s="8">
        <v>16</v>
      </c>
      <c r="G157">
        <f t="shared" si="4"/>
        <v>0.9375</v>
      </c>
    </row>
    <row r="158" spans="1:7" x14ac:dyDescent="0.35">
      <c r="A158" s="7">
        <v>57</v>
      </c>
      <c r="B158" s="8"/>
      <c r="C158" s="8">
        <v>2</v>
      </c>
      <c r="D158" s="8"/>
      <c r="E158" s="8">
        <v>21</v>
      </c>
      <c r="F158" s="8">
        <v>23</v>
      </c>
      <c r="G158">
        <f t="shared" si="4"/>
        <v>0.91304347826086951</v>
      </c>
    </row>
    <row r="159" spans="1:7" x14ac:dyDescent="0.35">
      <c r="A159" s="7">
        <v>58</v>
      </c>
      <c r="B159" s="8">
        <v>2</v>
      </c>
      <c r="C159" s="8"/>
      <c r="D159" s="8"/>
      <c r="E159" s="8">
        <v>12</v>
      </c>
      <c r="F159" s="8">
        <v>14</v>
      </c>
      <c r="G159">
        <f t="shared" si="4"/>
        <v>0.8571428571428571</v>
      </c>
    </row>
    <row r="160" spans="1:7" x14ac:dyDescent="0.35">
      <c r="A160" s="7">
        <v>59</v>
      </c>
      <c r="B160" s="8">
        <v>2</v>
      </c>
      <c r="C160" s="8">
        <v>1</v>
      </c>
      <c r="D160" s="8"/>
      <c r="E160" s="8">
        <v>11</v>
      </c>
      <c r="F160" s="8">
        <v>14</v>
      </c>
      <c r="G160">
        <f t="shared" si="4"/>
        <v>0.7857142857142857</v>
      </c>
    </row>
    <row r="161" spans="1:7" x14ac:dyDescent="0.35">
      <c r="A161" s="7">
        <v>60</v>
      </c>
      <c r="B161" s="8"/>
      <c r="C161" s="8">
        <v>2</v>
      </c>
      <c r="D161" s="8"/>
      <c r="E161" s="8">
        <v>12</v>
      </c>
      <c r="F161" s="8">
        <v>14</v>
      </c>
      <c r="G161">
        <f t="shared" si="4"/>
        <v>0.8571428571428571</v>
      </c>
    </row>
    <row r="162" spans="1:7" x14ac:dyDescent="0.35">
      <c r="A162" s="7">
        <v>61</v>
      </c>
      <c r="B162" s="8"/>
      <c r="C162" s="8"/>
      <c r="D162" s="8">
        <v>1</v>
      </c>
      <c r="E162" s="8">
        <v>14</v>
      </c>
      <c r="F162" s="8">
        <v>15</v>
      </c>
      <c r="G162">
        <f t="shared" si="4"/>
        <v>0.93333333333333335</v>
      </c>
    </row>
    <row r="163" spans="1:7" x14ac:dyDescent="0.35">
      <c r="A163" s="7">
        <v>62</v>
      </c>
      <c r="B163" s="8"/>
      <c r="C163" s="8"/>
      <c r="D163" s="8"/>
      <c r="E163" s="8">
        <v>18</v>
      </c>
      <c r="F163" s="8">
        <v>18</v>
      </c>
      <c r="G163">
        <f t="shared" si="4"/>
        <v>1</v>
      </c>
    </row>
    <row r="164" spans="1:7" x14ac:dyDescent="0.35">
      <c r="A164" s="7">
        <v>63</v>
      </c>
      <c r="B164" s="8"/>
      <c r="C164" s="8"/>
      <c r="D164" s="8"/>
      <c r="E164" s="8">
        <v>12</v>
      </c>
      <c r="F164" s="8">
        <v>12</v>
      </c>
      <c r="G164">
        <f t="shared" si="4"/>
        <v>1</v>
      </c>
    </row>
    <row r="165" spans="1:7" x14ac:dyDescent="0.35">
      <c r="A165" s="7">
        <v>64</v>
      </c>
      <c r="B165" s="8"/>
      <c r="C165" s="8"/>
      <c r="D165" s="8">
        <v>1</v>
      </c>
      <c r="E165" s="8">
        <v>12</v>
      </c>
      <c r="F165" s="8">
        <v>13</v>
      </c>
      <c r="G165">
        <f t="shared" si="4"/>
        <v>0.92307692307692313</v>
      </c>
    </row>
    <row r="166" spans="1:7" x14ac:dyDescent="0.35">
      <c r="A166" s="7">
        <v>65</v>
      </c>
      <c r="B166" s="8"/>
      <c r="C166" s="8"/>
      <c r="D166" s="8"/>
      <c r="E166" s="8">
        <v>12</v>
      </c>
      <c r="F166" s="8">
        <v>12</v>
      </c>
      <c r="G166">
        <f t="shared" ref="G166:G229" si="5">E166/F166</f>
        <v>1</v>
      </c>
    </row>
    <row r="167" spans="1:7" x14ac:dyDescent="0.35">
      <c r="A167" s="7">
        <v>66</v>
      </c>
      <c r="B167" s="8"/>
      <c r="C167" s="8">
        <v>1</v>
      </c>
      <c r="D167" s="8"/>
      <c r="E167" s="8">
        <v>8</v>
      </c>
      <c r="F167" s="8">
        <v>9</v>
      </c>
      <c r="G167">
        <f t="shared" si="5"/>
        <v>0.88888888888888884</v>
      </c>
    </row>
    <row r="168" spans="1:7" x14ac:dyDescent="0.35">
      <c r="A168" s="7">
        <v>67</v>
      </c>
      <c r="B168" s="8">
        <v>1</v>
      </c>
      <c r="C168" s="8">
        <v>1</v>
      </c>
      <c r="D168" s="8"/>
      <c r="E168" s="8">
        <v>9</v>
      </c>
      <c r="F168" s="8">
        <v>11</v>
      </c>
      <c r="G168">
        <f t="shared" si="5"/>
        <v>0.81818181818181823</v>
      </c>
    </row>
    <row r="169" spans="1:7" x14ac:dyDescent="0.35">
      <c r="A169" s="7">
        <v>68</v>
      </c>
      <c r="B169" s="8"/>
      <c r="C169" s="8">
        <v>1</v>
      </c>
      <c r="D169" s="8"/>
      <c r="E169" s="8">
        <v>7</v>
      </c>
      <c r="F169" s="8">
        <v>8</v>
      </c>
      <c r="G169">
        <f t="shared" si="5"/>
        <v>0.875</v>
      </c>
    </row>
    <row r="170" spans="1:7" x14ac:dyDescent="0.35">
      <c r="A170" s="7">
        <v>69</v>
      </c>
      <c r="B170" s="8"/>
      <c r="C170" s="8"/>
      <c r="D170" s="8"/>
      <c r="E170" s="8">
        <v>14</v>
      </c>
      <c r="F170" s="8">
        <v>14</v>
      </c>
      <c r="G170">
        <f t="shared" si="5"/>
        <v>1</v>
      </c>
    </row>
    <row r="171" spans="1:7" x14ac:dyDescent="0.35">
      <c r="A171" s="7">
        <v>70</v>
      </c>
      <c r="B171" s="8">
        <v>1</v>
      </c>
      <c r="C171" s="8">
        <v>2</v>
      </c>
      <c r="D171" s="8"/>
      <c r="E171" s="8">
        <v>17</v>
      </c>
      <c r="F171" s="8">
        <v>20</v>
      </c>
      <c r="G171">
        <f t="shared" si="5"/>
        <v>0.85</v>
      </c>
    </row>
    <row r="172" spans="1:7" x14ac:dyDescent="0.35">
      <c r="A172" s="7">
        <v>71</v>
      </c>
      <c r="B172" s="8"/>
      <c r="C172" s="8"/>
      <c r="D172" s="8"/>
      <c r="E172" s="8">
        <v>16</v>
      </c>
      <c r="F172" s="8">
        <v>16</v>
      </c>
      <c r="G172">
        <f t="shared" si="5"/>
        <v>1</v>
      </c>
    </row>
    <row r="173" spans="1:7" x14ac:dyDescent="0.35">
      <c r="A173" s="7">
        <v>72</v>
      </c>
      <c r="B173" s="8"/>
      <c r="C173" s="8">
        <v>2</v>
      </c>
      <c r="D173" s="8"/>
      <c r="E173" s="8">
        <v>13</v>
      </c>
      <c r="F173" s="8">
        <v>15</v>
      </c>
      <c r="G173">
        <f t="shared" si="5"/>
        <v>0.8666666666666667</v>
      </c>
    </row>
    <row r="174" spans="1:7" x14ac:dyDescent="0.35">
      <c r="A174" s="7">
        <v>73</v>
      </c>
      <c r="B174" s="8"/>
      <c r="C174" s="8">
        <v>1</v>
      </c>
      <c r="D174" s="8"/>
      <c r="E174" s="8">
        <v>12</v>
      </c>
      <c r="F174" s="8">
        <v>13</v>
      </c>
      <c r="G174">
        <f t="shared" si="5"/>
        <v>0.92307692307692313</v>
      </c>
    </row>
    <row r="175" spans="1:7" x14ac:dyDescent="0.35">
      <c r="A175" s="7">
        <v>74</v>
      </c>
      <c r="B175" s="8"/>
      <c r="C175" s="8"/>
      <c r="D175" s="8"/>
      <c r="E175" s="8">
        <v>13</v>
      </c>
      <c r="F175" s="8">
        <v>13</v>
      </c>
      <c r="G175">
        <f t="shared" si="5"/>
        <v>1</v>
      </c>
    </row>
    <row r="176" spans="1:7" x14ac:dyDescent="0.35">
      <c r="A176" s="7">
        <v>75</v>
      </c>
      <c r="B176" s="8"/>
      <c r="C176" s="8">
        <v>1</v>
      </c>
      <c r="D176" s="8"/>
      <c r="E176" s="8">
        <v>12</v>
      </c>
      <c r="F176" s="8">
        <v>13</v>
      </c>
      <c r="G176">
        <f t="shared" si="5"/>
        <v>0.92307692307692313</v>
      </c>
    </row>
    <row r="177" spans="1:7" x14ac:dyDescent="0.35">
      <c r="A177" s="7">
        <v>76</v>
      </c>
      <c r="B177" s="8">
        <v>1</v>
      </c>
      <c r="C177" s="8">
        <v>3</v>
      </c>
      <c r="D177" s="8"/>
      <c r="E177" s="8">
        <v>10</v>
      </c>
      <c r="F177" s="8">
        <v>14</v>
      </c>
      <c r="G177">
        <f t="shared" si="5"/>
        <v>0.7142857142857143</v>
      </c>
    </row>
    <row r="178" spans="1:7" x14ac:dyDescent="0.35">
      <c r="A178" s="7">
        <v>77</v>
      </c>
      <c r="B178" s="8"/>
      <c r="C178" s="8"/>
      <c r="D178" s="8"/>
      <c r="E178" s="8">
        <v>8</v>
      </c>
      <c r="F178" s="8">
        <v>8</v>
      </c>
      <c r="G178">
        <f t="shared" si="5"/>
        <v>1</v>
      </c>
    </row>
    <row r="179" spans="1:7" x14ac:dyDescent="0.35">
      <c r="A179" s="7">
        <v>78</v>
      </c>
      <c r="B179" s="8"/>
      <c r="C179" s="8"/>
      <c r="D179" s="8"/>
      <c r="E179" s="8">
        <v>13</v>
      </c>
      <c r="F179" s="8">
        <v>13</v>
      </c>
      <c r="G179">
        <f t="shared" si="5"/>
        <v>1</v>
      </c>
    </row>
    <row r="180" spans="1:7" x14ac:dyDescent="0.35">
      <c r="A180" s="7">
        <v>79</v>
      </c>
      <c r="B180" s="8"/>
      <c r="C180" s="8">
        <v>1</v>
      </c>
      <c r="D180" s="8">
        <v>1</v>
      </c>
      <c r="E180" s="8">
        <v>11</v>
      </c>
      <c r="F180" s="8">
        <v>13</v>
      </c>
      <c r="G180">
        <f t="shared" si="5"/>
        <v>0.84615384615384615</v>
      </c>
    </row>
    <row r="181" spans="1:7" x14ac:dyDescent="0.35">
      <c r="A181" s="7">
        <v>80</v>
      </c>
      <c r="B181" s="8"/>
      <c r="C181" s="8"/>
      <c r="D181" s="8"/>
      <c r="E181" s="8">
        <v>8</v>
      </c>
      <c r="F181" s="8">
        <v>8</v>
      </c>
      <c r="G181">
        <f t="shared" si="5"/>
        <v>1</v>
      </c>
    </row>
    <row r="182" spans="1:7" x14ac:dyDescent="0.35">
      <c r="A182" s="7">
        <v>81</v>
      </c>
      <c r="B182" s="8">
        <v>1</v>
      </c>
      <c r="C182" s="8">
        <v>2</v>
      </c>
      <c r="D182" s="8"/>
      <c r="E182" s="8">
        <v>10</v>
      </c>
      <c r="F182" s="8">
        <v>13</v>
      </c>
      <c r="G182">
        <f t="shared" si="5"/>
        <v>0.76923076923076927</v>
      </c>
    </row>
    <row r="183" spans="1:7" x14ac:dyDescent="0.35">
      <c r="A183" s="7">
        <v>82</v>
      </c>
      <c r="B183" s="8"/>
      <c r="C183" s="8"/>
      <c r="D183" s="8"/>
      <c r="E183" s="8">
        <v>9</v>
      </c>
      <c r="F183" s="8">
        <v>9</v>
      </c>
      <c r="G183">
        <f t="shared" si="5"/>
        <v>1</v>
      </c>
    </row>
    <row r="184" spans="1:7" x14ac:dyDescent="0.35">
      <c r="A184" s="7">
        <v>83</v>
      </c>
      <c r="B184" s="8"/>
      <c r="C184" s="8">
        <v>1</v>
      </c>
      <c r="D184" s="8"/>
      <c r="E184" s="8">
        <v>8</v>
      </c>
      <c r="F184" s="8">
        <v>9</v>
      </c>
      <c r="G184">
        <f t="shared" si="5"/>
        <v>0.88888888888888884</v>
      </c>
    </row>
    <row r="185" spans="1:7" x14ac:dyDescent="0.35">
      <c r="A185" s="7">
        <v>84</v>
      </c>
      <c r="B185" s="8"/>
      <c r="C185" s="8">
        <v>3</v>
      </c>
      <c r="D185" s="8"/>
      <c r="E185" s="8">
        <v>6</v>
      </c>
      <c r="F185" s="8">
        <v>9</v>
      </c>
      <c r="G185">
        <f t="shared" si="5"/>
        <v>0.66666666666666663</v>
      </c>
    </row>
    <row r="186" spans="1:7" x14ac:dyDescent="0.35">
      <c r="A186" s="7">
        <v>85</v>
      </c>
      <c r="B186" s="8"/>
      <c r="C186" s="8">
        <v>1</v>
      </c>
      <c r="D186" s="8"/>
      <c r="E186" s="8">
        <v>4</v>
      </c>
      <c r="F186" s="8">
        <v>5</v>
      </c>
      <c r="G186">
        <f t="shared" si="5"/>
        <v>0.8</v>
      </c>
    </row>
    <row r="187" spans="1:7" x14ac:dyDescent="0.35">
      <c r="A187" s="7">
        <v>86</v>
      </c>
      <c r="B187" s="8">
        <v>1</v>
      </c>
      <c r="C187" s="8">
        <v>1</v>
      </c>
      <c r="D187" s="8"/>
      <c r="E187" s="8">
        <v>6</v>
      </c>
      <c r="F187" s="8">
        <v>8</v>
      </c>
      <c r="G187">
        <f t="shared" si="5"/>
        <v>0.75</v>
      </c>
    </row>
    <row r="188" spans="1:7" x14ac:dyDescent="0.35">
      <c r="A188" s="7">
        <v>87</v>
      </c>
      <c r="B188" s="8"/>
      <c r="C188" s="8"/>
      <c r="D188" s="8"/>
      <c r="E188" s="8">
        <v>9</v>
      </c>
      <c r="F188" s="8">
        <v>9</v>
      </c>
      <c r="G188">
        <f t="shared" si="5"/>
        <v>1</v>
      </c>
    </row>
    <row r="189" spans="1:7" x14ac:dyDescent="0.35">
      <c r="A189" s="7">
        <v>88</v>
      </c>
      <c r="B189" s="8"/>
      <c r="C189" s="8"/>
      <c r="D189" s="8"/>
      <c r="E189" s="8">
        <v>6</v>
      </c>
      <c r="F189" s="8">
        <v>6</v>
      </c>
      <c r="G189">
        <f t="shared" si="5"/>
        <v>1</v>
      </c>
    </row>
    <row r="190" spans="1:7" x14ac:dyDescent="0.35">
      <c r="A190" s="7">
        <v>89</v>
      </c>
      <c r="B190" s="8"/>
      <c r="C190" s="8">
        <v>1</v>
      </c>
      <c r="D190" s="8"/>
      <c r="E190" s="8">
        <v>11</v>
      </c>
      <c r="F190" s="8">
        <v>12</v>
      </c>
      <c r="G190">
        <f t="shared" si="5"/>
        <v>0.91666666666666663</v>
      </c>
    </row>
    <row r="191" spans="1:7" x14ac:dyDescent="0.35">
      <c r="A191" s="7">
        <v>90</v>
      </c>
      <c r="B191" s="8">
        <v>2</v>
      </c>
      <c r="C191" s="8">
        <v>1</v>
      </c>
      <c r="D191" s="8"/>
      <c r="E191" s="8">
        <v>9</v>
      </c>
      <c r="F191" s="8">
        <v>12</v>
      </c>
      <c r="G191">
        <f t="shared" si="5"/>
        <v>0.75</v>
      </c>
    </row>
    <row r="192" spans="1:7" x14ac:dyDescent="0.35">
      <c r="A192" s="7">
        <v>91</v>
      </c>
      <c r="B192" s="8"/>
      <c r="C192" s="8">
        <v>1</v>
      </c>
      <c r="D192" s="8"/>
      <c r="E192" s="8">
        <v>5</v>
      </c>
      <c r="F192" s="8">
        <v>6</v>
      </c>
      <c r="G192">
        <f t="shared" si="5"/>
        <v>0.83333333333333337</v>
      </c>
    </row>
    <row r="193" spans="1:7" x14ac:dyDescent="0.35">
      <c r="A193" s="7">
        <v>92</v>
      </c>
      <c r="B193" s="8"/>
      <c r="C193" s="8">
        <v>2</v>
      </c>
      <c r="D193" s="8"/>
      <c r="E193" s="8">
        <v>3</v>
      </c>
      <c r="F193" s="8">
        <v>5</v>
      </c>
      <c r="G193">
        <f t="shared" si="5"/>
        <v>0.6</v>
      </c>
    </row>
    <row r="194" spans="1:7" x14ac:dyDescent="0.35">
      <c r="A194" s="7">
        <v>93</v>
      </c>
      <c r="B194" s="8"/>
      <c r="C194" s="8">
        <v>1</v>
      </c>
      <c r="D194" s="8"/>
      <c r="E194" s="8">
        <v>6</v>
      </c>
      <c r="F194" s="8">
        <v>7</v>
      </c>
      <c r="G194">
        <f t="shared" si="5"/>
        <v>0.8571428571428571</v>
      </c>
    </row>
    <row r="195" spans="1:7" x14ac:dyDescent="0.35">
      <c r="A195" s="7">
        <v>94</v>
      </c>
      <c r="B195" s="8"/>
      <c r="C195" s="8">
        <v>3</v>
      </c>
      <c r="D195" s="8"/>
      <c r="E195" s="8">
        <v>8</v>
      </c>
      <c r="F195" s="8">
        <v>11</v>
      </c>
      <c r="G195">
        <f t="shared" si="5"/>
        <v>0.72727272727272729</v>
      </c>
    </row>
    <row r="196" spans="1:7" x14ac:dyDescent="0.35">
      <c r="A196" s="7">
        <v>95</v>
      </c>
      <c r="B196" s="8">
        <v>1</v>
      </c>
      <c r="C196" s="8">
        <v>1</v>
      </c>
      <c r="D196" s="8"/>
      <c r="E196" s="8">
        <v>7</v>
      </c>
      <c r="F196" s="8">
        <v>9</v>
      </c>
      <c r="G196">
        <f t="shared" si="5"/>
        <v>0.77777777777777779</v>
      </c>
    </row>
    <row r="197" spans="1:7" x14ac:dyDescent="0.35">
      <c r="A197" s="7">
        <v>96</v>
      </c>
      <c r="B197" s="8"/>
      <c r="C197" s="8">
        <v>4</v>
      </c>
      <c r="D197" s="8"/>
      <c r="E197" s="8">
        <v>10</v>
      </c>
      <c r="F197" s="8">
        <v>14</v>
      </c>
      <c r="G197">
        <f t="shared" si="5"/>
        <v>0.7142857142857143</v>
      </c>
    </row>
    <row r="198" spans="1:7" x14ac:dyDescent="0.35">
      <c r="A198" s="7">
        <v>97</v>
      </c>
      <c r="B198" s="8"/>
      <c r="C198" s="8"/>
      <c r="D198" s="8"/>
      <c r="E198" s="8">
        <v>7</v>
      </c>
      <c r="F198" s="8">
        <v>7</v>
      </c>
      <c r="G198">
        <f t="shared" si="5"/>
        <v>1</v>
      </c>
    </row>
    <row r="199" spans="1:7" x14ac:dyDescent="0.35">
      <c r="A199" s="7">
        <v>98</v>
      </c>
      <c r="B199" s="8"/>
      <c r="C199" s="8">
        <v>1</v>
      </c>
      <c r="D199" s="8"/>
      <c r="E199" s="8">
        <v>6</v>
      </c>
      <c r="F199" s="8">
        <v>7</v>
      </c>
      <c r="G199">
        <f t="shared" si="5"/>
        <v>0.8571428571428571</v>
      </c>
    </row>
    <row r="200" spans="1:7" x14ac:dyDescent="0.35">
      <c r="A200" s="7">
        <v>99</v>
      </c>
      <c r="B200" s="8"/>
      <c r="C200" s="8">
        <v>2</v>
      </c>
      <c r="D200" s="8"/>
      <c r="E200" s="8">
        <v>7</v>
      </c>
      <c r="F200" s="8">
        <v>9</v>
      </c>
      <c r="G200">
        <f t="shared" si="5"/>
        <v>0.77777777777777779</v>
      </c>
    </row>
    <row r="201" spans="1:7" x14ac:dyDescent="0.35">
      <c r="A201" s="7">
        <v>100</v>
      </c>
      <c r="B201" s="8">
        <v>1</v>
      </c>
      <c r="C201" s="8">
        <v>1</v>
      </c>
      <c r="D201" s="8"/>
      <c r="E201" s="8">
        <v>8</v>
      </c>
      <c r="F201" s="8">
        <v>10</v>
      </c>
      <c r="G201">
        <f t="shared" si="5"/>
        <v>0.8</v>
      </c>
    </row>
    <row r="202" spans="1:7" x14ac:dyDescent="0.35">
      <c r="A202" s="7">
        <v>101</v>
      </c>
      <c r="B202" s="8">
        <v>1</v>
      </c>
      <c r="C202" s="8"/>
      <c r="D202" s="8">
        <v>1</v>
      </c>
      <c r="E202" s="8">
        <v>4</v>
      </c>
      <c r="F202" s="8">
        <v>6</v>
      </c>
      <c r="G202">
        <f t="shared" si="5"/>
        <v>0.66666666666666663</v>
      </c>
    </row>
    <row r="203" spans="1:7" x14ac:dyDescent="0.35">
      <c r="A203" s="7">
        <v>102</v>
      </c>
      <c r="B203" s="8"/>
      <c r="C203" s="8"/>
      <c r="D203" s="8"/>
      <c r="E203" s="8">
        <v>5</v>
      </c>
      <c r="F203" s="8">
        <v>5</v>
      </c>
      <c r="G203">
        <f t="shared" si="5"/>
        <v>1</v>
      </c>
    </row>
    <row r="204" spans="1:7" x14ac:dyDescent="0.35">
      <c r="A204" s="7">
        <v>103</v>
      </c>
      <c r="B204" s="8"/>
      <c r="C204" s="8">
        <v>1</v>
      </c>
      <c r="D204" s="8"/>
      <c r="E204" s="8">
        <v>6</v>
      </c>
      <c r="F204" s="8">
        <v>7</v>
      </c>
      <c r="G204">
        <f t="shared" si="5"/>
        <v>0.8571428571428571</v>
      </c>
    </row>
    <row r="205" spans="1:7" x14ac:dyDescent="0.35">
      <c r="A205" s="7">
        <v>104</v>
      </c>
      <c r="B205" s="8">
        <v>1</v>
      </c>
      <c r="C205" s="8"/>
      <c r="D205" s="8"/>
      <c r="E205" s="8">
        <v>14</v>
      </c>
      <c r="F205" s="8">
        <v>15</v>
      </c>
      <c r="G205">
        <f t="shared" si="5"/>
        <v>0.93333333333333335</v>
      </c>
    </row>
    <row r="206" spans="1:7" x14ac:dyDescent="0.35">
      <c r="A206" s="7">
        <v>105</v>
      </c>
      <c r="B206" s="8"/>
      <c r="C206" s="8">
        <v>1</v>
      </c>
      <c r="D206" s="8"/>
      <c r="E206" s="8">
        <v>5</v>
      </c>
      <c r="F206" s="8">
        <v>6</v>
      </c>
      <c r="G206">
        <f t="shared" si="5"/>
        <v>0.83333333333333337</v>
      </c>
    </row>
    <row r="207" spans="1:7" x14ac:dyDescent="0.35">
      <c r="A207" s="7">
        <v>106</v>
      </c>
      <c r="B207" s="8"/>
      <c r="C207" s="8"/>
      <c r="D207" s="8"/>
      <c r="E207" s="8">
        <v>1</v>
      </c>
      <c r="F207" s="8">
        <v>1</v>
      </c>
      <c r="G207">
        <f t="shared" si="5"/>
        <v>1</v>
      </c>
    </row>
    <row r="208" spans="1:7" x14ac:dyDescent="0.35">
      <c r="A208" s="7">
        <v>107</v>
      </c>
      <c r="B208" s="8"/>
      <c r="C208" s="8"/>
      <c r="D208" s="8"/>
      <c r="E208" s="8">
        <v>7</v>
      </c>
      <c r="F208" s="8">
        <v>7</v>
      </c>
      <c r="G208">
        <f t="shared" si="5"/>
        <v>1</v>
      </c>
    </row>
    <row r="209" spans="1:7" x14ac:dyDescent="0.35">
      <c r="A209" s="7">
        <v>108</v>
      </c>
      <c r="B209" s="8"/>
      <c r="C209" s="8">
        <v>1</v>
      </c>
      <c r="D209" s="8"/>
      <c r="E209" s="8">
        <v>11</v>
      </c>
      <c r="F209" s="8">
        <v>12</v>
      </c>
      <c r="G209">
        <f t="shared" si="5"/>
        <v>0.91666666666666663</v>
      </c>
    </row>
    <row r="210" spans="1:7" x14ac:dyDescent="0.35">
      <c r="A210" s="7">
        <v>109</v>
      </c>
      <c r="B210" s="8"/>
      <c r="C210" s="8"/>
      <c r="D210" s="8"/>
      <c r="E210" s="8">
        <v>3</v>
      </c>
      <c r="F210" s="8">
        <v>3</v>
      </c>
      <c r="G210">
        <f t="shared" si="5"/>
        <v>1</v>
      </c>
    </row>
    <row r="211" spans="1:7" x14ac:dyDescent="0.35">
      <c r="A211" s="7">
        <v>110</v>
      </c>
      <c r="B211" s="8"/>
      <c r="C211" s="8">
        <v>1</v>
      </c>
      <c r="D211" s="8"/>
      <c r="E211" s="8">
        <v>4</v>
      </c>
      <c r="F211" s="8">
        <v>5</v>
      </c>
      <c r="G211">
        <f t="shared" si="5"/>
        <v>0.8</v>
      </c>
    </row>
    <row r="212" spans="1:7" x14ac:dyDescent="0.35">
      <c r="A212" s="7">
        <v>111</v>
      </c>
      <c r="B212" s="8"/>
      <c r="C212" s="8"/>
      <c r="D212" s="8"/>
      <c r="E212" s="8">
        <v>7</v>
      </c>
      <c r="F212" s="8">
        <v>7</v>
      </c>
      <c r="G212">
        <f t="shared" si="5"/>
        <v>1</v>
      </c>
    </row>
    <row r="213" spans="1:7" x14ac:dyDescent="0.35">
      <c r="A213" s="7">
        <v>112</v>
      </c>
      <c r="B213" s="8"/>
      <c r="C213" s="8"/>
      <c r="D213" s="8"/>
      <c r="E213" s="8">
        <v>5</v>
      </c>
      <c r="F213" s="8">
        <v>5</v>
      </c>
      <c r="G213">
        <f t="shared" si="5"/>
        <v>1</v>
      </c>
    </row>
    <row r="214" spans="1:7" x14ac:dyDescent="0.35">
      <c r="A214" s="7">
        <v>113</v>
      </c>
      <c r="B214" s="8"/>
      <c r="C214" s="8">
        <v>1</v>
      </c>
      <c r="D214" s="8"/>
      <c r="E214" s="8">
        <v>8</v>
      </c>
      <c r="F214" s="8">
        <v>9</v>
      </c>
      <c r="G214">
        <f t="shared" si="5"/>
        <v>0.88888888888888884</v>
      </c>
    </row>
    <row r="215" spans="1:7" x14ac:dyDescent="0.35">
      <c r="A215" s="7">
        <v>114</v>
      </c>
      <c r="B215" s="8"/>
      <c r="C215" s="8">
        <v>2</v>
      </c>
      <c r="D215" s="8"/>
      <c r="E215" s="8">
        <v>3</v>
      </c>
      <c r="F215" s="8">
        <v>5</v>
      </c>
      <c r="G215">
        <f t="shared" si="5"/>
        <v>0.6</v>
      </c>
    </row>
    <row r="216" spans="1:7" x14ac:dyDescent="0.35">
      <c r="A216" s="7">
        <v>115</v>
      </c>
      <c r="B216" s="8"/>
      <c r="C216" s="8"/>
      <c r="D216" s="8"/>
      <c r="E216" s="8">
        <v>10</v>
      </c>
      <c r="F216" s="8">
        <v>10</v>
      </c>
      <c r="G216">
        <f t="shared" si="5"/>
        <v>1</v>
      </c>
    </row>
    <row r="217" spans="1:7" x14ac:dyDescent="0.35">
      <c r="A217" s="7">
        <v>116</v>
      </c>
      <c r="B217" s="8"/>
      <c r="C217" s="8"/>
      <c r="D217" s="8"/>
      <c r="E217" s="8">
        <v>2</v>
      </c>
      <c r="F217" s="8">
        <v>2</v>
      </c>
      <c r="G217">
        <f t="shared" si="5"/>
        <v>1</v>
      </c>
    </row>
    <row r="218" spans="1:7" x14ac:dyDescent="0.35">
      <c r="A218" s="7">
        <v>117</v>
      </c>
      <c r="B218" s="8"/>
      <c r="C218" s="8">
        <v>1</v>
      </c>
      <c r="D218" s="8">
        <v>1</v>
      </c>
      <c r="E218" s="8">
        <v>4</v>
      </c>
      <c r="F218" s="8">
        <v>6</v>
      </c>
      <c r="G218">
        <f t="shared" si="5"/>
        <v>0.66666666666666663</v>
      </c>
    </row>
    <row r="219" spans="1:7" x14ac:dyDescent="0.35">
      <c r="A219" s="7">
        <v>118</v>
      </c>
      <c r="B219" s="8"/>
      <c r="C219" s="8">
        <v>1</v>
      </c>
      <c r="D219" s="8"/>
      <c r="E219" s="8">
        <v>3</v>
      </c>
      <c r="F219" s="8">
        <v>4</v>
      </c>
      <c r="G219">
        <f t="shared" si="5"/>
        <v>0.75</v>
      </c>
    </row>
    <row r="220" spans="1:7" x14ac:dyDescent="0.35">
      <c r="A220" s="7">
        <v>119</v>
      </c>
      <c r="B220" s="8"/>
      <c r="C220" s="8"/>
      <c r="D220" s="8"/>
      <c r="E220" s="8">
        <v>6</v>
      </c>
      <c r="F220" s="8">
        <v>6</v>
      </c>
      <c r="G220">
        <f t="shared" si="5"/>
        <v>1</v>
      </c>
    </row>
    <row r="221" spans="1:7" x14ac:dyDescent="0.35">
      <c r="A221" s="7">
        <v>120</v>
      </c>
      <c r="B221" s="8"/>
      <c r="C221" s="8"/>
      <c r="D221" s="8"/>
      <c r="E221" s="8">
        <v>9</v>
      </c>
      <c r="F221" s="8">
        <v>9</v>
      </c>
      <c r="G221">
        <f t="shared" si="5"/>
        <v>1</v>
      </c>
    </row>
    <row r="222" spans="1:7" x14ac:dyDescent="0.35">
      <c r="A222" s="7">
        <v>121</v>
      </c>
      <c r="B222" s="8">
        <v>1</v>
      </c>
      <c r="C222" s="8">
        <v>1</v>
      </c>
      <c r="D222" s="8"/>
      <c r="E222" s="8">
        <v>2</v>
      </c>
      <c r="F222" s="8">
        <v>4</v>
      </c>
      <c r="G222">
        <f t="shared" si="5"/>
        <v>0.5</v>
      </c>
    </row>
    <row r="223" spans="1:7" x14ac:dyDescent="0.35">
      <c r="A223" s="7">
        <v>122</v>
      </c>
      <c r="B223" s="8">
        <v>1</v>
      </c>
      <c r="C223" s="8">
        <v>1</v>
      </c>
      <c r="D223" s="8"/>
      <c r="E223" s="8">
        <v>3</v>
      </c>
      <c r="F223" s="8">
        <v>5</v>
      </c>
      <c r="G223">
        <f t="shared" si="5"/>
        <v>0.6</v>
      </c>
    </row>
    <row r="224" spans="1:7" x14ac:dyDescent="0.35">
      <c r="A224" s="7">
        <v>123</v>
      </c>
      <c r="B224" s="8"/>
      <c r="C224" s="8">
        <v>2</v>
      </c>
      <c r="D224" s="8"/>
      <c r="E224" s="8">
        <v>4</v>
      </c>
      <c r="F224" s="8">
        <v>6</v>
      </c>
      <c r="G224">
        <f t="shared" si="5"/>
        <v>0.66666666666666663</v>
      </c>
    </row>
    <row r="225" spans="1:7" x14ac:dyDescent="0.35">
      <c r="A225" s="7">
        <v>124</v>
      </c>
      <c r="B225" s="8"/>
      <c r="C225" s="8">
        <v>2</v>
      </c>
      <c r="D225" s="8"/>
      <c r="E225" s="8">
        <v>1</v>
      </c>
      <c r="F225" s="8">
        <v>3</v>
      </c>
      <c r="G225">
        <f t="shared" si="5"/>
        <v>0.33333333333333331</v>
      </c>
    </row>
    <row r="226" spans="1:7" x14ac:dyDescent="0.35">
      <c r="A226" s="7">
        <v>125</v>
      </c>
      <c r="B226" s="8"/>
      <c r="C226" s="8">
        <v>1</v>
      </c>
      <c r="D226" s="8"/>
      <c r="E226" s="8">
        <v>3</v>
      </c>
      <c r="F226" s="8">
        <v>4</v>
      </c>
      <c r="G226">
        <f t="shared" si="5"/>
        <v>0.75</v>
      </c>
    </row>
    <row r="227" spans="1:7" x14ac:dyDescent="0.35">
      <c r="A227" s="7">
        <v>126</v>
      </c>
      <c r="B227" s="8"/>
      <c r="C227" s="8"/>
      <c r="D227" s="8"/>
      <c r="E227" s="8">
        <v>3</v>
      </c>
      <c r="F227" s="8">
        <v>3</v>
      </c>
      <c r="G227">
        <f t="shared" si="5"/>
        <v>1</v>
      </c>
    </row>
    <row r="228" spans="1:7" x14ac:dyDescent="0.35">
      <c r="A228" s="7">
        <v>127</v>
      </c>
      <c r="B228" s="8"/>
      <c r="C228" s="8"/>
      <c r="D228" s="8"/>
      <c r="E228" s="8">
        <v>1</v>
      </c>
      <c r="F228" s="8">
        <v>1</v>
      </c>
      <c r="G228">
        <f t="shared" si="5"/>
        <v>1</v>
      </c>
    </row>
    <row r="229" spans="1:7" x14ac:dyDescent="0.35">
      <c r="A229" s="7">
        <v>128</v>
      </c>
      <c r="B229" s="8"/>
      <c r="C229" s="8"/>
      <c r="D229" s="8"/>
      <c r="E229" s="8">
        <v>7</v>
      </c>
      <c r="F229" s="8">
        <v>7</v>
      </c>
      <c r="G229">
        <f t="shared" si="5"/>
        <v>1</v>
      </c>
    </row>
    <row r="230" spans="1:7" x14ac:dyDescent="0.35">
      <c r="A230" s="7">
        <v>129</v>
      </c>
      <c r="B230" s="8"/>
      <c r="C230" s="8">
        <v>1</v>
      </c>
      <c r="D230" s="8"/>
      <c r="E230" s="8">
        <v>1</v>
      </c>
      <c r="F230" s="8">
        <v>2</v>
      </c>
      <c r="G230">
        <f t="shared" ref="G230:G293" si="6">E230/F230</f>
        <v>0.5</v>
      </c>
    </row>
    <row r="231" spans="1:7" x14ac:dyDescent="0.35">
      <c r="A231" s="7">
        <v>130</v>
      </c>
      <c r="B231" s="8"/>
      <c r="C231" s="8"/>
      <c r="D231" s="8"/>
      <c r="E231" s="8">
        <v>5</v>
      </c>
      <c r="F231" s="8">
        <v>5</v>
      </c>
      <c r="G231">
        <f t="shared" si="6"/>
        <v>1</v>
      </c>
    </row>
    <row r="232" spans="1:7" x14ac:dyDescent="0.35">
      <c r="A232" s="7">
        <v>131</v>
      </c>
      <c r="B232" s="8"/>
      <c r="C232" s="8"/>
      <c r="D232" s="8"/>
      <c r="E232" s="8">
        <v>4</v>
      </c>
      <c r="F232" s="8">
        <v>4</v>
      </c>
      <c r="G232">
        <f t="shared" si="6"/>
        <v>1</v>
      </c>
    </row>
    <row r="233" spans="1:7" x14ac:dyDescent="0.35">
      <c r="A233" s="7">
        <v>132</v>
      </c>
      <c r="B233" s="8"/>
      <c r="C233" s="8"/>
      <c r="D233" s="8"/>
      <c r="E233" s="8">
        <v>2</v>
      </c>
      <c r="F233" s="8">
        <v>2</v>
      </c>
      <c r="G233">
        <f t="shared" si="6"/>
        <v>1</v>
      </c>
    </row>
    <row r="234" spans="1:7" x14ac:dyDescent="0.35">
      <c r="A234" s="7">
        <v>133</v>
      </c>
      <c r="B234" s="8"/>
      <c r="C234" s="8"/>
      <c r="D234" s="8"/>
      <c r="E234" s="8">
        <v>5</v>
      </c>
      <c r="F234" s="8">
        <v>5</v>
      </c>
      <c r="G234">
        <f t="shared" si="6"/>
        <v>1</v>
      </c>
    </row>
    <row r="235" spans="1:7" x14ac:dyDescent="0.35">
      <c r="A235" s="7">
        <v>134</v>
      </c>
      <c r="B235" s="8"/>
      <c r="C235" s="8"/>
      <c r="D235" s="8"/>
      <c r="E235" s="8">
        <v>6</v>
      </c>
      <c r="F235" s="8">
        <v>6</v>
      </c>
      <c r="G235">
        <f t="shared" si="6"/>
        <v>1</v>
      </c>
    </row>
    <row r="236" spans="1:7" x14ac:dyDescent="0.35">
      <c r="A236" s="7">
        <v>135</v>
      </c>
      <c r="B236" s="8">
        <v>1</v>
      </c>
      <c r="C236" s="8">
        <v>1</v>
      </c>
      <c r="D236" s="8"/>
      <c r="E236" s="8">
        <v>1</v>
      </c>
      <c r="F236" s="8">
        <v>3</v>
      </c>
      <c r="G236">
        <f t="shared" si="6"/>
        <v>0.33333333333333331</v>
      </c>
    </row>
    <row r="237" spans="1:7" x14ac:dyDescent="0.35">
      <c r="A237" s="7">
        <v>136</v>
      </c>
      <c r="B237" s="8"/>
      <c r="C237" s="8"/>
      <c r="D237" s="8"/>
      <c r="E237" s="8">
        <v>3</v>
      </c>
      <c r="F237" s="8">
        <v>3</v>
      </c>
      <c r="G237">
        <f t="shared" si="6"/>
        <v>1</v>
      </c>
    </row>
    <row r="238" spans="1:7" x14ac:dyDescent="0.35">
      <c r="A238" s="7">
        <v>137</v>
      </c>
      <c r="B238" s="8"/>
      <c r="C238" s="8"/>
      <c r="D238" s="8"/>
      <c r="E238" s="8">
        <v>2</v>
      </c>
      <c r="F238" s="8">
        <v>2</v>
      </c>
      <c r="G238">
        <f t="shared" si="6"/>
        <v>1</v>
      </c>
    </row>
    <row r="239" spans="1:7" x14ac:dyDescent="0.35">
      <c r="A239" s="7">
        <v>138</v>
      </c>
      <c r="B239" s="8"/>
      <c r="C239" s="8"/>
      <c r="D239" s="8"/>
      <c r="E239" s="8">
        <v>1</v>
      </c>
      <c r="F239" s="8">
        <v>1</v>
      </c>
      <c r="G239">
        <f t="shared" si="6"/>
        <v>1</v>
      </c>
    </row>
    <row r="240" spans="1:7" x14ac:dyDescent="0.35">
      <c r="A240" s="7">
        <v>139</v>
      </c>
      <c r="B240" s="8"/>
      <c r="C240" s="8">
        <v>1</v>
      </c>
      <c r="D240" s="8"/>
      <c r="E240" s="8">
        <v>3</v>
      </c>
      <c r="F240" s="8">
        <v>4</v>
      </c>
      <c r="G240">
        <f t="shared" si="6"/>
        <v>0.75</v>
      </c>
    </row>
    <row r="241" spans="1:7" x14ac:dyDescent="0.35">
      <c r="A241" s="7">
        <v>140</v>
      </c>
      <c r="B241" s="8">
        <v>1</v>
      </c>
      <c r="C241" s="8">
        <v>3</v>
      </c>
      <c r="D241" s="8"/>
      <c r="E241" s="8">
        <v>4</v>
      </c>
      <c r="F241" s="8">
        <v>8</v>
      </c>
      <c r="G241">
        <f t="shared" si="6"/>
        <v>0.5</v>
      </c>
    </row>
    <row r="242" spans="1:7" x14ac:dyDescent="0.35">
      <c r="A242" s="7">
        <v>141</v>
      </c>
      <c r="B242" s="8"/>
      <c r="C242" s="8"/>
      <c r="D242" s="8"/>
      <c r="E242" s="8">
        <v>6</v>
      </c>
      <c r="F242" s="8">
        <v>6</v>
      </c>
      <c r="G242">
        <f t="shared" si="6"/>
        <v>1</v>
      </c>
    </row>
    <row r="243" spans="1:7" x14ac:dyDescent="0.35">
      <c r="A243" s="7">
        <v>142</v>
      </c>
      <c r="B243" s="8"/>
      <c r="C243" s="8"/>
      <c r="D243" s="8"/>
      <c r="E243" s="8">
        <v>2</v>
      </c>
      <c r="F243" s="8">
        <v>2</v>
      </c>
      <c r="G243">
        <f t="shared" si="6"/>
        <v>1</v>
      </c>
    </row>
    <row r="244" spans="1:7" x14ac:dyDescent="0.35">
      <c r="A244" s="7">
        <v>143</v>
      </c>
      <c r="B244" s="8"/>
      <c r="C244" s="8"/>
      <c r="D244" s="8"/>
      <c r="E244" s="8">
        <v>2</v>
      </c>
      <c r="F244" s="8">
        <v>2</v>
      </c>
      <c r="G244">
        <f t="shared" si="6"/>
        <v>1</v>
      </c>
    </row>
    <row r="245" spans="1:7" x14ac:dyDescent="0.35">
      <c r="A245" s="7">
        <v>144</v>
      </c>
      <c r="B245" s="8"/>
      <c r="C245" s="8"/>
      <c r="D245" s="8"/>
      <c r="E245" s="8">
        <v>2</v>
      </c>
      <c r="F245" s="8">
        <v>2</v>
      </c>
      <c r="G245">
        <f t="shared" si="6"/>
        <v>1</v>
      </c>
    </row>
    <row r="246" spans="1:7" x14ac:dyDescent="0.35">
      <c r="A246" s="7">
        <v>145</v>
      </c>
      <c r="B246" s="8"/>
      <c r="C246" s="8"/>
      <c r="D246" s="8"/>
      <c r="E246" s="8">
        <v>6</v>
      </c>
      <c r="F246" s="8">
        <v>6</v>
      </c>
      <c r="G246">
        <f t="shared" si="6"/>
        <v>1</v>
      </c>
    </row>
    <row r="247" spans="1:7" x14ac:dyDescent="0.35">
      <c r="A247" s="7">
        <v>146</v>
      </c>
      <c r="B247" s="8"/>
      <c r="C247" s="8"/>
      <c r="D247" s="8"/>
      <c r="E247" s="8">
        <v>3</v>
      </c>
      <c r="F247" s="8">
        <v>3</v>
      </c>
      <c r="G247">
        <f t="shared" si="6"/>
        <v>1</v>
      </c>
    </row>
    <row r="248" spans="1:7" x14ac:dyDescent="0.35">
      <c r="A248" s="7">
        <v>147</v>
      </c>
      <c r="B248" s="8"/>
      <c r="C248" s="8">
        <v>2</v>
      </c>
      <c r="D248" s="8"/>
      <c r="E248" s="8">
        <v>6</v>
      </c>
      <c r="F248" s="8">
        <v>8</v>
      </c>
      <c r="G248">
        <f t="shared" si="6"/>
        <v>0.75</v>
      </c>
    </row>
    <row r="249" spans="1:7" x14ac:dyDescent="0.35">
      <c r="A249" s="7">
        <v>148</v>
      </c>
      <c r="B249" s="8"/>
      <c r="C249" s="8">
        <v>1</v>
      </c>
      <c r="D249" s="8"/>
      <c r="E249" s="8">
        <v>2</v>
      </c>
      <c r="F249" s="8">
        <v>3</v>
      </c>
      <c r="G249">
        <f t="shared" si="6"/>
        <v>0.66666666666666663</v>
      </c>
    </row>
    <row r="250" spans="1:7" x14ac:dyDescent="0.35">
      <c r="A250" s="7">
        <v>149</v>
      </c>
      <c r="B250" s="8"/>
      <c r="C250" s="8"/>
      <c r="D250" s="8"/>
      <c r="E250" s="8">
        <v>4</v>
      </c>
      <c r="F250" s="8">
        <v>4</v>
      </c>
      <c r="G250">
        <f t="shared" si="6"/>
        <v>1</v>
      </c>
    </row>
    <row r="251" spans="1:7" x14ac:dyDescent="0.35">
      <c r="A251" s="7">
        <v>150</v>
      </c>
      <c r="B251" s="8"/>
      <c r="C251" s="8"/>
      <c r="D251" s="8"/>
      <c r="E251" s="8">
        <v>5</v>
      </c>
      <c r="F251" s="8">
        <v>5</v>
      </c>
      <c r="G251">
        <f t="shared" si="6"/>
        <v>1</v>
      </c>
    </row>
    <row r="252" spans="1:7" x14ac:dyDescent="0.35">
      <c r="A252" s="7">
        <v>151</v>
      </c>
      <c r="B252" s="8"/>
      <c r="C252" s="8"/>
      <c r="D252" s="8"/>
      <c r="E252" s="8">
        <v>3</v>
      </c>
      <c r="F252" s="8">
        <v>3</v>
      </c>
      <c r="G252">
        <f t="shared" si="6"/>
        <v>1</v>
      </c>
    </row>
    <row r="253" spans="1:7" x14ac:dyDescent="0.35">
      <c r="A253" s="7">
        <v>152</v>
      </c>
      <c r="B253" s="8">
        <v>1</v>
      </c>
      <c r="C253" s="8">
        <v>1</v>
      </c>
      <c r="D253" s="8"/>
      <c r="E253" s="8">
        <v>1</v>
      </c>
      <c r="F253" s="8">
        <v>3</v>
      </c>
      <c r="G253">
        <f t="shared" si="6"/>
        <v>0.33333333333333331</v>
      </c>
    </row>
    <row r="254" spans="1:7" x14ac:dyDescent="0.35">
      <c r="A254" s="7">
        <v>153</v>
      </c>
      <c r="B254" s="8"/>
      <c r="C254" s="8"/>
      <c r="D254" s="8"/>
      <c r="E254" s="8">
        <v>1</v>
      </c>
      <c r="F254" s="8">
        <v>1</v>
      </c>
      <c r="G254">
        <f t="shared" si="6"/>
        <v>1</v>
      </c>
    </row>
    <row r="255" spans="1:7" x14ac:dyDescent="0.35">
      <c r="A255" s="7">
        <v>154</v>
      </c>
      <c r="B255" s="8"/>
      <c r="C255" s="8"/>
      <c r="D255" s="8"/>
      <c r="E255" s="8">
        <v>1</v>
      </c>
      <c r="F255" s="8">
        <v>1</v>
      </c>
      <c r="G255">
        <f t="shared" si="6"/>
        <v>1</v>
      </c>
    </row>
    <row r="256" spans="1:7" x14ac:dyDescent="0.35">
      <c r="A256" s="7">
        <v>156</v>
      </c>
      <c r="B256" s="8"/>
      <c r="C256" s="8"/>
      <c r="D256" s="8"/>
      <c r="E256" s="8">
        <v>2</v>
      </c>
      <c r="F256" s="8">
        <v>2</v>
      </c>
      <c r="G256">
        <f t="shared" si="6"/>
        <v>1</v>
      </c>
    </row>
    <row r="257" spans="1:7" x14ac:dyDescent="0.35">
      <c r="A257" s="7">
        <v>157</v>
      </c>
      <c r="B257" s="8"/>
      <c r="C257" s="8"/>
      <c r="D257" s="8"/>
      <c r="E257" s="8">
        <v>2</v>
      </c>
      <c r="F257" s="8">
        <v>2</v>
      </c>
      <c r="G257">
        <f t="shared" si="6"/>
        <v>1</v>
      </c>
    </row>
    <row r="258" spans="1:7" x14ac:dyDescent="0.35">
      <c r="A258" s="7">
        <v>158</v>
      </c>
      <c r="B258" s="8"/>
      <c r="C258" s="8"/>
      <c r="D258" s="8"/>
      <c r="E258" s="8">
        <v>6</v>
      </c>
      <c r="F258" s="8">
        <v>6</v>
      </c>
      <c r="G258">
        <f t="shared" si="6"/>
        <v>1</v>
      </c>
    </row>
    <row r="259" spans="1:7" x14ac:dyDescent="0.35">
      <c r="A259" s="7">
        <v>159</v>
      </c>
      <c r="B259" s="8"/>
      <c r="C259" s="8"/>
      <c r="D259" s="8"/>
      <c r="E259" s="8">
        <v>7</v>
      </c>
      <c r="F259" s="8">
        <v>7</v>
      </c>
      <c r="G259">
        <f t="shared" si="6"/>
        <v>1</v>
      </c>
    </row>
    <row r="260" spans="1:7" x14ac:dyDescent="0.35">
      <c r="A260" s="7">
        <v>160</v>
      </c>
      <c r="B260" s="8"/>
      <c r="C260" s="8"/>
      <c r="D260" s="8"/>
      <c r="E260" s="8">
        <v>2</v>
      </c>
      <c r="F260" s="8">
        <v>2</v>
      </c>
      <c r="G260">
        <f t="shared" si="6"/>
        <v>1</v>
      </c>
    </row>
    <row r="261" spans="1:7" x14ac:dyDescent="0.35">
      <c r="A261" s="7">
        <v>161</v>
      </c>
      <c r="B261" s="8">
        <v>1</v>
      </c>
      <c r="C261" s="8"/>
      <c r="D261" s="8"/>
      <c r="E261" s="8"/>
      <c r="F261" s="8">
        <v>1</v>
      </c>
      <c r="G261">
        <f t="shared" si="6"/>
        <v>0</v>
      </c>
    </row>
    <row r="262" spans="1:7" x14ac:dyDescent="0.35">
      <c r="A262" s="7">
        <v>162</v>
      </c>
      <c r="B262" s="8"/>
      <c r="C262" s="8"/>
      <c r="D262" s="8"/>
      <c r="E262" s="8">
        <v>2</v>
      </c>
      <c r="F262" s="8">
        <v>2</v>
      </c>
      <c r="G262">
        <f t="shared" si="6"/>
        <v>1</v>
      </c>
    </row>
    <row r="263" spans="1:7" x14ac:dyDescent="0.35">
      <c r="A263" s="7">
        <v>163</v>
      </c>
      <c r="B263" s="8"/>
      <c r="C263" s="8"/>
      <c r="D263" s="8"/>
      <c r="E263" s="8">
        <v>5</v>
      </c>
      <c r="F263" s="8">
        <v>5</v>
      </c>
      <c r="G263">
        <f t="shared" si="6"/>
        <v>1</v>
      </c>
    </row>
    <row r="264" spans="1:7" x14ac:dyDescent="0.35">
      <c r="A264" s="7">
        <v>165</v>
      </c>
      <c r="B264" s="8"/>
      <c r="C264" s="8"/>
      <c r="D264" s="8"/>
      <c r="E264" s="8">
        <v>3</v>
      </c>
      <c r="F264" s="8">
        <v>3</v>
      </c>
      <c r="G264">
        <f t="shared" si="6"/>
        <v>1</v>
      </c>
    </row>
    <row r="265" spans="1:7" x14ac:dyDescent="0.35">
      <c r="A265" s="7">
        <v>166</v>
      </c>
      <c r="B265" s="8"/>
      <c r="C265" s="8"/>
      <c r="D265" s="8"/>
      <c r="E265" s="8">
        <v>1</v>
      </c>
      <c r="F265" s="8">
        <v>1</v>
      </c>
      <c r="G265">
        <f t="shared" si="6"/>
        <v>1</v>
      </c>
    </row>
    <row r="266" spans="1:7" x14ac:dyDescent="0.35">
      <c r="A266" s="7">
        <v>167</v>
      </c>
      <c r="B266" s="8"/>
      <c r="C266" s="8">
        <v>1</v>
      </c>
      <c r="D266" s="8"/>
      <c r="E266" s="8">
        <v>7</v>
      </c>
      <c r="F266" s="8">
        <v>8</v>
      </c>
      <c r="G266">
        <f t="shared" si="6"/>
        <v>0.875</v>
      </c>
    </row>
    <row r="267" spans="1:7" x14ac:dyDescent="0.35">
      <c r="A267" s="7">
        <v>168</v>
      </c>
      <c r="B267" s="8"/>
      <c r="C267" s="8"/>
      <c r="D267" s="8"/>
      <c r="E267" s="8">
        <v>4</v>
      </c>
      <c r="F267" s="8">
        <v>4</v>
      </c>
      <c r="G267">
        <f t="shared" si="6"/>
        <v>1</v>
      </c>
    </row>
    <row r="268" spans="1:7" x14ac:dyDescent="0.35">
      <c r="A268" s="7">
        <v>169</v>
      </c>
      <c r="B268" s="8"/>
      <c r="C268" s="8"/>
      <c r="D268" s="8"/>
      <c r="E268" s="8">
        <v>5</v>
      </c>
      <c r="F268" s="8">
        <v>5</v>
      </c>
      <c r="G268">
        <f t="shared" si="6"/>
        <v>1</v>
      </c>
    </row>
    <row r="269" spans="1:7" x14ac:dyDescent="0.35">
      <c r="A269" s="7">
        <v>170</v>
      </c>
      <c r="B269" s="8"/>
      <c r="C269" s="8">
        <v>1</v>
      </c>
      <c r="D269" s="8"/>
      <c r="E269" s="8">
        <v>3</v>
      </c>
      <c r="F269" s="8">
        <v>4</v>
      </c>
      <c r="G269">
        <f t="shared" si="6"/>
        <v>0.75</v>
      </c>
    </row>
    <row r="270" spans="1:7" x14ac:dyDescent="0.35">
      <c r="A270" s="7">
        <v>171</v>
      </c>
      <c r="B270" s="8"/>
      <c r="C270" s="8">
        <v>2</v>
      </c>
      <c r="D270" s="8"/>
      <c r="E270" s="8">
        <v>1</v>
      </c>
      <c r="F270" s="8">
        <v>3</v>
      </c>
      <c r="G270">
        <f t="shared" si="6"/>
        <v>0.33333333333333331</v>
      </c>
    </row>
    <row r="271" spans="1:7" x14ac:dyDescent="0.35">
      <c r="A271" s="7">
        <v>172</v>
      </c>
      <c r="B271" s="8"/>
      <c r="C271" s="8"/>
      <c r="D271" s="8"/>
      <c r="E271" s="8">
        <v>1</v>
      </c>
      <c r="F271" s="8">
        <v>1</v>
      </c>
      <c r="G271">
        <f t="shared" si="6"/>
        <v>1</v>
      </c>
    </row>
    <row r="272" spans="1:7" x14ac:dyDescent="0.35">
      <c r="A272" s="7">
        <v>173</v>
      </c>
      <c r="B272" s="8"/>
      <c r="C272" s="8"/>
      <c r="D272" s="8"/>
      <c r="E272" s="8">
        <v>2</v>
      </c>
      <c r="F272" s="8">
        <v>2</v>
      </c>
      <c r="G272">
        <f t="shared" si="6"/>
        <v>1</v>
      </c>
    </row>
    <row r="273" spans="1:7" x14ac:dyDescent="0.35">
      <c r="A273" s="7">
        <v>174</v>
      </c>
      <c r="B273" s="8"/>
      <c r="C273" s="8"/>
      <c r="D273" s="8"/>
      <c r="E273" s="8">
        <v>3</v>
      </c>
      <c r="F273" s="8">
        <v>3</v>
      </c>
      <c r="G273">
        <f t="shared" si="6"/>
        <v>1</v>
      </c>
    </row>
    <row r="274" spans="1:7" x14ac:dyDescent="0.35">
      <c r="A274" s="7">
        <v>175</v>
      </c>
      <c r="B274" s="8"/>
      <c r="C274" s="8"/>
      <c r="D274" s="8"/>
      <c r="E274" s="8">
        <v>2</v>
      </c>
      <c r="F274" s="8">
        <v>2</v>
      </c>
      <c r="G274">
        <f t="shared" si="6"/>
        <v>1</v>
      </c>
    </row>
    <row r="275" spans="1:7" x14ac:dyDescent="0.35">
      <c r="A275" s="7">
        <v>176</v>
      </c>
      <c r="B275" s="8"/>
      <c r="C275" s="8"/>
      <c r="D275" s="8"/>
      <c r="E275" s="8">
        <v>4</v>
      </c>
      <c r="F275" s="8">
        <v>4</v>
      </c>
      <c r="G275">
        <f t="shared" si="6"/>
        <v>1</v>
      </c>
    </row>
    <row r="276" spans="1:7" x14ac:dyDescent="0.35">
      <c r="A276" s="7">
        <v>177</v>
      </c>
      <c r="B276" s="8"/>
      <c r="C276" s="8"/>
      <c r="D276" s="8"/>
      <c r="E276" s="8">
        <v>1</v>
      </c>
      <c r="F276" s="8">
        <v>1</v>
      </c>
      <c r="G276">
        <f t="shared" si="6"/>
        <v>1</v>
      </c>
    </row>
    <row r="277" spans="1:7" x14ac:dyDescent="0.35">
      <c r="A277" s="7">
        <v>178</v>
      </c>
      <c r="B277" s="8"/>
      <c r="C277" s="8"/>
      <c r="D277" s="8"/>
      <c r="E277" s="8">
        <v>1</v>
      </c>
      <c r="F277" s="8">
        <v>1</v>
      </c>
      <c r="G277">
        <f t="shared" si="6"/>
        <v>1</v>
      </c>
    </row>
    <row r="278" spans="1:7" x14ac:dyDescent="0.35">
      <c r="A278" s="7">
        <v>179</v>
      </c>
      <c r="B278" s="8"/>
      <c r="C278" s="8">
        <v>1</v>
      </c>
      <c r="D278" s="8"/>
      <c r="E278" s="8">
        <v>4</v>
      </c>
      <c r="F278" s="8">
        <v>5</v>
      </c>
      <c r="G278">
        <f t="shared" si="6"/>
        <v>0.8</v>
      </c>
    </row>
    <row r="279" spans="1:7" x14ac:dyDescent="0.35">
      <c r="A279" s="7">
        <v>180</v>
      </c>
      <c r="B279" s="8"/>
      <c r="C279" s="8"/>
      <c r="D279" s="8"/>
      <c r="E279" s="8">
        <v>2</v>
      </c>
      <c r="F279" s="8">
        <v>2</v>
      </c>
      <c r="G279">
        <f t="shared" si="6"/>
        <v>1</v>
      </c>
    </row>
    <row r="280" spans="1:7" x14ac:dyDescent="0.35">
      <c r="A280" s="7">
        <v>181</v>
      </c>
      <c r="B280" s="8"/>
      <c r="C280" s="8"/>
      <c r="D280" s="8"/>
      <c r="E280" s="8">
        <v>3</v>
      </c>
      <c r="F280" s="8">
        <v>3</v>
      </c>
      <c r="G280">
        <f t="shared" si="6"/>
        <v>1</v>
      </c>
    </row>
    <row r="281" spans="1:7" x14ac:dyDescent="0.35">
      <c r="A281" s="7">
        <v>182</v>
      </c>
      <c r="B281" s="8"/>
      <c r="C281" s="8"/>
      <c r="D281" s="8"/>
      <c r="E281" s="8">
        <v>3</v>
      </c>
      <c r="F281" s="8">
        <v>3</v>
      </c>
      <c r="G281">
        <f t="shared" si="6"/>
        <v>1</v>
      </c>
    </row>
    <row r="282" spans="1:7" x14ac:dyDescent="0.35">
      <c r="A282" s="7">
        <v>183</v>
      </c>
      <c r="B282" s="8"/>
      <c r="C282" s="8"/>
      <c r="D282" s="8"/>
      <c r="E282" s="8">
        <v>4</v>
      </c>
      <c r="F282" s="8">
        <v>4</v>
      </c>
      <c r="G282">
        <f t="shared" si="6"/>
        <v>1</v>
      </c>
    </row>
    <row r="283" spans="1:7" x14ac:dyDescent="0.35">
      <c r="A283" s="7">
        <v>184</v>
      </c>
      <c r="B283" s="8"/>
      <c r="C283" s="8"/>
      <c r="D283" s="8"/>
      <c r="E283" s="8">
        <v>4</v>
      </c>
      <c r="F283" s="8">
        <v>4</v>
      </c>
      <c r="G283">
        <f t="shared" si="6"/>
        <v>1</v>
      </c>
    </row>
    <row r="284" spans="1:7" x14ac:dyDescent="0.35">
      <c r="A284" s="7">
        <v>185</v>
      </c>
      <c r="B284" s="8"/>
      <c r="C284" s="8">
        <v>1</v>
      </c>
      <c r="D284" s="8"/>
      <c r="E284" s="8">
        <v>2</v>
      </c>
      <c r="F284" s="8">
        <v>3</v>
      </c>
      <c r="G284">
        <f t="shared" si="6"/>
        <v>0.66666666666666663</v>
      </c>
    </row>
    <row r="285" spans="1:7" x14ac:dyDescent="0.35">
      <c r="A285" s="7">
        <v>186</v>
      </c>
      <c r="B285" s="8"/>
      <c r="C285" s="8"/>
      <c r="D285" s="8"/>
      <c r="E285" s="8">
        <v>3</v>
      </c>
      <c r="F285" s="8">
        <v>3</v>
      </c>
      <c r="G285">
        <f t="shared" si="6"/>
        <v>1</v>
      </c>
    </row>
    <row r="286" spans="1:7" x14ac:dyDescent="0.35">
      <c r="A286" s="7">
        <v>187</v>
      </c>
      <c r="B286" s="8"/>
      <c r="C286" s="8"/>
      <c r="D286" s="8"/>
      <c r="E286" s="8">
        <v>1</v>
      </c>
      <c r="F286" s="8">
        <v>1</v>
      </c>
      <c r="G286">
        <f t="shared" si="6"/>
        <v>1</v>
      </c>
    </row>
    <row r="287" spans="1:7" x14ac:dyDescent="0.35">
      <c r="A287" s="7">
        <v>188</v>
      </c>
      <c r="B287" s="8"/>
      <c r="C287" s="8">
        <v>1</v>
      </c>
      <c r="D287" s="8"/>
      <c r="E287" s="8">
        <v>3</v>
      </c>
      <c r="F287" s="8">
        <v>4</v>
      </c>
      <c r="G287">
        <f t="shared" si="6"/>
        <v>0.75</v>
      </c>
    </row>
    <row r="288" spans="1:7" x14ac:dyDescent="0.35">
      <c r="A288" s="7">
        <v>189</v>
      </c>
      <c r="B288" s="8"/>
      <c r="C288" s="8"/>
      <c r="D288" s="8"/>
      <c r="E288" s="8">
        <v>2</v>
      </c>
      <c r="F288" s="8">
        <v>2</v>
      </c>
      <c r="G288">
        <f t="shared" si="6"/>
        <v>1</v>
      </c>
    </row>
    <row r="289" spans="1:7" x14ac:dyDescent="0.35">
      <c r="A289" s="7">
        <v>190</v>
      </c>
      <c r="B289" s="8"/>
      <c r="C289" s="8"/>
      <c r="D289" s="8"/>
      <c r="E289" s="8">
        <v>2</v>
      </c>
      <c r="F289" s="8">
        <v>2</v>
      </c>
      <c r="G289">
        <f t="shared" si="6"/>
        <v>1</v>
      </c>
    </row>
    <row r="290" spans="1:7" x14ac:dyDescent="0.35">
      <c r="A290" s="7">
        <v>191</v>
      </c>
      <c r="B290" s="8"/>
      <c r="C290" s="8"/>
      <c r="D290" s="8"/>
      <c r="E290" s="8">
        <v>5</v>
      </c>
      <c r="F290" s="8">
        <v>5</v>
      </c>
      <c r="G290">
        <f t="shared" si="6"/>
        <v>1</v>
      </c>
    </row>
    <row r="291" spans="1:7" x14ac:dyDescent="0.35">
      <c r="A291" s="7">
        <v>193</v>
      </c>
      <c r="B291" s="8"/>
      <c r="C291" s="8"/>
      <c r="D291" s="8"/>
      <c r="E291" s="8">
        <v>3</v>
      </c>
      <c r="F291" s="8">
        <v>3</v>
      </c>
      <c r="G291">
        <f t="shared" si="6"/>
        <v>1</v>
      </c>
    </row>
    <row r="292" spans="1:7" x14ac:dyDescent="0.35">
      <c r="A292" s="7">
        <v>194</v>
      </c>
      <c r="B292" s="8"/>
      <c r="C292" s="8"/>
      <c r="D292" s="8"/>
      <c r="E292" s="8">
        <v>2</v>
      </c>
      <c r="F292" s="8">
        <v>2</v>
      </c>
      <c r="G292">
        <f t="shared" si="6"/>
        <v>1</v>
      </c>
    </row>
    <row r="293" spans="1:7" x14ac:dyDescent="0.35">
      <c r="A293" s="7">
        <v>196</v>
      </c>
      <c r="B293" s="8"/>
      <c r="C293" s="8">
        <v>2</v>
      </c>
      <c r="D293" s="8"/>
      <c r="E293" s="8">
        <v>3</v>
      </c>
      <c r="F293" s="8">
        <v>5</v>
      </c>
      <c r="G293">
        <f t="shared" si="6"/>
        <v>0.6</v>
      </c>
    </row>
    <row r="294" spans="1:7" x14ac:dyDescent="0.35">
      <c r="A294" s="7">
        <v>197</v>
      </c>
      <c r="B294" s="8"/>
      <c r="C294" s="8">
        <v>1</v>
      </c>
      <c r="D294" s="8"/>
      <c r="E294" s="8">
        <v>2</v>
      </c>
      <c r="F294" s="8">
        <v>3</v>
      </c>
      <c r="G294">
        <f t="shared" ref="G294:G357" si="7">E294/F294</f>
        <v>0.66666666666666663</v>
      </c>
    </row>
    <row r="295" spans="1:7" x14ac:dyDescent="0.35">
      <c r="A295" s="7">
        <v>199</v>
      </c>
      <c r="B295" s="8"/>
      <c r="C295" s="8"/>
      <c r="D295" s="8"/>
      <c r="E295" s="8">
        <v>3</v>
      </c>
      <c r="F295" s="8">
        <v>3</v>
      </c>
      <c r="G295">
        <f t="shared" si="7"/>
        <v>1</v>
      </c>
    </row>
    <row r="296" spans="1:7" x14ac:dyDescent="0.35">
      <c r="A296" s="7">
        <v>200</v>
      </c>
      <c r="B296" s="8"/>
      <c r="C296" s="8"/>
      <c r="D296" s="8"/>
      <c r="E296" s="8">
        <v>2</v>
      </c>
      <c r="F296" s="8">
        <v>2</v>
      </c>
      <c r="G296">
        <f t="shared" si="7"/>
        <v>1</v>
      </c>
    </row>
    <row r="297" spans="1:7" x14ac:dyDescent="0.35">
      <c r="A297" s="7">
        <v>201</v>
      </c>
      <c r="B297" s="8"/>
      <c r="C297" s="8">
        <v>1</v>
      </c>
      <c r="D297" s="8"/>
      <c r="E297" s="8"/>
      <c r="F297" s="8">
        <v>1</v>
      </c>
      <c r="G297">
        <f t="shared" si="7"/>
        <v>0</v>
      </c>
    </row>
    <row r="298" spans="1:7" x14ac:dyDescent="0.35">
      <c r="A298" s="7">
        <v>202</v>
      </c>
      <c r="B298" s="8"/>
      <c r="C298" s="8">
        <v>1</v>
      </c>
      <c r="D298" s="8"/>
      <c r="E298" s="8">
        <v>4</v>
      </c>
      <c r="F298" s="8">
        <v>5</v>
      </c>
      <c r="G298">
        <f t="shared" si="7"/>
        <v>0.8</v>
      </c>
    </row>
    <row r="299" spans="1:7" x14ac:dyDescent="0.35">
      <c r="A299" s="7">
        <v>203</v>
      </c>
      <c r="B299" s="8"/>
      <c r="C299" s="8"/>
      <c r="D299" s="8"/>
      <c r="E299" s="8">
        <v>1</v>
      </c>
      <c r="F299" s="8">
        <v>1</v>
      </c>
      <c r="G299">
        <f t="shared" si="7"/>
        <v>1</v>
      </c>
    </row>
    <row r="300" spans="1:7" x14ac:dyDescent="0.35">
      <c r="A300" s="7">
        <v>204</v>
      </c>
      <c r="B300" s="8"/>
      <c r="C300" s="8"/>
      <c r="D300" s="8"/>
      <c r="E300" s="8">
        <v>2</v>
      </c>
      <c r="F300" s="8">
        <v>2</v>
      </c>
      <c r="G300">
        <f t="shared" si="7"/>
        <v>1</v>
      </c>
    </row>
    <row r="301" spans="1:7" x14ac:dyDescent="0.35">
      <c r="A301" s="7">
        <v>205</v>
      </c>
      <c r="B301" s="8"/>
      <c r="C301" s="8"/>
      <c r="D301" s="8"/>
      <c r="E301" s="8">
        <v>4</v>
      </c>
      <c r="F301" s="8">
        <v>4</v>
      </c>
      <c r="G301">
        <f t="shared" si="7"/>
        <v>1</v>
      </c>
    </row>
    <row r="302" spans="1:7" x14ac:dyDescent="0.35">
      <c r="A302" s="7">
        <v>206</v>
      </c>
      <c r="B302" s="8"/>
      <c r="C302" s="8"/>
      <c r="D302" s="8"/>
      <c r="E302" s="8">
        <v>5</v>
      </c>
      <c r="F302" s="8">
        <v>5</v>
      </c>
      <c r="G302">
        <f t="shared" si="7"/>
        <v>1</v>
      </c>
    </row>
    <row r="303" spans="1:7" x14ac:dyDescent="0.35">
      <c r="A303" s="7">
        <v>207</v>
      </c>
      <c r="B303" s="8"/>
      <c r="C303" s="8"/>
      <c r="D303" s="8"/>
      <c r="E303" s="8">
        <v>2</v>
      </c>
      <c r="F303" s="8">
        <v>2</v>
      </c>
      <c r="G303">
        <f t="shared" si="7"/>
        <v>1</v>
      </c>
    </row>
    <row r="304" spans="1:7" x14ac:dyDescent="0.35">
      <c r="A304" s="7">
        <v>208</v>
      </c>
      <c r="B304" s="8"/>
      <c r="C304" s="8"/>
      <c r="D304" s="8"/>
      <c r="E304" s="8">
        <v>1</v>
      </c>
      <c r="F304" s="8">
        <v>1</v>
      </c>
      <c r="G304">
        <f t="shared" si="7"/>
        <v>1</v>
      </c>
    </row>
    <row r="305" spans="1:7" x14ac:dyDescent="0.35">
      <c r="A305" s="7">
        <v>209</v>
      </c>
      <c r="B305" s="8"/>
      <c r="C305" s="8"/>
      <c r="D305" s="8"/>
      <c r="E305" s="8">
        <v>1</v>
      </c>
      <c r="F305" s="8">
        <v>1</v>
      </c>
      <c r="G305">
        <f t="shared" si="7"/>
        <v>1</v>
      </c>
    </row>
    <row r="306" spans="1:7" x14ac:dyDescent="0.35">
      <c r="A306" s="7">
        <v>210</v>
      </c>
      <c r="B306" s="8"/>
      <c r="C306" s="8"/>
      <c r="D306" s="8"/>
      <c r="E306" s="8">
        <v>1</v>
      </c>
      <c r="F306" s="8">
        <v>1</v>
      </c>
      <c r="G306">
        <f t="shared" si="7"/>
        <v>1</v>
      </c>
    </row>
    <row r="307" spans="1:7" x14ac:dyDescent="0.35">
      <c r="A307" s="7">
        <v>211</v>
      </c>
      <c r="B307" s="8"/>
      <c r="C307" s="8"/>
      <c r="D307" s="8"/>
      <c r="E307" s="8">
        <v>3</v>
      </c>
      <c r="F307" s="8">
        <v>3</v>
      </c>
      <c r="G307">
        <f t="shared" si="7"/>
        <v>1</v>
      </c>
    </row>
    <row r="308" spans="1:7" x14ac:dyDescent="0.35">
      <c r="A308" s="7">
        <v>213</v>
      </c>
      <c r="B308" s="8"/>
      <c r="C308" s="8"/>
      <c r="D308" s="8"/>
      <c r="E308" s="8">
        <v>2</v>
      </c>
      <c r="F308" s="8">
        <v>2</v>
      </c>
      <c r="G308">
        <f t="shared" si="7"/>
        <v>1</v>
      </c>
    </row>
    <row r="309" spans="1:7" x14ac:dyDescent="0.35">
      <c r="A309" s="7">
        <v>215</v>
      </c>
      <c r="B309" s="8"/>
      <c r="C309" s="8">
        <v>1</v>
      </c>
      <c r="D309" s="8"/>
      <c r="E309" s="8">
        <v>1</v>
      </c>
      <c r="F309" s="8">
        <v>2</v>
      </c>
      <c r="G309">
        <f t="shared" si="7"/>
        <v>0.5</v>
      </c>
    </row>
    <row r="310" spans="1:7" x14ac:dyDescent="0.35">
      <c r="A310" s="7">
        <v>216</v>
      </c>
      <c r="B310" s="8"/>
      <c r="C310" s="8"/>
      <c r="D310" s="8"/>
      <c r="E310" s="8">
        <v>1</v>
      </c>
      <c r="F310" s="8">
        <v>1</v>
      </c>
      <c r="G310">
        <f t="shared" si="7"/>
        <v>1</v>
      </c>
    </row>
    <row r="311" spans="1:7" x14ac:dyDescent="0.35">
      <c r="A311" s="7">
        <v>217</v>
      </c>
      <c r="B311" s="8"/>
      <c r="C311" s="8"/>
      <c r="D311" s="8"/>
      <c r="E311" s="8">
        <v>2</v>
      </c>
      <c r="F311" s="8">
        <v>2</v>
      </c>
      <c r="G311">
        <f t="shared" si="7"/>
        <v>1</v>
      </c>
    </row>
    <row r="312" spans="1:7" x14ac:dyDescent="0.35">
      <c r="A312" s="7">
        <v>218</v>
      </c>
      <c r="B312" s="8"/>
      <c r="C312" s="8"/>
      <c r="D312" s="8"/>
      <c r="E312" s="8">
        <v>2</v>
      </c>
      <c r="F312" s="8">
        <v>2</v>
      </c>
      <c r="G312">
        <f t="shared" si="7"/>
        <v>1</v>
      </c>
    </row>
    <row r="313" spans="1:7" x14ac:dyDescent="0.35">
      <c r="A313" s="7">
        <v>220</v>
      </c>
      <c r="B313" s="8"/>
      <c r="C313" s="8"/>
      <c r="D313" s="8"/>
      <c r="E313" s="8">
        <v>1</v>
      </c>
      <c r="F313" s="8">
        <v>1</v>
      </c>
      <c r="G313">
        <f t="shared" si="7"/>
        <v>1</v>
      </c>
    </row>
    <row r="314" spans="1:7" x14ac:dyDescent="0.35">
      <c r="A314" s="7">
        <v>221</v>
      </c>
      <c r="B314" s="8"/>
      <c r="C314" s="8"/>
      <c r="D314" s="8"/>
      <c r="E314" s="8">
        <v>3</v>
      </c>
      <c r="F314" s="8">
        <v>3</v>
      </c>
      <c r="G314">
        <f t="shared" si="7"/>
        <v>1</v>
      </c>
    </row>
    <row r="315" spans="1:7" x14ac:dyDescent="0.35">
      <c r="A315" s="7">
        <v>222</v>
      </c>
      <c r="B315" s="8"/>
      <c r="C315" s="8"/>
      <c r="D315" s="8"/>
      <c r="E315" s="8">
        <v>2</v>
      </c>
      <c r="F315" s="8">
        <v>2</v>
      </c>
      <c r="G315">
        <f t="shared" si="7"/>
        <v>1</v>
      </c>
    </row>
    <row r="316" spans="1:7" x14ac:dyDescent="0.35">
      <c r="A316" s="7">
        <v>223</v>
      </c>
      <c r="B316" s="8"/>
      <c r="C316" s="8"/>
      <c r="D316" s="8"/>
      <c r="E316" s="8">
        <v>1</v>
      </c>
      <c r="F316" s="8">
        <v>1</v>
      </c>
      <c r="G316">
        <f t="shared" si="7"/>
        <v>1</v>
      </c>
    </row>
    <row r="317" spans="1:7" x14ac:dyDescent="0.35">
      <c r="A317" s="7">
        <v>224</v>
      </c>
      <c r="B317" s="8">
        <v>1</v>
      </c>
      <c r="C317" s="8"/>
      <c r="D317" s="8"/>
      <c r="E317" s="8">
        <v>1</v>
      </c>
      <c r="F317" s="8">
        <v>2</v>
      </c>
      <c r="G317">
        <f t="shared" si="7"/>
        <v>0.5</v>
      </c>
    </row>
    <row r="318" spans="1:7" x14ac:dyDescent="0.35">
      <c r="A318" s="7">
        <v>226</v>
      </c>
      <c r="B318" s="8"/>
      <c r="C318" s="8"/>
      <c r="D318" s="8"/>
      <c r="E318" s="8">
        <v>3</v>
      </c>
      <c r="F318" s="8">
        <v>3</v>
      </c>
      <c r="G318">
        <f t="shared" si="7"/>
        <v>1</v>
      </c>
    </row>
    <row r="319" spans="1:7" x14ac:dyDescent="0.35">
      <c r="A319" s="7">
        <v>227</v>
      </c>
      <c r="B319" s="8"/>
      <c r="C319" s="8"/>
      <c r="D319" s="8"/>
      <c r="E319" s="8">
        <v>1</v>
      </c>
      <c r="F319" s="8">
        <v>1</v>
      </c>
      <c r="G319">
        <f t="shared" si="7"/>
        <v>1</v>
      </c>
    </row>
    <row r="320" spans="1:7" x14ac:dyDescent="0.35">
      <c r="A320" s="7">
        <v>229</v>
      </c>
      <c r="B320" s="8"/>
      <c r="C320" s="8">
        <v>1</v>
      </c>
      <c r="D320" s="8"/>
      <c r="E320" s="8">
        <v>2</v>
      </c>
      <c r="F320" s="8">
        <v>3</v>
      </c>
      <c r="G320">
        <f t="shared" si="7"/>
        <v>0.66666666666666663</v>
      </c>
    </row>
    <row r="321" spans="1:7" x14ac:dyDescent="0.35">
      <c r="A321" s="7">
        <v>232</v>
      </c>
      <c r="B321" s="8"/>
      <c r="C321" s="8"/>
      <c r="D321" s="8"/>
      <c r="E321" s="8">
        <v>1</v>
      </c>
      <c r="F321" s="8">
        <v>1</v>
      </c>
      <c r="G321">
        <f t="shared" si="7"/>
        <v>1</v>
      </c>
    </row>
    <row r="322" spans="1:7" x14ac:dyDescent="0.35">
      <c r="A322" s="7">
        <v>234</v>
      </c>
      <c r="B322" s="8"/>
      <c r="C322" s="8"/>
      <c r="D322" s="8"/>
      <c r="E322" s="8">
        <v>2</v>
      </c>
      <c r="F322" s="8">
        <v>2</v>
      </c>
      <c r="G322">
        <f t="shared" si="7"/>
        <v>1</v>
      </c>
    </row>
    <row r="323" spans="1:7" x14ac:dyDescent="0.35">
      <c r="A323" s="7">
        <v>235</v>
      </c>
      <c r="B323" s="8"/>
      <c r="C323" s="8"/>
      <c r="D323" s="8"/>
      <c r="E323" s="8">
        <v>2</v>
      </c>
      <c r="F323" s="8">
        <v>2</v>
      </c>
      <c r="G323">
        <f t="shared" si="7"/>
        <v>1</v>
      </c>
    </row>
    <row r="324" spans="1:7" x14ac:dyDescent="0.35">
      <c r="A324" s="7">
        <v>236</v>
      </c>
      <c r="B324" s="8"/>
      <c r="C324" s="8">
        <v>1</v>
      </c>
      <c r="D324" s="8"/>
      <c r="E324" s="8">
        <v>3</v>
      </c>
      <c r="F324" s="8">
        <v>4</v>
      </c>
      <c r="G324">
        <f t="shared" si="7"/>
        <v>0.75</v>
      </c>
    </row>
    <row r="325" spans="1:7" x14ac:dyDescent="0.35">
      <c r="A325" s="7">
        <v>237</v>
      </c>
      <c r="B325" s="8"/>
      <c r="C325" s="8"/>
      <c r="D325" s="8"/>
      <c r="E325" s="8">
        <v>3</v>
      </c>
      <c r="F325" s="8">
        <v>3</v>
      </c>
      <c r="G325">
        <f t="shared" si="7"/>
        <v>1</v>
      </c>
    </row>
    <row r="326" spans="1:7" x14ac:dyDescent="0.35">
      <c r="A326" s="7">
        <v>238</v>
      </c>
      <c r="B326" s="8"/>
      <c r="C326" s="8"/>
      <c r="D326" s="8"/>
      <c r="E326" s="8">
        <v>4</v>
      </c>
      <c r="F326" s="8">
        <v>4</v>
      </c>
      <c r="G326">
        <f t="shared" si="7"/>
        <v>1</v>
      </c>
    </row>
    <row r="327" spans="1:7" x14ac:dyDescent="0.35">
      <c r="A327" s="7">
        <v>240</v>
      </c>
      <c r="B327" s="8"/>
      <c r="C327" s="8"/>
      <c r="D327" s="8"/>
      <c r="E327" s="8">
        <v>1</v>
      </c>
      <c r="F327" s="8">
        <v>1</v>
      </c>
      <c r="G327">
        <f t="shared" si="7"/>
        <v>1</v>
      </c>
    </row>
    <row r="328" spans="1:7" x14ac:dyDescent="0.35">
      <c r="A328" s="7">
        <v>241</v>
      </c>
      <c r="B328" s="8"/>
      <c r="C328" s="8"/>
      <c r="D328" s="8"/>
      <c r="E328" s="8">
        <v>3</v>
      </c>
      <c r="F328" s="8">
        <v>3</v>
      </c>
      <c r="G328">
        <f t="shared" si="7"/>
        <v>1</v>
      </c>
    </row>
    <row r="329" spans="1:7" x14ac:dyDescent="0.35">
      <c r="A329" s="7">
        <v>242</v>
      </c>
      <c r="B329" s="8"/>
      <c r="C329" s="8"/>
      <c r="D329" s="8"/>
      <c r="E329" s="8">
        <v>1</v>
      </c>
      <c r="F329" s="8">
        <v>1</v>
      </c>
      <c r="G329">
        <f t="shared" si="7"/>
        <v>1</v>
      </c>
    </row>
    <row r="330" spans="1:7" x14ac:dyDescent="0.35">
      <c r="A330" s="7">
        <v>244</v>
      </c>
      <c r="B330" s="8"/>
      <c r="C330" s="8"/>
      <c r="D330" s="8"/>
      <c r="E330" s="8">
        <v>2</v>
      </c>
      <c r="F330" s="8">
        <v>2</v>
      </c>
      <c r="G330">
        <f t="shared" si="7"/>
        <v>1</v>
      </c>
    </row>
    <row r="331" spans="1:7" x14ac:dyDescent="0.35">
      <c r="A331" s="7">
        <v>246</v>
      </c>
      <c r="B331" s="8"/>
      <c r="C331" s="8"/>
      <c r="D331" s="8"/>
      <c r="E331" s="8">
        <v>2</v>
      </c>
      <c r="F331" s="8">
        <v>2</v>
      </c>
      <c r="G331">
        <f t="shared" si="7"/>
        <v>1</v>
      </c>
    </row>
    <row r="332" spans="1:7" x14ac:dyDescent="0.35">
      <c r="A332" s="7">
        <v>248</v>
      </c>
      <c r="B332" s="8">
        <v>1</v>
      </c>
      <c r="C332" s="8"/>
      <c r="D332" s="8"/>
      <c r="E332" s="8">
        <v>1</v>
      </c>
      <c r="F332" s="8">
        <v>2</v>
      </c>
      <c r="G332">
        <f t="shared" si="7"/>
        <v>0.5</v>
      </c>
    </row>
    <row r="333" spans="1:7" x14ac:dyDescent="0.35">
      <c r="A333" s="7">
        <v>249</v>
      </c>
      <c r="B333" s="8"/>
      <c r="C333" s="8"/>
      <c r="D333" s="8"/>
      <c r="E333" s="8">
        <v>2</v>
      </c>
      <c r="F333" s="8">
        <v>2</v>
      </c>
      <c r="G333">
        <f t="shared" si="7"/>
        <v>1</v>
      </c>
    </row>
    <row r="334" spans="1:7" x14ac:dyDescent="0.35">
      <c r="A334" s="7">
        <v>251</v>
      </c>
      <c r="B334" s="8"/>
      <c r="C334" s="8"/>
      <c r="D334" s="8"/>
      <c r="E334" s="8">
        <v>3</v>
      </c>
      <c r="F334" s="8">
        <v>3</v>
      </c>
      <c r="G334">
        <f t="shared" si="7"/>
        <v>1</v>
      </c>
    </row>
    <row r="335" spans="1:7" x14ac:dyDescent="0.35">
      <c r="A335" s="7">
        <v>253</v>
      </c>
      <c r="B335" s="8"/>
      <c r="C335" s="8"/>
      <c r="D335" s="8"/>
      <c r="E335" s="8">
        <v>3</v>
      </c>
      <c r="F335" s="8">
        <v>3</v>
      </c>
      <c r="G335">
        <f t="shared" si="7"/>
        <v>1</v>
      </c>
    </row>
    <row r="336" spans="1:7" x14ac:dyDescent="0.35">
      <c r="A336" s="7">
        <v>255</v>
      </c>
      <c r="B336" s="8"/>
      <c r="C336" s="8"/>
      <c r="D336" s="8"/>
      <c r="E336" s="8">
        <v>1</v>
      </c>
      <c r="F336" s="8">
        <v>1</v>
      </c>
      <c r="G336">
        <f t="shared" si="7"/>
        <v>1</v>
      </c>
    </row>
    <row r="337" spans="1:7" x14ac:dyDescent="0.35">
      <c r="A337" s="7">
        <v>259</v>
      </c>
      <c r="B337" s="8"/>
      <c r="C337" s="8"/>
      <c r="D337" s="8"/>
      <c r="E337" s="8">
        <v>1</v>
      </c>
      <c r="F337" s="8">
        <v>1</v>
      </c>
      <c r="G337">
        <f t="shared" si="7"/>
        <v>1</v>
      </c>
    </row>
    <row r="338" spans="1:7" x14ac:dyDescent="0.35">
      <c r="A338" s="7">
        <v>263</v>
      </c>
      <c r="B338" s="8"/>
      <c r="C338" s="8"/>
      <c r="D338" s="8"/>
      <c r="E338" s="8">
        <v>5</v>
      </c>
      <c r="F338" s="8">
        <v>5</v>
      </c>
      <c r="G338">
        <f t="shared" si="7"/>
        <v>1</v>
      </c>
    </row>
    <row r="339" spans="1:7" x14ac:dyDescent="0.35">
      <c r="A339" s="7">
        <v>264</v>
      </c>
      <c r="B339" s="8"/>
      <c r="C339" s="8"/>
      <c r="D339" s="8"/>
      <c r="E339" s="8">
        <v>1</v>
      </c>
      <c r="F339" s="8">
        <v>1</v>
      </c>
      <c r="G339">
        <f t="shared" si="7"/>
        <v>1</v>
      </c>
    </row>
    <row r="340" spans="1:7" x14ac:dyDescent="0.35">
      <c r="A340" s="7">
        <v>265</v>
      </c>
      <c r="B340" s="8"/>
      <c r="C340" s="8"/>
      <c r="D340" s="8"/>
      <c r="E340" s="8">
        <v>2</v>
      </c>
      <c r="F340" s="8">
        <v>2</v>
      </c>
      <c r="G340">
        <f t="shared" si="7"/>
        <v>1</v>
      </c>
    </row>
    <row r="341" spans="1:7" x14ac:dyDescent="0.35">
      <c r="A341" s="7">
        <v>266</v>
      </c>
      <c r="B341" s="8"/>
      <c r="C341" s="8"/>
      <c r="D341" s="8"/>
      <c r="E341" s="8">
        <v>2</v>
      </c>
      <c r="F341" s="8">
        <v>2</v>
      </c>
      <c r="G341">
        <f t="shared" si="7"/>
        <v>1</v>
      </c>
    </row>
    <row r="342" spans="1:7" x14ac:dyDescent="0.35">
      <c r="A342" s="7">
        <v>267</v>
      </c>
      <c r="B342" s="8"/>
      <c r="C342" s="8"/>
      <c r="D342" s="8"/>
      <c r="E342" s="8">
        <v>1</v>
      </c>
      <c r="F342" s="8">
        <v>1</v>
      </c>
      <c r="G342">
        <f t="shared" si="7"/>
        <v>1</v>
      </c>
    </row>
    <row r="343" spans="1:7" x14ac:dyDescent="0.35">
      <c r="A343" s="7">
        <v>269</v>
      </c>
      <c r="B343" s="8"/>
      <c r="C343" s="8"/>
      <c r="D343" s="8"/>
      <c r="E343" s="8">
        <v>3</v>
      </c>
      <c r="F343" s="8">
        <v>3</v>
      </c>
      <c r="G343">
        <f t="shared" si="7"/>
        <v>1</v>
      </c>
    </row>
    <row r="344" spans="1:7" x14ac:dyDescent="0.35">
      <c r="A344" s="7">
        <v>270</v>
      </c>
      <c r="B344" s="8"/>
      <c r="C344" s="8"/>
      <c r="D344" s="8"/>
      <c r="E344" s="8">
        <v>1</v>
      </c>
      <c r="F344" s="8">
        <v>1</v>
      </c>
      <c r="G344">
        <f t="shared" si="7"/>
        <v>1</v>
      </c>
    </row>
    <row r="345" spans="1:7" x14ac:dyDescent="0.35">
      <c r="A345" s="7">
        <v>271</v>
      </c>
      <c r="B345" s="8"/>
      <c r="C345" s="8"/>
      <c r="D345" s="8"/>
      <c r="E345" s="8">
        <v>4</v>
      </c>
      <c r="F345" s="8">
        <v>4</v>
      </c>
      <c r="G345">
        <f t="shared" si="7"/>
        <v>1</v>
      </c>
    </row>
    <row r="346" spans="1:7" x14ac:dyDescent="0.35">
      <c r="A346" s="7">
        <v>273</v>
      </c>
      <c r="B346" s="8"/>
      <c r="C346" s="8"/>
      <c r="D346" s="8"/>
      <c r="E346" s="8">
        <v>1</v>
      </c>
      <c r="F346" s="8">
        <v>1</v>
      </c>
      <c r="G346">
        <f t="shared" si="7"/>
        <v>1</v>
      </c>
    </row>
    <row r="347" spans="1:7" x14ac:dyDescent="0.35">
      <c r="A347" s="7">
        <v>274</v>
      </c>
      <c r="B347" s="8"/>
      <c r="C347" s="8"/>
      <c r="D347" s="8"/>
      <c r="E347" s="8">
        <v>3</v>
      </c>
      <c r="F347" s="8">
        <v>3</v>
      </c>
      <c r="G347">
        <f t="shared" si="7"/>
        <v>1</v>
      </c>
    </row>
    <row r="348" spans="1:7" x14ac:dyDescent="0.35">
      <c r="A348" s="7">
        <v>275</v>
      </c>
      <c r="B348" s="8"/>
      <c r="C348" s="8"/>
      <c r="D348" s="8"/>
      <c r="E348" s="8">
        <v>1</v>
      </c>
      <c r="F348" s="8">
        <v>1</v>
      </c>
      <c r="G348">
        <f t="shared" si="7"/>
        <v>1</v>
      </c>
    </row>
    <row r="349" spans="1:7" x14ac:dyDescent="0.35">
      <c r="A349" s="7">
        <v>276</v>
      </c>
      <c r="B349" s="8">
        <v>1</v>
      </c>
      <c r="C349" s="8"/>
      <c r="D349" s="8"/>
      <c r="E349" s="8">
        <v>1</v>
      </c>
      <c r="F349" s="8">
        <v>2</v>
      </c>
      <c r="G349">
        <f t="shared" si="7"/>
        <v>0.5</v>
      </c>
    </row>
    <row r="350" spans="1:7" x14ac:dyDescent="0.35">
      <c r="A350" s="7">
        <v>277</v>
      </c>
      <c r="B350" s="8"/>
      <c r="C350" s="8"/>
      <c r="D350" s="8"/>
      <c r="E350" s="8">
        <v>1</v>
      </c>
      <c r="F350" s="8">
        <v>1</v>
      </c>
      <c r="G350">
        <f t="shared" si="7"/>
        <v>1</v>
      </c>
    </row>
    <row r="351" spans="1:7" x14ac:dyDescent="0.35">
      <c r="A351" s="7">
        <v>278</v>
      </c>
      <c r="B351" s="8"/>
      <c r="C351" s="8"/>
      <c r="D351" s="8"/>
      <c r="E351" s="8">
        <v>1</v>
      </c>
      <c r="F351" s="8">
        <v>1</v>
      </c>
      <c r="G351">
        <f t="shared" si="7"/>
        <v>1</v>
      </c>
    </row>
    <row r="352" spans="1:7" x14ac:dyDescent="0.35">
      <c r="A352" s="7">
        <v>279</v>
      </c>
      <c r="B352" s="8"/>
      <c r="C352" s="8"/>
      <c r="D352" s="8"/>
      <c r="E352" s="8">
        <v>1</v>
      </c>
      <c r="F352" s="8">
        <v>1</v>
      </c>
      <c r="G352">
        <f t="shared" si="7"/>
        <v>1</v>
      </c>
    </row>
    <row r="353" spans="1:7" x14ac:dyDescent="0.35">
      <c r="A353" s="7">
        <v>280</v>
      </c>
      <c r="B353" s="8"/>
      <c r="C353" s="8"/>
      <c r="D353" s="8"/>
      <c r="E353" s="8">
        <v>1</v>
      </c>
      <c r="F353" s="8">
        <v>1</v>
      </c>
      <c r="G353">
        <f t="shared" si="7"/>
        <v>1</v>
      </c>
    </row>
    <row r="354" spans="1:7" x14ac:dyDescent="0.35">
      <c r="A354" s="7">
        <v>282</v>
      </c>
      <c r="B354" s="8"/>
      <c r="C354" s="8"/>
      <c r="D354" s="8"/>
      <c r="E354" s="8">
        <v>1</v>
      </c>
      <c r="F354" s="8">
        <v>1</v>
      </c>
      <c r="G354">
        <f t="shared" si="7"/>
        <v>1</v>
      </c>
    </row>
    <row r="355" spans="1:7" x14ac:dyDescent="0.35">
      <c r="A355" s="7">
        <v>283</v>
      </c>
      <c r="B355" s="8"/>
      <c r="C355" s="8"/>
      <c r="D355" s="8"/>
      <c r="E355" s="8">
        <v>1</v>
      </c>
      <c r="F355" s="8">
        <v>1</v>
      </c>
      <c r="G355">
        <f t="shared" si="7"/>
        <v>1</v>
      </c>
    </row>
    <row r="356" spans="1:7" x14ac:dyDescent="0.35">
      <c r="A356" s="7">
        <v>284</v>
      </c>
      <c r="B356" s="8"/>
      <c r="C356" s="8"/>
      <c r="D356" s="8"/>
      <c r="E356" s="8">
        <v>3</v>
      </c>
      <c r="F356" s="8">
        <v>3</v>
      </c>
      <c r="G356">
        <f t="shared" si="7"/>
        <v>1</v>
      </c>
    </row>
    <row r="357" spans="1:7" x14ac:dyDescent="0.35">
      <c r="A357" s="7">
        <v>285</v>
      </c>
      <c r="B357" s="8"/>
      <c r="C357" s="8">
        <v>1</v>
      </c>
      <c r="D357" s="8"/>
      <c r="E357" s="8">
        <v>1</v>
      </c>
      <c r="F357" s="8">
        <v>2</v>
      </c>
      <c r="G357">
        <f t="shared" si="7"/>
        <v>0.5</v>
      </c>
    </row>
    <row r="358" spans="1:7" x14ac:dyDescent="0.35">
      <c r="A358" s="7">
        <v>286</v>
      </c>
      <c r="B358" s="8"/>
      <c r="C358" s="8"/>
      <c r="D358" s="8"/>
      <c r="E358" s="8">
        <v>3</v>
      </c>
      <c r="F358" s="8">
        <v>3</v>
      </c>
      <c r="G358">
        <f t="shared" ref="G358:G421" si="8">E358/F358</f>
        <v>1</v>
      </c>
    </row>
    <row r="359" spans="1:7" x14ac:dyDescent="0.35">
      <c r="A359" s="7">
        <v>287</v>
      </c>
      <c r="B359" s="8"/>
      <c r="C359" s="8"/>
      <c r="D359" s="8"/>
      <c r="E359" s="8">
        <v>1</v>
      </c>
      <c r="F359" s="8">
        <v>1</v>
      </c>
      <c r="G359">
        <f t="shared" si="8"/>
        <v>1</v>
      </c>
    </row>
    <row r="360" spans="1:7" x14ac:dyDescent="0.35">
      <c r="A360" s="7">
        <v>288</v>
      </c>
      <c r="B360" s="8"/>
      <c r="C360" s="8"/>
      <c r="D360" s="8"/>
      <c r="E360" s="8">
        <v>2</v>
      </c>
      <c r="F360" s="8">
        <v>2</v>
      </c>
      <c r="G360">
        <f t="shared" si="8"/>
        <v>1</v>
      </c>
    </row>
    <row r="361" spans="1:7" x14ac:dyDescent="0.35">
      <c r="A361" s="7">
        <v>290</v>
      </c>
      <c r="B361" s="8"/>
      <c r="C361" s="8"/>
      <c r="D361" s="8"/>
      <c r="E361" s="8">
        <v>3</v>
      </c>
      <c r="F361" s="8">
        <v>3</v>
      </c>
      <c r="G361">
        <f t="shared" si="8"/>
        <v>1</v>
      </c>
    </row>
    <row r="362" spans="1:7" x14ac:dyDescent="0.35">
      <c r="A362" s="7">
        <v>292</v>
      </c>
      <c r="B362" s="8">
        <v>1</v>
      </c>
      <c r="C362" s="8"/>
      <c r="D362" s="8"/>
      <c r="E362" s="8"/>
      <c r="F362" s="8">
        <v>1</v>
      </c>
      <c r="G362">
        <f t="shared" si="8"/>
        <v>0</v>
      </c>
    </row>
    <row r="363" spans="1:7" x14ac:dyDescent="0.35">
      <c r="A363" s="7">
        <v>293</v>
      </c>
      <c r="B363" s="8"/>
      <c r="C363" s="8"/>
      <c r="D363" s="8"/>
      <c r="E363" s="8">
        <v>1</v>
      </c>
      <c r="F363" s="8">
        <v>1</v>
      </c>
      <c r="G363">
        <f t="shared" si="8"/>
        <v>1</v>
      </c>
    </row>
    <row r="364" spans="1:7" x14ac:dyDescent="0.35">
      <c r="A364" s="7">
        <v>294</v>
      </c>
      <c r="B364" s="8"/>
      <c r="C364" s="8"/>
      <c r="D364" s="8"/>
      <c r="E364" s="8">
        <v>2</v>
      </c>
      <c r="F364" s="8">
        <v>2</v>
      </c>
      <c r="G364">
        <f t="shared" si="8"/>
        <v>1</v>
      </c>
    </row>
    <row r="365" spans="1:7" x14ac:dyDescent="0.35">
      <c r="A365" s="7">
        <v>296</v>
      </c>
      <c r="B365" s="8"/>
      <c r="C365" s="8">
        <v>1</v>
      </c>
      <c r="D365" s="8"/>
      <c r="E365" s="8">
        <v>1</v>
      </c>
      <c r="F365" s="8">
        <v>2</v>
      </c>
      <c r="G365">
        <f t="shared" si="8"/>
        <v>0.5</v>
      </c>
    </row>
    <row r="366" spans="1:7" x14ac:dyDescent="0.35">
      <c r="A366" s="7">
        <v>298</v>
      </c>
      <c r="B366" s="8"/>
      <c r="C366" s="8"/>
      <c r="D366" s="8"/>
      <c r="E366" s="8">
        <v>1</v>
      </c>
      <c r="F366" s="8">
        <v>1</v>
      </c>
      <c r="G366">
        <f t="shared" si="8"/>
        <v>1</v>
      </c>
    </row>
    <row r="367" spans="1:7" x14ac:dyDescent="0.35">
      <c r="A367" s="7">
        <v>299</v>
      </c>
      <c r="B367" s="8"/>
      <c r="C367" s="8"/>
      <c r="D367" s="8"/>
      <c r="E367" s="8">
        <v>1</v>
      </c>
      <c r="F367" s="8">
        <v>1</v>
      </c>
      <c r="G367">
        <f t="shared" si="8"/>
        <v>1</v>
      </c>
    </row>
    <row r="368" spans="1:7" x14ac:dyDescent="0.35">
      <c r="A368" s="7">
        <v>301</v>
      </c>
      <c r="B368" s="8"/>
      <c r="C368" s="8"/>
      <c r="D368" s="8"/>
      <c r="E368" s="8">
        <v>1</v>
      </c>
      <c r="F368" s="8">
        <v>1</v>
      </c>
      <c r="G368">
        <f t="shared" si="8"/>
        <v>1</v>
      </c>
    </row>
    <row r="369" spans="1:7" x14ac:dyDescent="0.35">
      <c r="A369" s="7">
        <v>302</v>
      </c>
      <c r="B369" s="8"/>
      <c r="C369" s="8"/>
      <c r="D369" s="8"/>
      <c r="E369" s="8">
        <v>2</v>
      </c>
      <c r="F369" s="8">
        <v>2</v>
      </c>
      <c r="G369">
        <f t="shared" si="8"/>
        <v>1</v>
      </c>
    </row>
    <row r="370" spans="1:7" x14ac:dyDescent="0.35">
      <c r="A370" s="7">
        <v>303</v>
      </c>
      <c r="B370" s="8"/>
      <c r="C370" s="8"/>
      <c r="D370" s="8"/>
      <c r="E370" s="8">
        <v>2</v>
      </c>
      <c r="F370" s="8">
        <v>2</v>
      </c>
      <c r="G370">
        <f t="shared" si="8"/>
        <v>1</v>
      </c>
    </row>
    <row r="371" spans="1:7" x14ac:dyDescent="0.35">
      <c r="A371" s="7">
        <v>304</v>
      </c>
      <c r="B371" s="8"/>
      <c r="C371" s="8"/>
      <c r="D371" s="8"/>
      <c r="E371" s="8">
        <v>1</v>
      </c>
      <c r="F371" s="8">
        <v>1</v>
      </c>
      <c r="G371">
        <f t="shared" si="8"/>
        <v>1</v>
      </c>
    </row>
    <row r="372" spans="1:7" x14ac:dyDescent="0.35">
      <c r="A372" s="7">
        <v>305</v>
      </c>
      <c r="B372" s="8"/>
      <c r="C372" s="8"/>
      <c r="D372" s="8"/>
      <c r="E372" s="8">
        <v>2</v>
      </c>
      <c r="F372" s="8">
        <v>2</v>
      </c>
      <c r="G372">
        <f t="shared" si="8"/>
        <v>1</v>
      </c>
    </row>
    <row r="373" spans="1:7" x14ac:dyDescent="0.35">
      <c r="A373" s="7">
        <v>306</v>
      </c>
      <c r="B373" s="8"/>
      <c r="C373" s="8"/>
      <c r="D373" s="8"/>
      <c r="E373" s="8">
        <v>1</v>
      </c>
      <c r="F373" s="8">
        <v>1</v>
      </c>
      <c r="G373">
        <f t="shared" si="8"/>
        <v>1</v>
      </c>
    </row>
    <row r="374" spans="1:7" x14ac:dyDescent="0.35">
      <c r="A374" s="7">
        <v>307</v>
      </c>
      <c r="B374" s="8"/>
      <c r="C374" s="8"/>
      <c r="D374" s="8"/>
      <c r="E374" s="8">
        <v>1</v>
      </c>
      <c r="F374" s="8">
        <v>1</v>
      </c>
      <c r="G374">
        <f t="shared" si="8"/>
        <v>1</v>
      </c>
    </row>
    <row r="375" spans="1:7" x14ac:dyDescent="0.35">
      <c r="A375" s="7">
        <v>308</v>
      </c>
      <c r="B375" s="8"/>
      <c r="C375" s="8"/>
      <c r="D375" s="8"/>
      <c r="E375" s="8">
        <v>1</v>
      </c>
      <c r="F375" s="8">
        <v>1</v>
      </c>
      <c r="G375">
        <f t="shared" si="8"/>
        <v>1</v>
      </c>
    </row>
    <row r="376" spans="1:7" x14ac:dyDescent="0.35">
      <c r="A376" s="7">
        <v>310</v>
      </c>
      <c r="B376" s="8"/>
      <c r="C376" s="8">
        <v>1</v>
      </c>
      <c r="D376" s="8"/>
      <c r="E376" s="8"/>
      <c r="F376" s="8">
        <v>1</v>
      </c>
      <c r="G376">
        <f t="shared" si="8"/>
        <v>0</v>
      </c>
    </row>
    <row r="377" spans="1:7" x14ac:dyDescent="0.35">
      <c r="A377" s="7">
        <v>311</v>
      </c>
      <c r="B377" s="8"/>
      <c r="C377" s="8">
        <v>1</v>
      </c>
      <c r="D377" s="8"/>
      <c r="E377" s="8">
        <v>1</v>
      </c>
      <c r="F377" s="8">
        <v>2</v>
      </c>
      <c r="G377">
        <f t="shared" si="8"/>
        <v>0.5</v>
      </c>
    </row>
    <row r="378" spans="1:7" x14ac:dyDescent="0.35">
      <c r="A378" s="7">
        <v>312</v>
      </c>
      <c r="B378" s="8"/>
      <c r="C378" s="8">
        <v>1</v>
      </c>
      <c r="D378" s="8"/>
      <c r="E378" s="8"/>
      <c r="F378" s="8">
        <v>1</v>
      </c>
      <c r="G378">
        <f t="shared" si="8"/>
        <v>0</v>
      </c>
    </row>
    <row r="379" spans="1:7" x14ac:dyDescent="0.35">
      <c r="A379" s="7">
        <v>314</v>
      </c>
      <c r="B379" s="8"/>
      <c r="C379" s="8"/>
      <c r="D379" s="8"/>
      <c r="E379" s="8">
        <v>2</v>
      </c>
      <c r="F379" s="8">
        <v>2</v>
      </c>
      <c r="G379">
        <f t="shared" si="8"/>
        <v>1</v>
      </c>
    </row>
    <row r="380" spans="1:7" x14ac:dyDescent="0.35">
      <c r="A380" s="7">
        <v>315</v>
      </c>
      <c r="B380" s="8"/>
      <c r="C380" s="8"/>
      <c r="D380" s="8"/>
      <c r="E380" s="8">
        <v>1</v>
      </c>
      <c r="F380" s="8">
        <v>1</v>
      </c>
      <c r="G380">
        <f t="shared" si="8"/>
        <v>1</v>
      </c>
    </row>
    <row r="381" spans="1:7" x14ac:dyDescent="0.35">
      <c r="A381" s="7">
        <v>316</v>
      </c>
      <c r="B381" s="8"/>
      <c r="C381" s="8"/>
      <c r="D381" s="8"/>
      <c r="E381" s="8">
        <v>1</v>
      </c>
      <c r="F381" s="8">
        <v>1</v>
      </c>
      <c r="G381">
        <f t="shared" si="8"/>
        <v>1</v>
      </c>
    </row>
    <row r="382" spans="1:7" x14ac:dyDescent="0.35">
      <c r="A382" s="7">
        <v>320</v>
      </c>
      <c r="B382" s="8"/>
      <c r="C382" s="8"/>
      <c r="D382" s="8"/>
      <c r="E382" s="8">
        <v>1</v>
      </c>
      <c r="F382" s="8">
        <v>1</v>
      </c>
      <c r="G382">
        <f t="shared" si="8"/>
        <v>1</v>
      </c>
    </row>
    <row r="383" spans="1:7" x14ac:dyDescent="0.35">
      <c r="A383" s="7">
        <v>321</v>
      </c>
      <c r="B383" s="8"/>
      <c r="C383" s="8"/>
      <c r="D383" s="8"/>
      <c r="E383" s="8">
        <v>3</v>
      </c>
      <c r="F383" s="8">
        <v>3</v>
      </c>
      <c r="G383">
        <f t="shared" si="8"/>
        <v>1</v>
      </c>
    </row>
    <row r="384" spans="1:7" x14ac:dyDescent="0.35">
      <c r="A384" s="7">
        <v>322</v>
      </c>
      <c r="B384" s="8"/>
      <c r="C384" s="8"/>
      <c r="D384" s="8"/>
      <c r="E384" s="8">
        <v>1</v>
      </c>
      <c r="F384" s="8">
        <v>1</v>
      </c>
      <c r="G384">
        <f t="shared" si="8"/>
        <v>1</v>
      </c>
    </row>
    <row r="385" spans="1:7" x14ac:dyDescent="0.35">
      <c r="A385" s="7">
        <v>323</v>
      </c>
      <c r="B385" s="8">
        <v>1</v>
      </c>
      <c r="C385" s="8"/>
      <c r="D385" s="8"/>
      <c r="E385" s="8"/>
      <c r="F385" s="8">
        <v>1</v>
      </c>
      <c r="G385">
        <f t="shared" si="8"/>
        <v>0</v>
      </c>
    </row>
    <row r="386" spans="1:7" x14ac:dyDescent="0.35">
      <c r="A386" s="7">
        <v>325</v>
      </c>
      <c r="B386" s="8"/>
      <c r="C386" s="8"/>
      <c r="D386" s="8"/>
      <c r="E386" s="8">
        <v>3</v>
      </c>
      <c r="F386" s="8">
        <v>3</v>
      </c>
      <c r="G386">
        <f t="shared" si="8"/>
        <v>1</v>
      </c>
    </row>
    <row r="387" spans="1:7" x14ac:dyDescent="0.35">
      <c r="A387" s="7">
        <v>328</v>
      </c>
      <c r="B387" s="8"/>
      <c r="C387" s="8"/>
      <c r="D387" s="8"/>
      <c r="E387" s="8">
        <v>1</v>
      </c>
      <c r="F387" s="8">
        <v>1</v>
      </c>
      <c r="G387">
        <f t="shared" si="8"/>
        <v>1</v>
      </c>
    </row>
    <row r="388" spans="1:7" x14ac:dyDescent="0.35">
      <c r="A388" s="7">
        <v>329</v>
      </c>
      <c r="B388" s="8"/>
      <c r="C388" s="8"/>
      <c r="D388" s="8"/>
      <c r="E388" s="8">
        <v>2</v>
      </c>
      <c r="F388" s="8">
        <v>2</v>
      </c>
      <c r="G388">
        <f t="shared" si="8"/>
        <v>1</v>
      </c>
    </row>
    <row r="389" spans="1:7" x14ac:dyDescent="0.35">
      <c r="A389" s="7">
        <v>332</v>
      </c>
      <c r="B389" s="8"/>
      <c r="C389" s="8"/>
      <c r="D389" s="8"/>
      <c r="E389" s="8">
        <v>1</v>
      </c>
      <c r="F389" s="8">
        <v>1</v>
      </c>
      <c r="G389">
        <f t="shared" si="8"/>
        <v>1</v>
      </c>
    </row>
    <row r="390" spans="1:7" x14ac:dyDescent="0.35">
      <c r="A390" s="7">
        <v>335</v>
      </c>
      <c r="B390" s="8"/>
      <c r="C390" s="8"/>
      <c r="D390" s="8"/>
      <c r="E390" s="8">
        <v>1</v>
      </c>
      <c r="F390" s="8">
        <v>1</v>
      </c>
      <c r="G390">
        <f t="shared" si="8"/>
        <v>1</v>
      </c>
    </row>
    <row r="391" spans="1:7" x14ac:dyDescent="0.35">
      <c r="A391" s="7">
        <v>336</v>
      </c>
      <c r="B391" s="8"/>
      <c r="C391" s="8">
        <v>1</v>
      </c>
      <c r="D391" s="8"/>
      <c r="E391" s="8">
        <v>2</v>
      </c>
      <c r="F391" s="8">
        <v>3</v>
      </c>
      <c r="G391">
        <f t="shared" si="8"/>
        <v>0.66666666666666663</v>
      </c>
    </row>
    <row r="392" spans="1:7" x14ac:dyDescent="0.35">
      <c r="A392" s="7">
        <v>337</v>
      </c>
      <c r="B392" s="8"/>
      <c r="C392" s="8"/>
      <c r="D392" s="8"/>
      <c r="E392" s="8">
        <v>2</v>
      </c>
      <c r="F392" s="8">
        <v>2</v>
      </c>
      <c r="G392">
        <f t="shared" si="8"/>
        <v>1</v>
      </c>
    </row>
    <row r="393" spans="1:7" x14ac:dyDescent="0.35">
      <c r="A393" s="7">
        <v>338</v>
      </c>
      <c r="B393" s="8"/>
      <c r="C393" s="8">
        <v>1</v>
      </c>
      <c r="D393" s="8"/>
      <c r="E393" s="8"/>
      <c r="F393" s="8">
        <v>1</v>
      </c>
      <c r="G393">
        <f t="shared" si="8"/>
        <v>0</v>
      </c>
    </row>
    <row r="394" spans="1:7" x14ac:dyDescent="0.35">
      <c r="A394" s="7">
        <v>339</v>
      </c>
      <c r="B394" s="8"/>
      <c r="C394" s="8"/>
      <c r="D394" s="8"/>
      <c r="E394" s="8">
        <v>1</v>
      </c>
      <c r="F394" s="8">
        <v>1</v>
      </c>
      <c r="G394">
        <f t="shared" si="8"/>
        <v>1</v>
      </c>
    </row>
    <row r="395" spans="1:7" x14ac:dyDescent="0.35">
      <c r="A395" s="7">
        <v>340</v>
      </c>
      <c r="B395" s="8"/>
      <c r="C395" s="8"/>
      <c r="D395" s="8"/>
      <c r="E395" s="8">
        <v>3</v>
      </c>
      <c r="F395" s="8">
        <v>3</v>
      </c>
      <c r="G395">
        <f t="shared" si="8"/>
        <v>1</v>
      </c>
    </row>
    <row r="396" spans="1:7" x14ac:dyDescent="0.35">
      <c r="A396" s="7">
        <v>342</v>
      </c>
      <c r="B396" s="8"/>
      <c r="C396" s="8"/>
      <c r="D396" s="8"/>
      <c r="E396" s="8">
        <v>1</v>
      </c>
      <c r="F396" s="8">
        <v>1</v>
      </c>
      <c r="G396">
        <f t="shared" si="8"/>
        <v>1</v>
      </c>
    </row>
    <row r="397" spans="1:7" x14ac:dyDescent="0.35">
      <c r="A397" s="7">
        <v>343</v>
      </c>
      <c r="B397" s="8"/>
      <c r="C397" s="8"/>
      <c r="D397" s="8"/>
      <c r="E397" s="8">
        <v>1</v>
      </c>
      <c r="F397" s="8">
        <v>1</v>
      </c>
      <c r="G397">
        <f t="shared" si="8"/>
        <v>1</v>
      </c>
    </row>
    <row r="398" spans="1:7" x14ac:dyDescent="0.35">
      <c r="A398" s="7">
        <v>345</v>
      </c>
      <c r="B398" s="8"/>
      <c r="C398" s="8"/>
      <c r="D398" s="8"/>
      <c r="E398" s="8">
        <v>1</v>
      </c>
      <c r="F398" s="8">
        <v>1</v>
      </c>
      <c r="G398">
        <f t="shared" si="8"/>
        <v>1</v>
      </c>
    </row>
    <row r="399" spans="1:7" x14ac:dyDescent="0.35">
      <c r="A399" s="7">
        <v>348</v>
      </c>
      <c r="B399" s="8">
        <v>1</v>
      </c>
      <c r="C399" s="8"/>
      <c r="D399" s="8"/>
      <c r="E399" s="8">
        <v>1</v>
      </c>
      <c r="F399" s="8">
        <v>2</v>
      </c>
      <c r="G399">
        <f t="shared" si="8"/>
        <v>0.5</v>
      </c>
    </row>
    <row r="400" spans="1:7" x14ac:dyDescent="0.35">
      <c r="A400" s="7">
        <v>350</v>
      </c>
      <c r="B400" s="8"/>
      <c r="C400" s="8"/>
      <c r="D400" s="8"/>
      <c r="E400" s="8">
        <v>1</v>
      </c>
      <c r="F400" s="8">
        <v>1</v>
      </c>
      <c r="G400">
        <f t="shared" si="8"/>
        <v>1</v>
      </c>
    </row>
    <row r="401" spans="1:7" x14ac:dyDescent="0.35">
      <c r="A401" s="7">
        <v>351</v>
      </c>
      <c r="B401" s="8"/>
      <c r="C401" s="8"/>
      <c r="D401" s="8"/>
      <c r="E401" s="8">
        <v>1</v>
      </c>
      <c r="F401" s="8">
        <v>1</v>
      </c>
      <c r="G401">
        <f t="shared" si="8"/>
        <v>1</v>
      </c>
    </row>
    <row r="402" spans="1:7" x14ac:dyDescent="0.35">
      <c r="A402" s="7">
        <v>352</v>
      </c>
      <c r="B402" s="8"/>
      <c r="C402" s="8"/>
      <c r="D402" s="8"/>
      <c r="E402" s="8">
        <v>1</v>
      </c>
      <c r="F402" s="8">
        <v>1</v>
      </c>
      <c r="G402">
        <f t="shared" si="8"/>
        <v>1</v>
      </c>
    </row>
    <row r="403" spans="1:7" x14ac:dyDescent="0.35">
      <c r="A403" s="7">
        <v>353</v>
      </c>
      <c r="B403" s="8"/>
      <c r="C403" s="8"/>
      <c r="D403" s="8"/>
      <c r="E403" s="8">
        <v>1</v>
      </c>
      <c r="F403" s="8">
        <v>1</v>
      </c>
      <c r="G403">
        <f t="shared" si="8"/>
        <v>1</v>
      </c>
    </row>
    <row r="404" spans="1:7" x14ac:dyDescent="0.35">
      <c r="A404" s="7">
        <v>354</v>
      </c>
      <c r="B404" s="8"/>
      <c r="C404" s="8"/>
      <c r="D404" s="8"/>
      <c r="E404" s="8">
        <v>2</v>
      </c>
      <c r="F404" s="8">
        <v>2</v>
      </c>
      <c r="G404">
        <f t="shared" si="8"/>
        <v>1</v>
      </c>
    </row>
    <row r="405" spans="1:7" x14ac:dyDescent="0.35">
      <c r="A405" s="7">
        <v>355</v>
      </c>
      <c r="B405" s="8">
        <v>1</v>
      </c>
      <c r="C405" s="8"/>
      <c r="D405" s="8"/>
      <c r="E405" s="8"/>
      <c r="F405" s="8">
        <v>1</v>
      </c>
      <c r="G405">
        <f t="shared" si="8"/>
        <v>0</v>
      </c>
    </row>
    <row r="406" spans="1:7" x14ac:dyDescent="0.35">
      <c r="A406" s="7">
        <v>356</v>
      </c>
      <c r="B406" s="8">
        <v>1</v>
      </c>
      <c r="C406" s="8"/>
      <c r="D406" s="8"/>
      <c r="E406" s="8">
        <v>1</v>
      </c>
      <c r="F406" s="8">
        <v>2</v>
      </c>
      <c r="G406">
        <f t="shared" si="8"/>
        <v>0.5</v>
      </c>
    </row>
    <row r="407" spans="1:7" x14ac:dyDescent="0.35">
      <c r="A407" s="7">
        <v>361</v>
      </c>
      <c r="B407" s="8"/>
      <c r="C407" s="8"/>
      <c r="D407" s="8"/>
      <c r="E407" s="8">
        <v>1</v>
      </c>
      <c r="F407" s="8">
        <v>1</v>
      </c>
      <c r="G407">
        <f t="shared" si="8"/>
        <v>1</v>
      </c>
    </row>
    <row r="408" spans="1:7" x14ac:dyDescent="0.35">
      <c r="A408" s="7">
        <v>364</v>
      </c>
      <c r="B408" s="8"/>
      <c r="C408" s="8"/>
      <c r="D408" s="8"/>
      <c r="E408" s="8">
        <v>1</v>
      </c>
      <c r="F408" s="8">
        <v>1</v>
      </c>
      <c r="G408">
        <f t="shared" si="8"/>
        <v>1</v>
      </c>
    </row>
    <row r="409" spans="1:7" x14ac:dyDescent="0.35">
      <c r="A409" s="7">
        <v>365</v>
      </c>
      <c r="B409" s="8"/>
      <c r="C409" s="8"/>
      <c r="D409" s="8"/>
      <c r="E409" s="8">
        <v>1</v>
      </c>
      <c r="F409" s="8">
        <v>1</v>
      </c>
      <c r="G409">
        <f t="shared" si="8"/>
        <v>1</v>
      </c>
    </row>
    <row r="410" spans="1:7" x14ac:dyDescent="0.35">
      <c r="A410" s="7">
        <v>369</v>
      </c>
      <c r="B410" s="8"/>
      <c r="C410" s="8">
        <v>1</v>
      </c>
      <c r="D410" s="8"/>
      <c r="E410" s="8">
        <v>2</v>
      </c>
      <c r="F410" s="8">
        <v>3</v>
      </c>
      <c r="G410">
        <f t="shared" si="8"/>
        <v>0.66666666666666663</v>
      </c>
    </row>
    <row r="411" spans="1:7" x14ac:dyDescent="0.35">
      <c r="A411" s="7">
        <v>372</v>
      </c>
      <c r="B411" s="8"/>
      <c r="C411" s="8"/>
      <c r="D411" s="8"/>
      <c r="E411" s="8">
        <v>1</v>
      </c>
      <c r="F411" s="8">
        <v>1</v>
      </c>
      <c r="G411">
        <f t="shared" si="8"/>
        <v>1</v>
      </c>
    </row>
    <row r="412" spans="1:7" x14ac:dyDescent="0.35">
      <c r="A412" s="7">
        <v>375</v>
      </c>
      <c r="B412" s="8"/>
      <c r="C412" s="8"/>
      <c r="D412" s="8"/>
      <c r="E412" s="8">
        <v>2</v>
      </c>
      <c r="F412" s="8">
        <v>2</v>
      </c>
      <c r="G412">
        <f t="shared" si="8"/>
        <v>1</v>
      </c>
    </row>
    <row r="413" spans="1:7" x14ac:dyDescent="0.35">
      <c r="A413" s="7">
        <v>376</v>
      </c>
      <c r="B413" s="8"/>
      <c r="C413" s="8"/>
      <c r="D413" s="8"/>
      <c r="E413" s="8">
        <v>1</v>
      </c>
      <c r="F413" s="8">
        <v>1</v>
      </c>
      <c r="G413">
        <f t="shared" si="8"/>
        <v>1</v>
      </c>
    </row>
    <row r="414" spans="1:7" x14ac:dyDescent="0.35">
      <c r="A414" s="7">
        <v>379</v>
      </c>
      <c r="B414" s="8"/>
      <c r="C414" s="8"/>
      <c r="D414" s="8"/>
      <c r="E414" s="8">
        <v>2</v>
      </c>
      <c r="F414" s="8">
        <v>2</v>
      </c>
      <c r="G414">
        <f t="shared" si="8"/>
        <v>1</v>
      </c>
    </row>
    <row r="415" spans="1:7" x14ac:dyDescent="0.35">
      <c r="A415" s="7">
        <v>380</v>
      </c>
      <c r="B415" s="8"/>
      <c r="C415" s="8"/>
      <c r="D415" s="8"/>
      <c r="E415" s="8">
        <v>1</v>
      </c>
      <c r="F415" s="8">
        <v>1</v>
      </c>
      <c r="G415">
        <f t="shared" si="8"/>
        <v>1</v>
      </c>
    </row>
    <row r="416" spans="1:7" x14ac:dyDescent="0.35">
      <c r="A416" s="7">
        <v>383</v>
      </c>
      <c r="B416" s="8"/>
      <c r="C416" s="8"/>
      <c r="D416" s="8"/>
      <c r="E416" s="8">
        <v>1</v>
      </c>
      <c r="F416" s="8">
        <v>1</v>
      </c>
      <c r="G416">
        <f t="shared" si="8"/>
        <v>1</v>
      </c>
    </row>
    <row r="417" spans="1:7" x14ac:dyDescent="0.35">
      <c r="A417" s="7">
        <v>385</v>
      </c>
      <c r="B417" s="8"/>
      <c r="C417" s="8"/>
      <c r="D417" s="8"/>
      <c r="E417" s="8">
        <v>1</v>
      </c>
      <c r="F417" s="8">
        <v>1</v>
      </c>
      <c r="G417">
        <f t="shared" si="8"/>
        <v>1</v>
      </c>
    </row>
    <row r="418" spans="1:7" x14ac:dyDescent="0.35">
      <c r="A418" s="7">
        <v>388</v>
      </c>
      <c r="B418" s="8"/>
      <c r="C418" s="8"/>
      <c r="D418" s="8"/>
      <c r="E418" s="8">
        <v>1</v>
      </c>
      <c r="F418" s="8">
        <v>1</v>
      </c>
      <c r="G418">
        <f t="shared" si="8"/>
        <v>1</v>
      </c>
    </row>
    <row r="419" spans="1:7" x14ac:dyDescent="0.35">
      <c r="A419" s="7">
        <v>389</v>
      </c>
      <c r="B419" s="8"/>
      <c r="C419" s="8"/>
      <c r="D419" s="8"/>
      <c r="E419" s="8">
        <v>1</v>
      </c>
      <c r="F419" s="8">
        <v>1</v>
      </c>
      <c r="G419">
        <f t="shared" si="8"/>
        <v>1</v>
      </c>
    </row>
    <row r="420" spans="1:7" x14ac:dyDescent="0.35">
      <c r="A420" s="7">
        <v>391</v>
      </c>
      <c r="B420" s="8"/>
      <c r="C420" s="8"/>
      <c r="D420" s="8"/>
      <c r="E420" s="8">
        <v>1</v>
      </c>
      <c r="F420" s="8">
        <v>1</v>
      </c>
      <c r="G420">
        <f t="shared" si="8"/>
        <v>1</v>
      </c>
    </row>
    <row r="421" spans="1:7" x14ac:dyDescent="0.35">
      <c r="A421" s="7">
        <v>392</v>
      </c>
      <c r="B421" s="8"/>
      <c r="C421" s="8"/>
      <c r="D421" s="8"/>
      <c r="E421" s="8">
        <v>3</v>
      </c>
      <c r="F421" s="8">
        <v>3</v>
      </c>
      <c r="G421">
        <f t="shared" si="8"/>
        <v>1</v>
      </c>
    </row>
    <row r="422" spans="1:7" x14ac:dyDescent="0.35">
      <c r="A422" s="7">
        <v>394</v>
      </c>
      <c r="B422" s="8"/>
      <c r="C422" s="8"/>
      <c r="D422" s="8"/>
      <c r="E422" s="8">
        <v>1</v>
      </c>
      <c r="F422" s="8">
        <v>1</v>
      </c>
      <c r="G422">
        <f t="shared" ref="G422:G485" si="9">E422/F422</f>
        <v>1</v>
      </c>
    </row>
    <row r="423" spans="1:7" x14ac:dyDescent="0.35">
      <c r="A423" s="7">
        <v>398</v>
      </c>
      <c r="B423" s="8"/>
      <c r="C423" s="8"/>
      <c r="D423" s="8"/>
      <c r="E423" s="8">
        <v>2</v>
      </c>
      <c r="F423" s="8">
        <v>2</v>
      </c>
      <c r="G423">
        <f t="shared" si="9"/>
        <v>1</v>
      </c>
    </row>
    <row r="424" spans="1:7" x14ac:dyDescent="0.35">
      <c r="A424" s="7">
        <v>400</v>
      </c>
      <c r="B424" s="8">
        <v>1</v>
      </c>
      <c r="C424" s="8"/>
      <c r="D424" s="8"/>
      <c r="E424" s="8"/>
      <c r="F424" s="8">
        <v>1</v>
      </c>
      <c r="G424">
        <f t="shared" si="9"/>
        <v>0</v>
      </c>
    </row>
    <row r="425" spans="1:7" x14ac:dyDescent="0.35">
      <c r="A425" s="7">
        <v>402</v>
      </c>
      <c r="B425" s="8"/>
      <c r="C425" s="8"/>
      <c r="D425" s="8"/>
      <c r="E425" s="8">
        <v>1</v>
      </c>
      <c r="F425" s="8">
        <v>1</v>
      </c>
      <c r="G425">
        <f t="shared" si="9"/>
        <v>1</v>
      </c>
    </row>
    <row r="426" spans="1:7" x14ac:dyDescent="0.35">
      <c r="A426" s="7">
        <v>403</v>
      </c>
      <c r="B426" s="8"/>
      <c r="C426" s="8"/>
      <c r="D426" s="8"/>
      <c r="E426" s="8">
        <v>1</v>
      </c>
      <c r="F426" s="8">
        <v>1</v>
      </c>
      <c r="G426">
        <f t="shared" si="9"/>
        <v>1</v>
      </c>
    </row>
    <row r="427" spans="1:7" x14ac:dyDescent="0.35">
      <c r="A427" s="7">
        <v>404</v>
      </c>
      <c r="B427" s="8"/>
      <c r="C427" s="8"/>
      <c r="D427" s="8"/>
      <c r="E427" s="8">
        <v>2</v>
      </c>
      <c r="F427" s="8">
        <v>2</v>
      </c>
      <c r="G427">
        <f t="shared" si="9"/>
        <v>1</v>
      </c>
    </row>
    <row r="428" spans="1:7" x14ac:dyDescent="0.35">
      <c r="A428" s="7">
        <v>405</v>
      </c>
      <c r="B428" s="8"/>
      <c r="C428" s="8"/>
      <c r="D428" s="8"/>
      <c r="E428" s="8">
        <v>2</v>
      </c>
      <c r="F428" s="8">
        <v>2</v>
      </c>
      <c r="G428">
        <f t="shared" si="9"/>
        <v>1</v>
      </c>
    </row>
    <row r="429" spans="1:7" x14ac:dyDescent="0.35">
      <c r="A429" s="7">
        <v>406</v>
      </c>
      <c r="B429" s="8"/>
      <c r="C429" s="8"/>
      <c r="D429" s="8"/>
      <c r="E429" s="8">
        <v>1</v>
      </c>
      <c r="F429" s="8">
        <v>1</v>
      </c>
      <c r="G429">
        <f t="shared" si="9"/>
        <v>1</v>
      </c>
    </row>
    <row r="430" spans="1:7" x14ac:dyDescent="0.35">
      <c r="A430" s="7">
        <v>410</v>
      </c>
      <c r="B430" s="8"/>
      <c r="C430" s="8"/>
      <c r="D430" s="8"/>
      <c r="E430" s="8">
        <v>1</v>
      </c>
      <c r="F430" s="8">
        <v>1</v>
      </c>
      <c r="G430">
        <f t="shared" si="9"/>
        <v>1</v>
      </c>
    </row>
    <row r="431" spans="1:7" x14ac:dyDescent="0.35">
      <c r="A431" s="7">
        <v>413</v>
      </c>
      <c r="B431" s="8"/>
      <c r="C431" s="8"/>
      <c r="D431" s="8"/>
      <c r="E431" s="8">
        <v>1</v>
      </c>
      <c r="F431" s="8">
        <v>1</v>
      </c>
      <c r="G431">
        <f t="shared" si="9"/>
        <v>1</v>
      </c>
    </row>
    <row r="432" spans="1:7" x14ac:dyDescent="0.35">
      <c r="A432" s="7">
        <v>415</v>
      </c>
      <c r="B432" s="8"/>
      <c r="C432" s="8"/>
      <c r="D432" s="8"/>
      <c r="E432" s="8">
        <v>2</v>
      </c>
      <c r="F432" s="8">
        <v>2</v>
      </c>
      <c r="G432">
        <f t="shared" si="9"/>
        <v>1</v>
      </c>
    </row>
    <row r="433" spans="1:7" x14ac:dyDescent="0.35">
      <c r="A433" s="7">
        <v>424</v>
      </c>
      <c r="B433" s="8"/>
      <c r="C433" s="8"/>
      <c r="D433" s="8"/>
      <c r="E433" s="8">
        <v>1</v>
      </c>
      <c r="F433" s="8">
        <v>1</v>
      </c>
      <c r="G433">
        <f t="shared" si="9"/>
        <v>1</v>
      </c>
    </row>
    <row r="434" spans="1:7" x14ac:dyDescent="0.35">
      <c r="A434" s="7">
        <v>426</v>
      </c>
      <c r="B434" s="8"/>
      <c r="C434" s="8"/>
      <c r="D434" s="8"/>
      <c r="E434" s="8">
        <v>2</v>
      </c>
      <c r="F434" s="8">
        <v>2</v>
      </c>
      <c r="G434">
        <f t="shared" si="9"/>
        <v>1</v>
      </c>
    </row>
    <row r="435" spans="1:7" x14ac:dyDescent="0.35">
      <c r="A435" s="7">
        <v>429</v>
      </c>
      <c r="B435" s="8"/>
      <c r="C435" s="8"/>
      <c r="D435" s="8"/>
      <c r="E435" s="8">
        <v>1</v>
      </c>
      <c r="F435" s="8">
        <v>1</v>
      </c>
      <c r="G435">
        <f t="shared" si="9"/>
        <v>1</v>
      </c>
    </row>
    <row r="436" spans="1:7" x14ac:dyDescent="0.35">
      <c r="A436" s="7">
        <v>433</v>
      </c>
      <c r="B436" s="8"/>
      <c r="C436" s="8"/>
      <c r="D436" s="8"/>
      <c r="E436" s="8">
        <v>1</v>
      </c>
      <c r="F436" s="8">
        <v>1</v>
      </c>
      <c r="G436">
        <f t="shared" si="9"/>
        <v>1</v>
      </c>
    </row>
    <row r="437" spans="1:7" x14ac:dyDescent="0.35">
      <c r="A437" s="7">
        <v>437</v>
      </c>
      <c r="B437" s="8"/>
      <c r="C437" s="8"/>
      <c r="D437" s="8"/>
      <c r="E437" s="8">
        <v>1</v>
      </c>
      <c r="F437" s="8">
        <v>1</v>
      </c>
      <c r="G437">
        <f t="shared" si="9"/>
        <v>1</v>
      </c>
    </row>
    <row r="438" spans="1:7" x14ac:dyDescent="0.35">
      <c r="A438" s="7">
        <v>438</v>
      </c>
      <c r="B438" s="8"/>
      <c r="C438" s="8"/>
      <c r="D438" s="8"/>
      <c r="E438" s="8">
        <v>1</v>
      </c>
      <c r="F438" s="8">
        <v>1</v>
      </c>
      <c r="G438">
        <f t="shared" si="9"/>
        <v>1</v>
      </c>
    </row>
    <row r="439" spans="1:7" x14ac:dyDescent="0.35">
      <c r="A439" s="7">
        <v>441</v>
      </c>
      <c r="B439" s="8"/>
      <c r="C439" s="8"/>
      <c r="D439" s="8"/>
      <c r="E439" s="8">
        <v>1</v>
      </c>
      <c r="F439" s="8">
        <v>1</v>
      </c>
      <c r="G439">
        <f t="shared" si="9"/>
        <v>1</v>
      </c>
    </row>
    <row r="440" spans="1:7" x14ac:dyDescent="0.35">
      <c r="A440" s="7">
        <v>443</v>
      </c>
      <c r="B440" s="8"/>
      <c r="C440" s="8"/>
      <c r="D440" s="8"/>
      <c r="E440" s="8">
        <v>1</v>
      </c>
      <c r="F440" s="8">
        <v>1</v>
      </c>
      <c r="G440">
        <f t="shared" si="9"/>
        <v>1</v>
      </c>
    </row>
    <row r="441" spans="1:7" x14ac:dyDescent="0.35">
      <c r="A441" s="7">
        <v>445</v>
      </c>
      <c r="B441" s="8"/>
      <c r="C441" s="8"/>
      <c r="D441" s="8"/>
      <c r="E441" s="8">
        <v>1</v>
      </c>
      <c r="F441" s="8">
        <v>1</v>
      </c>
      <c r="G441">
        <f t="shared" si="9"/>
        <v>1</v>
      </c>
    </row>
    <row r="442" spans="1:7" x14ac:dyDescent="0.35">
      <c r="A442" s="7">
        <v>447</v>
      </c>
      <c r="B442" s="8"/>
      <c r="C442" s="8"/>
      <c r="D442" s="8"/>
      <c r="E442" s="8">
        <v>1</v>
      </c>
      <c r="F442" s="8">
        <v>1</v>
      </c>
      <c r="G442">
        <f t="shared" si="9"/>
        <v>1</v>
      </c>
    </row>
    <row r="443" spans="1:7" x14ac:dyDescent="0.35">
      <c r="A443" s="7">
        <v>450</v>
      </c>
      <c r="B443" s="8"/>
      <c r="C443" s="8"/>
      <c r="D443" s="8"/>
      <c r="E443" s="8">
        <v>1</v>
      </c>
      <c r="F443" s="8">
        <v>1</v>
      </c>
      <c r="G443">
        <f t="shared" si="9"/>
        <v>1</v>
      </c>
    </row>
    <row r="444" spans="1:7" x14ac:dyDescent="0.35">
      <c r="A444" s="7">
        <v>452</v>
      </c>
      <c r="B444" s="8"/>
      <c r="C444" s="8"/>
      <c r="D444" s="8"/>
      <c r="E444" s="8">
        <v>1</v>
      </c>
      <c r="F444" s="8">
        <v>1</v>
      </c>
      <c r="G444">
        <f t="shared" si="9"/>
        <v>1</v>
      </c>
    </row>
    <row r="445" spans="1:7" x14ac:dyDescent="0.35">
      <c r="A445" s="7">
        <v>454</v>
      </c>
      <c r="B445" s="8"/>
      <c r="C445" s="8"/>
      <c r="D445" s="8"/>
      <c r="E445" s="8">
        <v>1</v>
      </c>
      <c r="F445" s="8">
        <v>1</v>
      </c>
      <c r="G445">
        <f t="shared" si="9"/>
        <v>1</v>
      </c>
    </row>
    <row r="446" spans="1:7" x14ac:dyDescent="0.35">
      <c r="A446" s="7">
        <v>455</v>
      </c>
      <c r="B446" s="8"/>
      <c r="C446" s="8"/>
      <c r="D446" s="8"/>
      <c r="E446" s="8">
        <v>1</v>
      </c>
      <c r="F446" s="8">
        <v>1</v>
      </c>
      <c r="G446">
        <f t="shared" si="9"/>
        <v>1</v>
      </c>
    </row>
    <row r="447" spans="1:7" x14ac:dyDescent="0.35">
      <c r="A447" s="7">
        <v>456</v>
      </c>
      <c r="B447" s="8"/>
      <c r="C447" s="8">
        <v>1</v>
      </c>
      <c r="D447" s="8"/>
      <c r="E447" s="8">
        <v>1</v>
      </c>
      <c r="F447" s="8">
        <v>2</v>
      </c>
      <c r="G447">
        <f t="shared" si="9"/>
        <v>0.5</v>
      </c>
    </row>
    <row r="448" spans="1:7" x14ac:dyDescent="0.35">
      <c r="A448" s="7">
        <v>465</v>
      </c>
      <c r="B448" s="8"/>
      <c r="C448" s="8"/>
      <c r="D448" s="8"/>
      <c r="E448" s="8">
        <v>1</v>
      </c>
      <c r="F448" s="8">
        <v>1</v>
      </c>
      <c r="G448">
        <f t="shared" si="9"/>
        <v>1</v>
      </c>
    </row>
    <row r="449" spans="1:7" x14ac:dyDescent="0.35">
      <c r="A449" s="7">
        <v>467</v>
      </c>
      <c r="B449" s="8"/>
      <c r="C449" s="8"/>
      <c r="D449" s="8"/>
      <c r="E449" s="8">
        <v>1</v>
      </c>
      <c r="F449" s="8">
        <v>1</v>
      </c>
      <c r="G449">
        <f t="shared" si="9"/>
        <v>1</v>
      </c>
    </row>
    <row r="450" spans="1:7" x14ac:dyDescent="0.35">
      <c r="A450" s="7">
        <v>470</v>
      </c>
      <c r="B450" s="8"/>
      <c r="C450" s="8"/>
      <c r="D450" s="8"/>
      <c r="E450" s="8">
        <v>1</v>
      </c>
      <c r="F450" s="8">
        <v>1</v>
      </c>
      <c r="G450">
        <f t="shared" si="9"/>
        <v>1</v>
      </c>
    </row>
    <row r="451" spans="1:7" x14ac:dyDescent="0.35">
      <c r="A451" s="7">
        <v>473</v>
      </c>
      <c r="B451" s="8"/>
      <c r="C451" s="8"/>
      <c r="D451" s="8"/>
      <c r="E451" s="8">
        <v>1</v>
      </c>
      <c r="F451" s="8">
        <v>1</v>
      </c>
      <c r="G451">
        <f t="shared" si="9"/>
        <v>1</v>
      </c>
    </row>
    <row r="452" spans="1:7" x14ac:dyDescent="0.35">
      <c r="A452" s="7">
        <v>478</v>
      </c>
      <c r="B452" s="8"/>
      <c r="C452" s="8"/>
      <c r="D452" s="8"/>
      <c r="E452" s="8">
        <v>1</v>
      </c>
      <c r="F452" s="8">
        <v>1</v>
      </c>
      <c r="G452">
        <f t="shared" si="9"/>
        <v>1</v>
      </c>
    </row>
    <row r="453" spans="1:7" x14ac:dyDescent="0.35">
      <c r="A453" s="7">
        <v>479</v>
      </c>
      <c r="B453" s="8"/>
      <c r="C453" s="8"/>
      <c r="D453" s="8"/>
      <c r="E453" s="8">
        <v>1</v>
      </c>
      <c r="F453" s="8">
        <v>1</v>
      </c>
      <c r="G453">
        <f t="shared" si="9"/>
        <v>1</v>
      </c>
    </row>
    <row r="454" spans="1:7" x14ac:dyDescent="0.35">
      <c r="A454" s="7">
        <v>480</v>
      </c>
      <c r="B454" s="8"/>
      <c r="C454" s="8"/>
      <c r="D454" s="8"/>
      <c r="E454" s="8">
        <v>2</v>
      </c>
      <c r="F454" s="8">
        <v>2</v>
      </c>
      <c r="G454">
        <f t="shared" si="9"/>
        <v>1</v>
      </c>
    </row>
    <row r="455" spans="1:7" x14ac:dyDescent="0.35">
      <c r="A455" s="7">
        <v>489</v>
      </c>
      <c r="B455" s="8"/>
      <c r="C455" s="8"/>
      <c r="D455" s="8"/>
      <c r="E455" s="8">
        <v>1</v>
      </c>
      <c r="F455" s="8">
        <v>1</v>
      </c>
      <c r="G455">
        <f t="shared" si="9"/>
        <v>1</v>
      </c>
    </row>
    <row r="456" spans="1:7" x14ac:dyDescent="0.35">
      <c r="A456" s="7">
        <v>493</v>
      </c>
      <c r="B456" s="8"/>
      <c r="C456" s="8"/>
      <c r="D456" s="8"/>
      <c r="E456" s="8">
        <v>2</v>
      </c>
      <c r="F456" s="8">
        <v>2</v>
      </c>
      <c r="G456">
        <f t="shared" si="9"/>
        <v>1</v>
      </c>
    </row>
    <row r="457" spans="1:7" x14ac:dyDescent="0.35">
      <c r="A457" s="7">
        <v>498</v>
      </c>
      <c r="B457" s="8"/>
      <c r="C457" s="8"/>
      <c r="D457" s="8"/>
      <c r="E457" s="8">
        <v>2</v>
      </c>
      <c r="F457" s="8">
        <v>2</v>
      </c>
      <c r="G457">
        <f t="shared" si="9"/>
        <v>1</v>
      </c>
    </row>
    <row r="458" spans="1:7" x14ac:dyDescent="0.35">
      <c r="A458" s="7">
        <v>499</v>
      </c>
      <c r="B458" s="8"/>
      <c r="C458" s="8"/>
      <c r="D458" s="8"/>
      <c r="E458" s="8">
        <v>1</v>
      </c>
      <c r="F458" s="8">
        <v>1</v>
      </c>
      <c r="G458">
        <f t="shared" si="9"/>
        <v>1</v>
      </c>
    </row>
    <row r="459" spans="1:7" x14ac:dyDescent="0.35">
      <c r="A459" s="7">
        <v>508</v>
      </c>
      <c r="B459" s="8"/>
      <c r="C459" s="8"/>
      <c r="D459" s="8"/>
      <c r="E459" s="8">
        <v>3</v>
      </c>
      <c r="F459" s="8">
        <v>3</v>
      </c>
      <c r="G459">
        <f t="shared" si="9"/>
        <v>1</v>
      </c>
    </row>
    <row r="460" spans="1:7" x14ac:dyDescent="0.35">
      <c r="A460" s="7">
        <v>510</v>
      </c>
      <c r="B460" s="8"/>
      <c r="C460" s="8"/>
      <c r="D460" s="8"/>
      <c r="E460" s="8">
        <v>1</v>
      </c>
      <c r="F460" s="8">
        <v>1</v>
      </c>
      <c r="G460">
        <f t="shared" si="9"/>
        <v>1</v>
      </c>
    </row>
    <row r="461" spans="1:7" x14ac:dyDescent="0.35">
      <c r="A461" s="7">
        <v>512</v>
      </c>
      <c r="B461" s="8"/>
      <c r="C461" s="8"/>
      <c r="D461" s="8"/>
      <c r="E461" s="8">
        <v>1</v>
      </c>
      <c r="F461" s="8">
        <v>1</v>
      </c>
      <c r="G461">
        <f t="shared" si="9"/>
        <v>1</v>
      </c>
    </row>
    <row r="462" spans="1:7" x14ac:dyDescent="0.35">
      <c r="A462" s="7">
        <v>514</v>
      </c>
      <c r="B462" s="8"/>
      <c r="C462" s="8"/>
      <c r="D462" s="8"/>
      <c r="E462" s="8">
        <v>1</v>
      </c>
      <c r="F462" s="8">
        <v>1</v>
      </c>
      <c r="G462">
        <f t="shared" si="9"/>
        <v>1</v>
      </c>
    </row>
    <row r="463" spans="1:7" x14ac:dyDescent="0.35">
      <c r="A463" s="7">
        <v>524</v>
      </c>
      <c r="B463" s="8"/>
      <c r="C463" s="8"/>
      <c r="D463" s="8"/>
      <c r="E463" s="8">
        <v>1</v>
      </c>
      <c r="F463" s="8">
        <v>1</v>
      </c>
      <c r="G463">
        <f t="shared" si="9"/>
        <v>1</v>
      </c>
    </row>
    <row r="464" spans="1:7" x14ac:dyDescent="0.35">
      <c r="A464" s="7">
        <v>531</v>
      </c>
      <c r="B464" s="8"/>
      <c r="C464" s="8"/>
      <c r="D464" s="8"/>
      <c r="E464" s="8">
        <v>1</v>
      </c>
      <c r="F464" s="8">
        <v>1</v>
      </c>
      <c r="G464">
        <f t="shared" si="9"/>
        <v>1</v>
      </c>
    </row>
    <row r="465" spans="1:7" x14ac:dyDescent="0.35">
      <c r="A465" s="7">
        <v>534</v>
      </c>
      <c r="B465" s="8"/>
      <c r="C465" s="8">
        <v>1</v>
      </c>
      <c r="D465" s="8"/>
      <c r="E465" s="8"/>
      <c r="F465" s="8">
        <v>1</v>
      </c>
      <c r="G465">
        <f t="shared" si="9"/>
        <v>0</v>
      </c>
    </row>
    <row r="466" spans="1:7" x14ac:dyDescent="0.35">
      <c r="A466" s="7">
        <v>535</v>
      </c>
      <c r="B466" s="8">
        <v>1</v>
      </c>
      <c r="C466" s="8"/>
      <c r="D466" s="8"/>
      <c r="E466" s="8"/>
      <c r="F466" s="8">
        <v>1</v>
      </c>
      <c r="G466">
        <f t="shared" si="9"/>
        <v>0</v>
      </c>
    </row>
    <row r="467" spans="1:7" x14ac:dyDescent="0.35">
      <c r="A467" s="7">
        <v>537</v>
      </c>
      <c r="B467" s="8"/>
      <c r="C467" s="8"/>
      <c r="D467" s="8"/>
      <c r="E467" s="8">
        <v>2</v>
      </c>
      <c r="F467" s="8">
        <v>2</v>
      </c>
      <c r="G467">
        <f t="shared" si="9"/>
        <v>1</v>
      </c>
    </row>
    <row r="468" spans="1:7" x14ac:dyDescent="0.35">
      <c r="A468" s="7">
        <v>539</v>
      </c>
      <c r="B468" s="8"/>
      <c r="C468" s="8"/>
      <c r="D468" s="8"/>
      <c r="E468" s="8">
        <v>2</v>
      </c>
      <c r="F468" s="8">
        <v>2</v>
      </c>
      <c r="G468">
        <f t="shared" si="9"/>
        <v>1</v>
      </c>
    </row>
    <row r="469" spans="1:7" x14ac:dyDescent="0.35">
      <c r="A469" s="7">
        <v>541</v>
      </c>
      <c r="B469" s="8"/>
      <c r="C469" s="8"/>
      <c r="D469" s="8"/>
      <c r="E469" s="8">
        <v>1</v>
      </c>
      <c r="F469" s="8">
        <v>1</v>
      </c>
      <c r="G469">
        <f t="shared" si="9"/>
        <v>1</v>
      </c>
    </row>
    <row r="470" spans="1:7" x14ac:dyDescent="0.35">
      <c r="A470" s="7">
        <v>549</v>
      </c>
      <c r="B470" s="8"/>
      <c r="C470" s="8"/>
      <c r="D470" s="8"/>
      <c r="E470" s="8">
        <v>1</v>
      </c>
      <c r="F470" s="8">
        <v>1</v>
      </c>
      <c r="G470">
        <f t="shared" si="9"/>
        <v>1</v>
      </c>
    </row>
    <row r="471" spans="1:7" x14ac:dyDescent="0.35">
      <c r="A471" s="7">
        <v>551</v>
      </c>
      <c r="B471" s="8"/>
      <c r="C471" s="8"/>
      <c r="D471" s="8"/>
      <c r="E471" s="8">
        <v>1</v>
      </c>
      <c r="F471" s="8">
        <v>1</v>
      </c>
      <c r="G471">
        <f t="shared" si="9"/>
        <v>1</v>
      </c>
    </row>
    <row r="472" spans="1:7" x14ac:dyDescent="0.35">
      <c r="A472" s="7">
        <v>554</v>
      </c>
      <c r="B472" s="8"/>
      <c r="C472" s="8"/>
      <c r="D472" s="8"/>
      <c r="E472" s="8">
        <v>1</v>
      </c>
      <c r="F472" s="8">
        <v>1</v>
      </c>
      <c r="G472">
        <f t="shared" si="9"/>
        <v>1</v>
      </c>
    </row>
    <row r="473" spans="1:7" x14ac:dyDescent="0.35">
      <c r="A473" s="7">
        <v>555</v>
      </c>
      <c r="B473" s="8"/>
      <c r="C473" s="8"/>
      <c r="D473" s="8"/>
      <c r="E473" s="8">
        <v>2</v>
      </c>
      <c r="F473" s="8">
        <v>2</v>
      </c>
      <c r="G473">
        <f t="shared" si="9"/>
        <v>1</v>
      </c>
    </row>
    <row r="474" spans="1:7" x14ac:dyDescent="0.35">
      <c r="A474" s="7">
        <v>557</v>
      </c>
      <c r="B474" s="8"/>
      <c r="C474" s="8"/>
      <c r="D474" s="8"/>
      <c r="E474" s="8">
        <v>1</v>
      </c>
      <c r="F474" s="8">
        <v>1</v>
      </c>
      <c r="G474">
        <f t="shared" si="9"/>
        <v>1</v>
      </c>
    </row>
    <row r="475" spans="1:7" x14ac:dyDescent="0.35">
      <c r="A475" s="7">
        <v>558</v>
      </c>
      <c r="B475" s="8"/>
      <c r="C475" s="8"/>
      <c r="D475" s="8"/>
      <c r="E475" s="8">
        <v>1</v>
      </c>
      <c r="F475" s="8">
        <v>1</v>
      </c>
      <c r="G475">
        <f t="shared" si="9"/>
        <v>1</v>
      </c>
    </row>
    <row r="476" spans="1:7" x14ac:dyDescent="0.35">
      <c r="A476" s="7">
        <v>560</v>
      </c>
      <c r="B476" s="8"/>
      <c r="C476" s="8"/>
      <c r="D476" s="8"/>
      <c r="E476" s="8">
        <v>1</v>
      </c>
      <c r="F476" s="8">
        <v>1</v>
      </c>
      <c r="G476">
        <f t="shared" si="9"/>
        <v>1</v>
      </c>
    </row>
    <row r="477" spans="1:7" x14ac:dyDescent="0.35">
      <c r="A477" s="7">
        <v>562</v>
      </c>
      <c r="B477" s="8"/>
      <c r="C477" s="8"/>
      <c r="D477" s="8"/>
      <c r="E477" s="8">
        <v>1</v>
      </c>
      <c r="F477" s="8">
        <v>1</v>
      </c>
      <c r="G477">
        <f t="shared" si="9"/>
        <v>1</v>
      </c>
    </row>
    <row r="478" spans="1:7" x14ac:dyDescent="0.35">
      <c r="A478" s="7">
        <v>563</v>
      </c>
      <c r="B478" s="8"/>
      <c r="C478" s="8"/>
      <c r="D478" s="8"/>
      <c r="E478" s="8">
        <v>1</v>
      </c>
      <c r="F478" s="8">
        <v>1</v>
      </c>
      <c r="G478">
        <f t="shared" si="9"/>
        <v>1</v>
      </c>
    </row>
    <row r="479" spans="1:7" x14ac:dyDescent="0.35">
      <c r="A479" s="7">
        <v>571</v>
      </c>
      <c r="B479" s="8"/>
      <c r="C479" s="8"/>
      <c r="D479" s="8"/>
      <c r="E479" s="8">
        <v>1</v>
      </c>
      <c r="F479" s="8">
        <v>1</v>
      </c>
      <c r="G479">
        <f t="shared" si="9"/>
        <v>1</v>
      </c>
    </row>
    <row r="480" spans="1:7" x14ac:dyDescent="0.35">
      <c r="A480" s="7">
        <v>574</v>
      </c>
      <c r="B480" s="8"/>
      <c r="C480" s="8"/>
      <c r="D480" s="8"/>
      <c r="E480" s="8">
        <v>1</v>
      </c>
      <c r="F480" s="8">
        <v>1</v>
      </c>
      <c r="G480">
        <f t="shared" si="9"/>
        <v>1</v>
      </c>
    </row>
    <row r="481" spans="1:7" x14ac:dyDescent="0.35">
      <c r="A481" s="7">
        <v>576</v>
      </c>
      <c r="B481" s="8"/>
      <c r="C481" s="8"/>
      <c r="D481" s="8"/>
      <c r="E481" s="8">
        <v>1</v>
      </c>
      <c r="F481" s="8">
        <v>1</v>
      </c>
      <c r="G481">
        <f t="shared" si="9"/>
        <v>1</v>
      </c>
    </row>
    <row r="482" spans="1:7" x14ac:dyDescent="0.35">
      <c r="A482" s="7">
        <v>577</v>
      </c>
      <c r="B482" s="8"/>
      <c r="C482" s="8"/>
      <c r="D482" s="8"/>
      <c r="E482" s="8">
        <v>1</v>
      </c>
      <c r="F482" s="8">
        <v>1</v>
      </c>
      <c r="G482">
        <f t="shared" si="9"/>
        <v>1</v>
      </c>
    </row>
    <row r="483" spans="1:7" x14ac:dyDescent="0.35">
      <c r="A483" s="7">
        <v>600</v>
      </c>
      <c r="B483" s="8"/>
      <c r="C483" s="8"/>
      <c r="D483" s="8"/>
      <c r="E483" s="8">
        <v>1</v>
      </c>
      <c r="F483" s="8">
        <v>1</v>
      </c>
      <c r="G483">
        <f t="shared" si="9"/>
        <v>1</v>
      </c>
    </row>
    <row r="484" spans="1:7" x14ac:dyDescent="0.35">
      <c r="A484" s="7">
        <v>607</v>
      </c>
      <c r="B484" s="8"/>
      <c r="C484" s="8"/>
      <c r="D484" s="8"/>
      <c r="E484" s="8">
        <v>1</v>
      </c>
      <c r="F484" s="8">
        <v>1</v>
      </c>
      <c r="G484">
        <f t="shared" si="9"/>
        <v>1</v>
      </c>
    </row>
    <row r="485" spans="1:7" x14ac:dyDescent="0.35">
      <c r="A485" s="7">
        <v>613</v>
      </c>
      <c r="B485" s="8"/>
      <c r="C485" s="8"/>
      <c r="D485" s="8"/>
      <c r="E485" s="8">
        <v>1</v>
      </c>
      <c r="F485" s="8">
        <v>1</v>
      </c>
      <c r="G485">
        <f t="shared" si="9"/>
        <v>1</v>
      </c>
    </row>
    <row r="486" spans="1:7" x14ac:dyDescent="0.35">
      <c r="A486" s="7">
        <v>614</v>
      </c>
      <c r="B486" s="8"/>
      <c r="C486" s="8"/>
      <c r="D486" s="8"/>
      <c r="E486" s="8">
        <v>1</v>
      </c>
      <c r="F486" s="8">
        <v>1</v>
      </c>
      <c r="G486">
        <f t="shared" ref="G486:G549" si="10">E486/F486</f>
        <v>1</v>
      </c>
    </row>
    <row r="487" spans="1:7" x14ac:dyDescent="0.35">
      <c r="A487" s="7">
        <v>615</v>
      </c>
      <c r="B487" s="8"/>
      <c r="C487" s="8"/>
      <c r="D487" s="8"/>
      <c r="E487" s="8">
        <v>1</v>
      </c>
      <c r="F487" s="8">
        <v>1</v>
      </c>
      <c r="G487">
        <f t="shared" si="10"/>
        <v>1</v>
      </c>
    </row>
    <row r="488" spans="1:7" x14ac:dyDescent="0.35">
      <c r="A488" s="7">
        <v>621</v>
      </c>
      <c r="B488" s="8"/>
      <c r="C488" s="8"/>
      <c r="D488" s="8"/>
      <c r="E488" s="8">
        <v>1</v>
      </c>
      <c r="F488" s="8">
        <v>1</v>
      </c>
      <c r="G488">
        <f t="shared" si="10"/>
        <v>1</v>
      </c>
    </row>
    <row r="489" spans="1:7" x14ac:dyDescent="0.35">
      <c r="A489" s="7">
        <v>623</v>
      </c>
      <c r="B489" s="8"/>
      <c r="C489" s="8"/>
      <c r="D489" s="8"/>
      <c r="E489" s="8">
        <v>1</v>
      </c>
      <c r="F489" s="8">
        <v>1</v>
      </c>
      <c r="G489">
        <f t="shared" si="10"/>
        <v>1</v>
      </c>
    </row>
    <row r="490" spans="1:7" x14ac:dyDescent="0.35">
      <c r="A490" s="7">
        <v>625</v>
      </c>
      <c r="B490" s="8"/>
      <c r="C490" s="8"/>
      <c r="D490" s="8"/>
      <c r="E490" s="8">
        <v>1</v>
      </c>
      <c r="F490" s="8">
        <v>1</v>
      </c>
      <c r="G490">
        <f t="shared" si="10"/>
        <v>1</v>
      </c>
    </row>
    <row r="491" spans="1:7" x14ac:dyDescent="0.35">
      <c r="A491" s="7">
        <v>635</v>
      </c>
      <c r="B491" s="8"/>
      <c r="C491" s="8"/>
      <c r="D491" s="8"/>
      <c r="E491" s="8">
        <v>1</v>
      </c>
      <c r="F491" s="8">
        <v>1</v>
      </c>
      <c r="G491">
        <f t="shared" si="10"/>
        <v>1</v>
      </c>
    </row>
    <row r="492" spans="1:7" x14ac:dyDescent="0.35">
      <c r="A492" s="7">
        <v>644</v>
      </c>
      <c r="B492" s="8"/>
      <c r="C492" s="8"/>
      <c r="D492" s="8"/>
      <c r="E492" s="8">
        <v>1</v>
      </c>
      <c r="F492" s="8">
        <v>1</v>
      </c>
      <c r="G492">
        <f t="shared" si="10"/>
        <v>1</v>
      </c>
    </row>
    <row r="493" spans="1:7" x14ac:dyDescent="0.35">
      <c r="A493" s="7">
        <v>651</v>
      </c>
      <c r="B493" s="8"/>
      <c r="C493" s="8"/>
      <c r="D493" s="8"/>
      <c r="E493" s="8">
        <v>1</v>
      </c>
      <c r="F493" s="8">
        <v>1</v>
      </c>
      <c r="G493">
        <f t="shared" si="10"/>
        <v>1</v>
      </c>
    </row>
    <row r="494" spans="1:7" x14ac:dyDescent="0.35">
      <c r="A494" s="7">
        <v>660</v>
      </c>
      <c r="B494" s="8"/>
      <c r="C494" s="8"/>
      <c r="D494" s="8"/>
      <c r="E494" s="8">
        <v>1</v>
      </c>
      <c r="F494" s="8">
        <v>1</v>
      </c>
      <c r="G494">
        <f t="shared" si="10"/>
        <v>1</v>
      </c>
    </row>
    <row r="495" spans="1:7" x14ac:dyDescent="0.35">
      <c r="A495" s="7">
        <v>665</v>
      </c>
      <c r="B495" s="8"/>
      <c r="C495" s="8"/>
      <c r="D495" s="8"/>
      <c r="E495" s="8">
        <v>1</v>
      </c>
      <c r="F495" s="8">
        <v>1</v>
      </c>
      <c r="G495">
        <f t="shared" si="10"/>
        <v>1</v>
      </c>
    </row>
    <row r="496" spans="1:7" x14ac:dyDescent="0.35">
      <c r="A496" s="7">
        <v>666</v>
      </c>
      <c r="B496" s="8"/>
      <c r="C496" s="8"/>
      <c r="D496" s="8"/>
      <c r="E496" s="8">
        <v>1</v>
      </c>
      <c r="F496" s="8">
        <v>1</v>
      </c>
      <c r="G496">
        <f t="shared" si="10"/>
        <v>1</v>
      </c>
    </row>
    <row r="497" spans="1:7" x14ac:dyDescent="0.35">
      <c r="A497" s="7">
        <v>670</v>
      </c>
      <c r="B497" s="8"/>
      <c r="C497" s="8"/>
      <c r="D497" s="8"/>
      <c r="E497" s="8">
        <v>1</v>
      </c>
      <c r="F497" s="8">
        <v>1</v>
      </c>
      <c r="G497">
        <f t="shared" si="10"/>
        <v>1</v>
      </c>
    </row>
    <row r="498" spans="1:7" x14ac:dyDescent="0.35">
      <c r="A498" s="7">
        <v>676</v>
      </c>
      <c r="B498" s="8"/>
      <c r="C498" s="8"/>
      <c r="D498" s="8"/>
      <c r="E498" s="8">
        <v>1</v>
      </c>
      <c r="F498" s="8">
        <v>1</v>
      </c>
      <c r="G498">
        <f t="shared" si="10"/>
        <v>1</v>
      </c>
    </row>
    <row r="499" spans="1:7" x14ac:dyDescent="0.35">
      <c r="A499" s="7">
        <v>680</v>
      </c>
      <c r="B499" s="8"/>
      <c r="C499" s="8"/>
      <c r="D499" s="8"/>
      <c r="E499" s="8">
        <v>2</v>
      </c>
      <c r="F499" s="8">
        <v>2</v>
      </c>
      <c r="G499">
        <f t="shared" si="10"/>
        <v>1</v>
      </c>
    </row>
    <row r="500" spans="1:7" x14ac:dyDescent="0.35">
      <c r="A500" s="7">
        <v>682</v>
      </c>
      <c r="B500" s="8"/>
      <c r="C500" s="8"/>
      <c r="D500" s="8"/>
      <c r="E500" s="8">
        <v>2</v>
      </c>
      <c r="F500" s="8">
        <v>2</v>
      </c>
      <c r="G500">
        <f t="shared" si="10"/>
        <v>1</v>
      </c>
    </row>
    <row r="501" spans="1:7" x14ac:dyDescent="0.35">
      <c r="A501" s="7">
        <v>688</v>
      </c>
      <c r="B501" s="8"/>
      <c r="C501" s="8"/>
      <c r="D501" s="8"/>
      <c r="E501" s="8">
        <v>1</v>
      </c>
      <c r="F501" s="8">
        <v>1</v>
      </c>
      <c r="G501">
        <f t="shared" si="10"/>
        <v>1</v>
      </c>
    </row>
    <row r="502" spans="1:7" x14ac:dyDescent="0.35">
      <c r="A502" s="7">
        <v>701</v>
      </c>
      <c r="B502" s="8"/>
      <c r="C502" s="8"/>
      <c r="D502" s="8"/>
      <c r="E502" s="8">
        <v>1</v>
      </c>
      <c r="F502" s="8">
        <v>1</v>
      </c>
      <c r="G502">
        <f t="shared" si="10"/>
        <v>1</v>
      </c>
    </row>
    <row r="503" spans="1:7" x14ac:dyDescent="0.35">
      <c r="A503" s="7">
        <v>707</v>
      </c>
      <c r="B503" s="8"/>
      <c r="C503" s="8"/>
      <c r="D503" s="8"/>
      <c r="E503" s="8">
        <v>1</v>
      </c>
      <c r="F503" s="8">
        <v>1</v>
      </c>
      <c r="G503">
        <f t="shared" si="10"/>
        <v>1</v>
      </c>
    </row>
    <row r="504" spans="1:7" x14ac:dyDescent="0.35">
      <c r="A504" s="7">
        <v>711</v>
      </c>
      <c r="B504" s="8"/>
      <c r="C504" s="8"/>
      <c r="D504" s="8"/>
      <c r="E504" s="8">
        <v>1</v>
      </c>
      <c r="F504" s="8">
        <v>1</v>
      </c>
      <c r="G504">
        <f t="shared" si="10"/>
        <v>1</v>
      </c>
    </row>
    <row r="505" spans="1:7" x14ac:dyDescent="0.35">
      <c r="A505" s="7">
        <v>714</v>
      </c>
      <c r="B505" s="8"/>
      <c r="C505" s="8"/>
      <c r="D505" s="8"/>
      <c r="E505" s="8">
        <v>1</v>
      </c>
      <c r="F505" s="8">
        <v>1</v>
      </c>
      <c r="G505">
        <f t="shared" si="10"/>
        <v>1</v>
      </c>
    </row>
    <row r="506" spans="1:7" x14ac:dyDescent="0.35">
      <c r="A506" s="7">
        <v>721</v>
      </c>
      <c r="B506" s="8"/>
      <c r="C506" s="8"/>
      <c r="D506" s="8"/>
      <c r="E506" s="8">
        <v>1</v>
      </c>
      <c r="F506" s="8">
        <v>1</v>
      </c>
      <c r="G506">
        <f t="shared" si="10"/>
        <v>1</v>
      </c>
    </row>
    <row r="507" spans="1:7" x14ac:dyDescent="0.35">
      <c r="A507" s="7">
        <v>729</v>
      </c>
      <c r="B507" s="8"/>
      <c r="C507" s="8"/>
      <c r="D507" s="8"/>
      <c r="E507" s="8">
        <v>1</v>
      </c>
      <c r="F507" s="8">
        <v>1</v>
      </c>
      <c r="G507">
        <f t="shared" si="10"/>
        <v>1</v>
      </c>
    </row>
    <row r="508" spans="1:7" x14ac:dyDescent="0.35">
      <c r="A508" s="7">
        <v>736</v>
      </c>
      <c r="B508" s="8"/>
      <c r="C508" s="8"/>
      <c r="D508" s="8"/>
      <c r="E508" s="8">
        <v>1</v>
      </c>
      <c r="F508" s="8">
        <v>1</v>
      </c>
      <c r="G508">
        <f t="shared" si="10"/>
        <v>1</v>
      </c>
    </row>
    <row r="509" spans="1:7" x14ac:dyDescent="0.35">
      <c r="A509" s="7">
        <v>740</v>
      </c>
      <c r="B509" s="8"/>
      <c r="C509" s="8"/>
      <c r="D509" s="8"/>
      <c r="E509" s="8">
        <v>1</v>
      </c>
      <c r="F509" s="8">
        <v>1</v>
      </c>
      <c r="G509">
        <f t="shared" si="10"/>
        <v>1</v>
      </c>
    </row>
    <row r="510" spans="1:7" x14ac:dyDescent="0.35">
      <c r="A510" s="7">
        <v>742</v>
      </c>
      <c r="B510" s="8"/>
      <c r="C510" s="8"/>
      <c r="D510" s="8"/>
      <c r="E510" s="8">
        <v>1</v>
      </c>
      <c r="F510" s="8">
        <v>1</v>
      </c>
      <c r="G510">
        <f t="shared" si="10"/>
        <v>1</v>
      </c>
    </row>
    <row r="511" spans="1:7" x14ac:dyDescent="0.35">
      <c r="A511" s="7">
        <v>760</v>
      </c>
      <c r="B511" s="8"/>
      <c r="C511" s="8"/>
      <c r="D511" s="8"/>
      <c r="E511" s="8">
        <v>1</v>
      </c>
      <c r="F511" s="8">
        <v>1</v>
      </c>
      <c r="G511">
        <f t="shared" si="10"/>
        <v>1</v>
      </c>
    </row>
    <row r="512" spans="1:7" x14ac:dyDescent="0.35">
      <c r="A512" s="7">
        <v>775</v>
      </c>
      <c r="B512" s="8">
        <v>1</v>
      </c>
      <c r="C512" s="8"/>
      <c r="D512" s="8"/>
      <c r="E512" s="8"/>
      <c r="F512" s="8">
        <v>1</v>
      </c>
      <c r="G512">
        <f t="shared" si="10"/>
        <v>0</v>
      </c>
    </row>
    <row r="513" spans="1:7" x14ac:dyDescent="0.35">
      <c r="A513" s="7">
        <v>813</v>
      </c>
      <c r="B513" s="8"/>
      <c r="C513" s="8"/>
      <c r="D513" s="8"/>
      <c r="E513" s="8">
        <v>1</v>
      </c>
      <c r="F513" s="8">
        <v>1</v>
      </c>
      <c r="G513">
        <f t="shared" si="10"/>
        <v>1</v>
      </c>
    </row>
    <row r="514" spans="1:7" x14ac:dyDescent="0.35">
      <c r="A514" s="7">
        <v>821</v>
      </c>
      <c r="B514" s="8"/>
      <c r="C514" s="8"/>
      <c r="D514" s="8"/>
      <c r="E514" s="8">
        <v>1</v>
      </c>
      <c r="F514" s="8">
        <v>1</v>
      </c>
      <c r="G514">
        <f t="shared" si="10"/>
        <v>1</v>
      </c>
    </row>
    <row r="515" spans="1:7" x14ac:dyDescent="0.35">
      <c r="A515" s="7">
        <v>827</v>
      </c>
      <c r="B515" s="8"/>
      <c r="C515" s="8"/>
      <c r="D515" s="8"/>
      <c r="E515" s="8">
        <v>1</v>
      </c>
      <c r="F515" s="8">
        <v>1</v>
      </c>
      <c r="G515">
        <f t="shared" si="10"/>
        <v>1</v>
      </c>
    </row>
    <row r="516" spans="1:7" x14ac:dyDescent="0.35">
      <c r="A516" s="7">
        <v>834</v>
      </c>
      <c r="B516" s="8"/>
      <c r="C516" s="8"/>
      <c r="D516" s="8"/>
      <c r="E516" s="8">
        <v>1</v>
      </c>
      <c r="F516" s="8">
        <v>1</v>
      </c>
      <c r="G516">
        <f t="shared" si="10"/>
        <v>1</v>
      </c>
    </row>
    <row r="517" spans="1:7" x14ac:dyDescent="0.35">
      <c r="A517" s="7">
        <v>848</v>
      </c>
      <c r="B517" s="8"/>
      <c r="C517" s="8"/>
      <c r="D517" s="8"/>
      <c r="E517" s="8">
        <v>1</v>
      </c>
      <c r="F517" s="8">
        <v>1</v>
      </c>
      <c r="G517">
        <f t="shared" si="10"/>
        <v>1</v>
      </c>
    </row>
    <row r="518" spans="1:7" x14ac:dyDescent="0.35">
      <c r="A518" s="7">
        <v>859</v>
      </c>
      <c r="B518" s="8"/>
      <c r="C518" s="8"/>
      <c r="D518" s="8"/>
      <c r="E518" s="8">
        <v>1</v>
      </c>
      <c r="F518" s="8">
        <v>1</v>
      </c>
      <c r="G518">
        <f t="shared" si="10"/>
        <v>1</v>
      </c>
    </row>
    <row r="519" spans="1:7" x14ac:dyDescent="0.35">
      <c r="A519" s="7">
        <v>874</v>
      </c>
      <c r="B519" s="8"/>
      <c r="C519" s="8"/>
      <c r="D519" s="8"/>
      <c r="E519" s="8">
        <v>1</v>
      </c>
      <c r="F519" s="8">
        <v>1</v>
      </c>
      <c r="G519">
        <f t="shared" si="10"/>
        <v>1</v>
      </c>
    </row>
    <row r="520" spans="1:7" x14ac:dyDescent="0.35">
      <c r="A520" s="7">
        <v>878</v>
      </c>
      <c r="B520" s="8"/>
      <c r="C520" s="8"/>
      <c r="D520" s="8"/>
      <c r="E520" s="8">
        <v>1</v>
      </c>
      <c r="F520" s="8">
        <v>1</v>
      </c>
      <c r="G520">
        <f t="shared" si="10"/>
        <v>1</v>
      </c>
    </row>
    <row r="521" spans="1:7" x14ac:dyDescent="0.35">
      <c r="A521" s="7">
        <v>884</v>
      </c>
      <c r="B521" s="8"/>
      <c r="C521" s="8"/>
      <c r="D521" s="8">
        <v>1</v>
      </c>
      <c r="E521" s="8"/>
      <c r="F521" s="8">
        <v>1</v>
      </c>
      <c r="G521">
        <f t="shared" si="10"/>
        <v>0</v>
      </c>
    </row>
    <row r="522" spans="1:7" x14ac:dyDescent="0.35">
      <c r="A522" s="7">
        <v>885</v>
      </c>
      <c r="B522" s="8"/>
      <c r="C522" s="8"/>
      <c r="D522" s="8"/>
      <c r="E522" s="8">
        <v>1</v>
      </c>
      <c r="F522" s="8">
        <v>1</v>
      </c>
      <c r="G522">
        <f t="shared" si="10"/>
        <v>1</v>
      </c>
    </row>
    <row r="523" spans="1:7" x14ac:dyDescent="0.35">
      <c r="A523" s="7">
        <v>890</v>
      </c>
      <c r="B523" s="8"/>
      <c r="C523" s="8">
        <v>1</v>
      </c>
      <c r="D523" s="8"/>
      <c r="E523" s="8"/>
      <c r="F523" s="8">
        <v>1</v>
      </c>
      <c r="G523">
        <f t="shared" si="10"/>
        <v>0</v>
      </c>
    </row>
    <row r="524" spans="1:7" x14ac:dyDescent="0.35">
      <c r="A524" s="7">
        <v>897</v>
      </c>
      <c r="B524" s="8"/>
      <c r="C524" s="8"/>
      <c r="D524" s="8"/>
      <c r="E524" s="8">
        <v>1</v>
      </c>
      <c r="F524" s="8">
        <v>1</v>
      </c>
      <c r="G524">
        <f t="shared" si="10"/>
        <v>1</v>
      </c>
    </row>
    <row r="525" spans="1:7" x14ac:dyDescent="0.35">
      <c r="A525" s="7">
        <v>902</v>
      </c>
      <c r="B525" s="8"/>
      <c r="C525" s="8"/>
      <c r="D525" s="8"/>
      <c r="E525" s="8">
        <v>1</v>
      </c>
      <c r="F525" s="8">
        <v>1</v>
      </c>
      <c r="G525">
        <f t="shared" si="10"/>
        <v>1</v>
      </c>
    </row>
    <row r="526" spans="1:7" x14ac:dyDescent="0.35">
      <c r="A526" s="7">
        <v>916</v>
      </c>
      <c r="B526" s="8"/>
      <c r="C526" s="8"/>
      <c r="D526" s="8"/>
      <c r="E526" s="8">
        <v>1</v>
      </c>
      <c r="F526" s="8">
        <v>1</v>
      </c>
      <c r="G526">
        <f t="shared" si="10"/>
        <v>1</v>
      </c>
    </row>
    <row r="527" spans="1:7" x14ac:dyDescent="0.35">
      <c r="A527" s="7">
        <v>930</v>
      </c>
      <c r="B527" s="8"/>
      <c r="C527" s="8"/>
      <c r="D527" s="8"/>
      <c r="E527" s="8">
        <v>1</v>
      </c>
      <c r="F527" s="8">
        <v>1</v>
      </c>
      <c r="G527">
        <f t="shared" si="10"/>
        <v>1</v>
      </c>
    </row>
    <row r="528" spans="1:7" x14ac:dyDescent="0.35">
      <c r="A528" s="7">
        <v>942</v>
      </c>
      <c r="B528" s="8"/>
      <c r="C528" s="8"/>
      <c r="D528" s="8"/>
      <c r="E528" s="8">
        <v>1</v>
      </c>
      <c r="F528" s="8">
        <v>1</v>
      </c>
      <c r="G528">
        <f t="shared" si="10"/>
        <v>1</v>
      </c>
    </row>
    <row r="529" spans="1:7" x14ac:dyDescent="0.35">
      <c r="A529" s="7">
        <v>943</v>
      </c>
      <c r="B529" s="8"/>
      <c r="C529" s="8"/>
      <c r="D529" s="8"/>
      <c r="E529" s="8">
        <v>1</v>
      </c>
      <c r="F529" s="8">
        <v>1</v>
      </c>
      <c r="G529">
        <f t="shared" si="10"/>
        <v>1</v>
      </c>
    </row>
    <row r="530" spans="1:7" x14ac:dyDescent="0.35">
      <c r="A530" s="7">
        <v>944</v>
      </c>
      <c r="B530" s="8"/>
      <c r="C530" s="8"/>
      <c r="D530" s="8"/>
      <c r="E530" s="8">
        <v>1</v>
      </c>
      <c r="F530" s="8">
        <v>1</v>
      </c>
      <c r="G530">
        <f t="shared" si="10"/>
        <v>1</v>
      </c>
    </row>
    <row r="531" spans="1:7" x14ac:dyDescent="0.35">
      <c r="A531" s="7">
        <v>951</v>
      </c>
      <c r="B531" s="8"/>
      <c r="C531" s="8"/>
      <c r="D531" s="8"/>
      <c r="E531" s="8">
        <v>1</v>
      </c>
      <c r="F531" s="8">
        <v>1</v>
      </c>
      <c r="G531">
        <f t="shared" si="10"/>
        <v>1</v>
      </c>
    </row>
    <row r="532" spans="1:7" x14ac:dyDescent="0.35">
      <c r="A532" s="7">
        <v>963</v>
      </c>
      <c r="B532" s="8"/>
      <c r="C532" s="8"/>
      <c r="D532" s="8"/>
      <c r="E532" s="8">
        <v>1</v>
      </c>
      <c r="F532" s="8">
        <v>1</v>
      </c>
      <c r="G532">
        <f t="shared" si="10"/>
        <v>1</v>
      </c>
    </row>
    <row r="533" spans="1:7" x14ac:dyDescent="0.35">
      <c r="A533" s="7">
        <v>964</v>
      </c>
      <c r="B533" s="8"/>
      <c r="C533" s="8"/>
      <c r="D533" s="8"/>
      <c r="E533" s="8">
        <v>1</v>
      </c>
      <c r="F533" s="8">
        <v>1</v>
      </c>
      <c r="G533">
        <f t="shared" si="10"/>
        <v>1</v>
      </c>
    </row>
    <row r="534" spans="1:7" x14ac:dyDescent="0.35">
      <c r="A534" s="7">
        <v>971</v>
      </c>
      <c r="B534" s="8"/>
      <c r="C534" s="8"/>
      <c r="D534" s="8"/>
      <c r="E534" s="8">
        <v>1</v>
      </c>
      <c r="F534" s="8">
        <v>1</v>
      </c>
      <c r="G534">
        <f t="shared" si="10"/>
        <v>1</v>
      </c>
    </row>
    <row r="535" spans="1:7" x14ac:dyDescent="0.35">
      <c r="A535" s="7">
        <v>975</v>
      </c>
      <c r="B535" s="8"/>
      <c r="C535" s="8">
        <v>1</v>
      </c>
      <c r="D535" s="8"/>
      <c r="E535" s="8"/>
      <c r="F535" s="8">
        <v>1</v>
      </c>
      <c r="G535">
        <f t="shared" si="10"/>
        <v>0</v>
      </c>
    </row>
    <row r="536" spans="1:7" x14ac:dyDescent="0.35">
      <c r="A536" s="7">
        <v>983</v>
      </c>
      <c r="B536" s="8"/>
      <c r="C536" s="8"/>
      <c r="D536" s="8"/>
      <c r="E536" s="8">
        <v>1</v>
      </c>
      <c r="F536" s="8">
        <v>1</v>
      </c>
      <c r="G536">
        <f t="shared" si="10"/>
        <v>1</v>
      </c>
    </row>
    <row r="537" spans="1:7" x14ac:dyDescent="0.35">
      <c r="A537" s="7">
        <v>988</v>
      </c>
      <c r="B537" s="8"/>
      <c r="C537" s="8"/>
      <c r="D537" s="8"/>
      <c r="E537" s="8">
        <v>1</v>
      </c>
      <c r="F537" s="8">
        <v>1</v>
      </c>
      <c r="G537">
        <f t="shared" si="10"/>
        <v>1</v>
      </c>
    </row>
    <row r="538" spans="1:7" x14ac:dyDescent="0.35">
      <c r="A538" s="7">
        <v>1013</v>
      </c>
      <c r="B538" s="8"/>
      <c r="C538" s="8"/>
      <c r="D538" s="8"/>
      <c r="E538" s="8">
        <v>1</v>
      </c>
      <c r="F538" s="8">
        <v>1</v>
      </c>
      <c r="G538">
        <f t="shared" si="10"/>
        <v>1</v>
      </c>
    </row>
    <row r="539" spans="1:7" x14ac:dyDescent="0.35">
      <c r="A539" s="7">
        <v>1019</v>
      </c>
      <c r="B539" s="8"/>
      <c r="C539" s="8"/>
      <c r="D539" s="8"/>
      <c r="E539" s="8">
        <v>1</v>
      </c>
      <c r="F539" s="8">
        <v>1</v>
      </c>
      <c r="G539">
        <f t="shared" si="10"/>
        <v>1</v>
      </c>
    </row>
    <row r="540" spans="1:7" x14ac:dyDescent="0.35">
      <c r="A540" s="7">
        <v>1021</v>
      </c>
      <c r="B540" s="8"/>
      <c r="C540" s="8"/>
      <c r="D540" s="8"/>
      <c r="E540" s="8">
        <v>1</v>
      </c>
      <c r="F540" s="8">
        <v>1</v>
      </c>
      <c r="G540">
        <f t="shared" si="10"/>
        <v>1</v>
      </c>
    </row>
    <row r="541" spans="1:7" x14ac:dyDescent="0.35">
      <c r="A541" s="7">
        <v>1049</v>
      </c>
      <c r="B541" s="8"/>
      <c r="C541" s="8"/>
      <c r="D541" s="8"/>
      <c r="E541" s="8">
        <v>1</v>
      </c>
      <c r="F541" s="8">
        <v>1</v>
      </c>
      <c r="G541">
        <f t="shared" si="10"/>
        <v>1</v>
      </c>
    </row>
    <row r="542" spans="1:7" x14ac:dyDescent="0.35">
      <c r="A542" s="7">
        <v>1062</v>
      </c>
      <c r="B542" s="8"/>
      <c r="C542" s="8"/>
      <c r="D542" s="8"/>
      <c r="E542" s="8">
        <v>1</v>
      </c>
      <c r="F542" s="8">
        <v>1</v>
      </c>
      <c r="G542">
        <f t="shared" si="10"/>
        <v>1</v>
      </c>
    </row>
    <row r="543" spans="1:7" x14ac:dyDescent="0.35">
      <c r="A543" s="7">
        <v>1071</v>
      </c>
      <c r="B543" s="8"/>
      <c r="C543" s="8"/>
      <c r="D543" s="8"/>
      <c r="E543" s="8">
        <v>1</v>
      </c>
      <c r="F543" s="8">
        <v>1</v>
      </c>
      <c r="G543">
        <f t="shared" si="10"/>
        <v>1</v>
      </c>
    </row>
    <row r="544" spans="1:7" x14ac:dyDescent="0.35">
      <c r="A544" s="7">
        <v>1088</v>
      </c>
      <c r="B544" s="8"/>
      <c r="C544" s="8"/>
      <c r="D544" s="8"/>
      <c r="E544" s="8">
        <v>1</v>
      </c>
      <c r="F544" s="8">
        <v>1</v>
      </c>
      <c r="G544">
        <f t="shared" si="10"/>
        <v>1</v>
      </c>
    </row>
    <row r="545" spans="1:7" x14ac:dyDescent="0.35">
      <c r="A545" s="7">
        <v>1095</v>
      </c>
      <c r="B545" s="8"/>
      <c r="C545" s="8"/>
      <c r="D545" s="8"/>
      <c r="E545" s="8">
        <v>1</v>
      </c>
      <c r="F545" s="8">
        <v>1</v>
      </c>
      <c r="G545">
        <f t="shared" si="10"/>
        <v>1</v>
      </c>
    </row>
    <row r="546" spans="1:7" x14ac:dyDescent="0.35">
      <c r="A546" s="7">
        <v>1104</v>
      </c>
      <c r="B546" s="8"/>
      <c r="C546" s="8"/>
      <c r="D546" s="8"/>
      <c r="E546" s="8">
        <v>1</v>
      </c>
      <c r="F546" s="8">
        <v>1</v>
      </c>
      <c r="G546">
        <f t="shared" si="10"/>
        <v>1</v>
      </c>
    </row>
    <row r="547" spans="1:7" x14ac:dyDescent="0.35">
      <c r="A547" s="7">
        <v>1107</v>
      </c>
      <c r="B547" s="8"/>
      <c r="C547" s="8"/>
      <c r="D547" s="8"/>
      <c r="E547" s="8">
        <v>1</v>
      </c>
      <c r="F547" s="8">
        <v>1</v>
      </c>
      <c r="G547">
        <f t="shared" si="10"/>
        <v>1</v>
      </c>
    </row>
    <row r="548" spans="1:7" x14ac:dyDescent="0.35">
      <c r="A548" s="7">
        <v>1113</v>
      </c>
      <c r="B548" s="8"/>
      <c r="C548" s="8"/>
      <c r="D548" s="8"/>
      <c r="E548" s="8">
        <v>1</v>
      </c>
      <c r="F548" s="8">
        <v>1</v>
      </c>
      <c r="G548">
        <f t="shared" si="10"/>
        <v>1</v>
      </c>
    </row>
    <row r="549" spans="1:7" x14ac:dyDescent="0.35">
      <c r="A549" s="7">
        <v>1151</v>
      </c>
      <c r="B549" s="8"/>
      <c r="C549" s="8"/>
      <c r="D549" s="8"/>
      <c r="E549" s="8">
        <v>1</v>
      </c>
      <c r="F549" s="8">
        <v>1</v>
      </c>
      <c r="G549">
        <f t="shared" si="10"/>
        <v>1</v>
      </c>
    </row>
    <row r="550" spans="1:7" x14ac:dyDescent="0.35">
      <c r="A550" s="7">
        <v>1204</v>
      </c>
      <c r="B550" s="8"/>
      <c r="C550" s="8"/>
      <c r="D550" s="8"/>
      <c r="E550" s="8">
        <v>1</v>
      </c>
      <c r="F550" s="8">
        <v>1</v>
      </c>
      <c r="G550">
        <f t="shared" ref="G550:G602" si="11">E550/F550</f>
        <v>1</v>
      </c>
    </row>
    <row r="551" spans="1:7" x14ac:dyDescent="0.35">
      <c r="A551" s="7">
        <v>1224</v>
      </c>
      <c r="B551" s="8"/>
      <c r="C551" s="8"/>
      <c r="D551" s="8"/>
      <c r="E551" s="8">
        <v>1</v>
      </c>
      <c r="F551" s="8">
        <v>1</v>
      </c>
      <c r="G551">
        <f t="shared" si="11"/>
        <v>1</v>
      </c>
    </row>
    <row r="552" spans="1:7" x14ac:dyDescent="0.35">
      <c r="A552" s="7">
        <v>1251</v>
      </c>
      <c r="B552" s="8"/>
      <c r="C552" s="8"/>
      <c r="D552" s="8"/>
      <c r="E552" s="8">
        <v>1</v>
      </c>
      <c r="F552" s="8">
        <v>1</v>
      </c>
      <c r="G552">
        <f t="shared" si="11"/>
        <v>1</v>
      </c>
    </row>
    <row r="553" spans="1:7" x14ac:dyDescent="0.35">
      <c r="A553" s="7">
        <v>1260</v>
      </c>
      <c r="B553" s="8"/>
      <c r="C553" s="8"/>
      <c r="D553" s="8"/>
      <c r="E553" s="8">
        <v>1</v>
      </c>
      <c r="F553" s="8">
        <v>1</v>
      </c>
      <c r="G553">
        <f t="shared" si="11"/>
        <v>1</v>
      </c>
    </row>
    <row r="554" spans="1:7" x14ac:dyDescent="0.35">
      <c r="A554" s="7">
        <v>1281</v>
      </c>
      <c r="B554" s="8"/>
      <c r="C554" s="8"/>
      <c r="D554" s="8"/>
      <c r="E554" s="8">
        <v>1</v>
      </c>
      <c r="F554" s="8">
        <v>1</v>
      </c>
      <c r="G554">
        <f t="shared" si="11"/>
        <v>1</v>
      </c>
    </row>
    <row r="555" spans="1:7" x14ac:dyDescent="0.35">
      <c r="A555" s="7">
        <v>1293</v>
      </c>
      <c r="B555" s="8"/>
      <c r="C555" s="8">
        <v>1</v>
      </c>
      <c r="D555" s="8"/>
      <c r="E555" s="8"/>
      <c r="F555" s="8">
        <v>1</v>
      </c>
      <c r="G555">
        <f t="shared" si="11"/>
        <v>0</v>
      </c>
    </row>
    <row r="556" spans="1:7" x14ac:dyDescent="0.35">
      <c r="A556" s="7">
        <v>1328</v>
      </c>
      <c r="B556" s="8"/>
      <c r="C556" s="8"/>
      <c r="D556" s="8"/>
      <c r="E556" s="8">
        <v>1</v>
      </c>
      <c r="F556" s="8">
        <v>1</v>
      </c>
      <c r="G556">
        <f t="shared" si="11"/>
        <v>1</v>
      </c>
    </row>
    <row r="557" spans="1:7" x14ac:dyDescent="0.35">
      <c r="A557" s="7">
        <v>1356</v>
      </c>
      <c r="B557" s="8"/>
      <c r="C557" s="8"/>
      <c r="D557" s="8"/>
      <c r="E557" s="8">
        <v>1</v>
      </c>
      <c r="F557" s="8">
        <v>1</v>
      </c>
      <c r="G557">
        <f t="shared" si="11"/>
        <v>1</v>
      </c>
    </row>
    <row r="558" spans="1:7" x14ac:dyDescent="0.35">
      <c r="A558" s="7">
        <v>1364</v>
      </c>
      <c r="B558" s="8"/>
      <c r="C558" s="8"/>
      <c r="D558" s="8"/>
      <c r="E558" s="8">
        <v>1</v>
      </c>
      <c r="F558" s="8">
        <v>1</v>
      </c>
      <c r="G558">
        <f t="shared" si="11"/>
        <v>1</v>
      </c>
    </row>
    <row r="559" spans="1:7" x14ac:dyDescent="0.35">
      <c r="A559" s="7">
        <v>1373</v>
      </c>
      <c r="B559" s="8"/>
      <c r="C559" s="8"/>
      <c r="D559" s="8"/>
      <c r="E559" s="8">
        <v>1</v>
      </c>
      <c r="F559" s="8">
        <v>1</v>
      </c>
      <c r="G559">
        <f t="shared" si="11"/>
        <v>1</v>
      </c>
    </row>
    <row r="560" spans="1:7" x14ac:dyDescent="0.35">
      <c r="A560" s="7">
        <v>1375</v>
      </c>
      <c r="B560" s="8"/>
      <c r="C560" s="8"/>
      <c r="D560" s="8"/>
      <c r="E560" s="8">
        <v>1</v>
      </c>
      <c r="F560" s="8">
        <v>1</v>
      </c>
      <c r="G560">
        <f t="shared" si="11"/>
        <v>1</v>
      </c>
    </row>
    <row r="561" spans="1:7" x14ac:dyDescent="0.35">
      <c r="A561" s="7">
        <v>1420</v>
      </c>
      <c r="B561" s="8"/>
      <c r="C561" s="8"/>
      <c r="D561" s="8"/>
      <c r="E561" s="8">
        <v>1</v>
      </c>
      <c r="F561" s="8">
        <v>1</v>
      </c>
      <c r="G561">
        <f t="shared" si="11"/>
        <v>1</v>
      </c>
    </row>
    <row r="562" spans="1:7" x14ac:dyDescent="0.35">
      <c r="A562" s="7">
        <v>1501</v>
      </c>
      <c r="B562" s="8">
        <v>1</v>
      </c>
      <c r="C562" s="8"/>
      <c r="D562" s="8"/>
      <c r="E562" s="8"/>
      <c r="F562" s="8">
        <v>1</v>
      </c>
      <c r="G562">
        <f t="shared" si="11"/>
        <v>0</v>
      </c>
    </row>
    <row r="563" spans="1:7" x14ac:dyDescent="0.35">
      <c r="A563" s="7">
        <v>1510</v>
      </c>
      <c r="B563" s="8"/>
      <c r="C563" s="8"/>
      <c r="D563" s="8"/>
      <c r="E563" s="8">
        <v>1</v>
      </c>
      <c r="F563" s="8">
        <v>1</v>
      </c>
      <c r="G563">
        <f t="shared" si="11"/>
        <v>1</v>
      </c>
    </row>
    <row r="564" spans="1:7" x14ac:dyDescent="0.35">
      <c r="A564" s="7">
        <v>1513</v>
      </c>
      <c r="B564" s="8"/>
      <c r="C564" s="8"/>
      <c r="D564" s="8"/>
      <c r="E564" s="8">
        <v>1</v>
      </c>
      <c r="F564" s="8">
        <v>1</v>
      </c>
      <c r="G564">
        <f t="shared" si="11"/>
        <v>1</v>
      </c>
    </row>
    <row r="565" spans="1:7" x14ac:dyDescent="0.35">
      <c r="A565" s="7">
        <v>1530</v>
      </c>
      <c r="B565" s="8"/>
      <c r="C565" s="8"/>
      <c r="D565" s="8"/>
      <c r="E565" s="8">
        <v>1</v>
      </c>
      <c r="F565" s="8">
        <v>1</v>
      </c>
      <c r="G565">
        <f t="shared" si="11"/>
        <v>1</v>
      </c>
    </row>
    <row r="566" spans="1:7" x14ac:dyDescent="0.35">
      <c r="A566" s="7">
        <v>1556</v>
      </c>
      <c r="B566" s="8"/>
      <c r="C566" s="8"/>
      <c r="D566" s="8"/>
      <c r="E566" s="8">
        <v>1</v>
      </c>
      <c r="F566" s="8">
        <v>1</v>
      </c>
      <c r="G566">
        <f t="shared" si="11"/>
        <v>1</v>
      </c>
    </row>
    <row r="567" spans="1:7" x14ac:dyDescent="0.35">
      <c r="A567" s="7">
        <v>1596</v>
      </c>
      <c r="B567" s="8"/>
      <c r="C567" s="8"/>
      <c r="D567" s="8"/>
      <c r="E567" s="8">
        <v>1</v>
      </c>
      <c r="F567" s="8">
        <v>1</v>
      </c>
      <c r="G567">
        <f t="shared" si="11"/>
        <v>1</v>
      </c>
    </row>
    <row r="568" spans="1:7" x14ac:dyDescent="0.35">
      <c r="A568" s="7">
        <v>1633</v>
      </c>
      <c r="B568" s="8"/>
      <c r="C568" s="8"/>
      <c r="D568" s="8"/>
      <c r="E568" s="8">
        <v>1</v>
      </c>
      <c r="F568" s="8">
        <v>1</v>
      </c>
      <c r="G568">
        <f t="shared" si="11"/>
        <v>1</v>
      </c>
    </row>
    <row r="569" spans="1:7" x14ac:dyDescent="0.35">
      <c r="A569" s="7">
        <v>1637</v>
      </c>
      <c r="B569" s="8"/>
      <c r="C569" s="8"/>
      <c r="D569" s="8"/>
      <c r="E569" s="8">
        <v>1</v>
      </c>
      <c r="F569" s="8">
        <v>1</v>
      </c>
      <c r="G569">
        <f t="shared" si="11"/>
        <v>1</v>
      </c>
    </row>
    <row r="570" spans="1:7" x14ac:dyDescent="0.35">
      <c r="A570" s="7">
        <v>1670</v>
      </c>
      <c r="B570" s="8"/>
      <c r="C570" s="8"/>
      <c r="D570" s="8"/>
      <c r="E570" s="8">
        <v>1</v>
      </c>
      <c r="F570" s="8">
        <v>1</v>
      </c>
      <c r="G570">
        <f t="shared" si="11"/>
        <v>1</v>
      </c>
    </row>
    <row r="571" spans="1:7" x14ac:dyDescent="0.35">
      <c r="A571" s="7">
        <v>1737</v>
      </c>
      <c r="B571" s="8"/>
      <c r="C571" s="8"/>
      <c r="D571" s="8"/>
      <c r="E571" s="8">
        <v>1</v>
      </c>
      <c r="F571" s="8">
        <v>1</v>
      </c>
      <c r="G571">
        <f t="shared" si="11"/>
        <v>1</v>
      </c>
    </row>
    <row r="572" spans="1:7" x14ac:dyDescent="0.35">
      <c r="A572" s="7">
        <v>1762</v>
      </c>
      <c r="B572" s="8"/>
      <c r="C572" s="8"/>
      <c r="D572" s="8"/>
      <c r="E572" s="8">
        <v>1</v>
      </c>
      <c r="F572" s="8">
        <v>1</v>
      </c>
      <c r="G572">
        <f t="shared" si="11"/>
        <v>1</v>
      </c>
    </row>
    <row r="573" spans="1:7" x14ac:dyDescent="0.35">
      <c r="A573" s="7">
        <v>1780</v>
      </c>
      <c r="B573" s="8"/>
      <c r="C573" s="8"/>
      <c r="D573" s="8"/>
      <c r="E573" s="8">
        <v>1</v>
      </c>
      <c r="F573" s="8">
        <v>1</v>
      </c>
      <c r="G573">
        <f t="shared" si="11"/>
        <v>1</v>
      </c>
    </row>
    <row r="574" spans="1:7" x14ac:dyDescent="0.35">
      <c r="A574" s="7">
        <v>1789</v>
      </c>
      <c r="B574" s="8"/>
      <c r="C574" s="8"/>
      <c r="D574" s="8"/>
      <c r="E574" s="8">
        <v>1</v>
      </c>
      <c r="F574" s="8">
        <v>1</v>
      </c>
      <c r="G574">
        <f t="shared" si="11"/>
        <v>1</v>
      </c>
    </row>
    <row r="575" spans="1:7" x14ac:dyDescent="0.35">
      <c r="A575" s="7">
        <v>1876</v>
      </c>
      <c r="B575" s="8"/>
      <c r="C575" s="8"/>
      <c r="D575" s="8"/>
      <c r="E575" s="8">
        <v>1</v>
      </c>
      <c r="F575" s="8">
        <v>1</v>
      </c>
      <c r="G575">
        <f t="shared" si="11"/>
        <v>1</v>
      </c>
    </row>
    <row r="576" spans="1:7" x14ac:dyDescent="0.35">
      <c r="A576" s="7">
        <v>1887</v>
      </c>
      <c r="B576" s="8"/>
      <c r="C576" s="8"/>
      <c r="D576" s="8"/>
      <c r="E576" s="8">
        <v>1</v>
      </c>
      <c r="F576" s="8">
        <v>1</v>
      </c>
      <c r="G576">
        <f t="shared" si="11"/>
        <v>1</v>
      </c>
    </row>
    <row r="577" spans="1:7" x14ac:dyDescent="0.35">
      <c r="A577" s="7">
        <v>1945</v>
      </c>
      <c r="B577" s="8"/>
      <c r="C577" s="8"/>
      <c r="D577" s="8"/>
      <c r="E577" s="8">
        <v>1</v>
      </c>
      <c r="F577" s="8">
        <v>1</v>
      </c>
      <c r="G577">
        <f t="shared" si="11"/>
        <v>1</v>
      </c>
    </row>
    <row r="578" spans="1:7" x14ac:dyDescent="0.35">
      <c r="A578" s="7">
        <v>1980</v>
      </c>
      <c r="B578" s="8"/>
      <c r="C578" s="8"/>
      <c r="D578" s="8"/>
      <c r="E578" s="8">
        <v>1</v>
      </c>
      <c r="F578" s="8">
        <v>1</v>
      </c>
      <c r="G578">
        <f t="shared" si="11"/>
        <v>1</v>
      </c>
    </row>
    <row r="579" spans="1:7" x14ac:dyDescent="0.35">
      <c r="A579" s="7">
        <v>2035</v>
      </c>
      <c r="B579" s="8"/>
      <c r="C579" s="8"/>
      <c r="D579" s="8"/>
      <c r="E579" s="8">
        <v>1</v>
      </c>
      <c r="F579" s="8">
        <v>1</v>
      </c>
      <c r="G579">
        <f t="shared" si="11"/>
        <v>1</v>
      </c>
    </row>
    <row r="580" spans="1:7" x14ac:dyDescent="0.35">
      <c r="A580" s="7">
        <v>2051</v>
      </c>
      <c r="B580" s="8"/>
      <c r="C580" s="8"/>
      <c r="D580" s="8"/>
      <c r="E580" s="8">
        <v>1</v>
      </c>
      <c r="F580" s="8">
        <v>1</v>
      </c>
      <c r="G580">
        <f t="shared" si="11"/>
        <v>1</v>
      </c>
    </row>
    <row r="581" spans="1:7" x14ac:dyDescent="0.35">
      <c r="A581" s="7">
        <v>2139</v>
      </c>
      <c r="B581" s="8"/>
      <c r="C581" s="8"/>
      <c r="D581" s="8"/>
      <c r="E581" s="8">
        <v>1</v>
      </c>
      <c r="F581" s="8">
        <v>1</v>
      </c>
      <c r="G581">
        <f t="shared" si="11"/>
        <v>1</v>
      </c>
    </row>
    <row r="582" spans="1:7" x14ac:dyDescent="0.35">
      <c r="A582" s="7">
        <v>2165</v>
      </c>
      <c r="B582" s="8"/>
      <c r="C582" s="8"/>
      <c r="D582" s="8"/>
      <c r="E582" s="8">
        <v>1</v>
      </c>
      <c r="F582" s="8">
        <v>1</v>
      </c>
      <c r="G582">
        <f t="shared" si="11"/>
        <v>1</v>
      </c>
    </row>
    <row r="583" spans="1:7" x14ac:dyDescent="0.35">
      <c r="A583" s="7">
        <v>2174</v>
      </c>
      <c r="B583" s="8"/>
      <c r="C583" s="8"/>
      <c r="D583" s="8"/>
      <c r="E583" s="8">
        <v>1</v>
      </c>
      <c r="F583" s="8">
        <v>1</v>
      </c>
      <c r="G583">
        <f t="shared" si="11"/>
        <v>1</v>
      </c>
    </row>
    <row r="584" spans="1:7" x14ac:dyDescent="0.35">
      <c r="A584" s="7">
        <v>2436</v>
      </c>
      <c r="B584" s="8"/>
      <c r="C584" s="8"/>
      <c r="D584" s="8"/>
      <c r="E584" s="8">
        <v>1</v>
      </c>
      <c r="F584" s="8">
        <v>1</v>
      </c>
      <c r="G584">
        <f t="shared" si="11"/>
        <v>1</v>
      </c>
    </row>
    <row r="585" spans="1:7" x14ac:dyDescent="0.35">
      <c r="A585" s="7">
        <v>2478</v>
      </c>
      <c r="B585" s="8"/>
      <c r="C585" s="8"/>
      <c r="D585" s="8"/>
      <c r="E585" s="8">
        <v>1</v>
      </c>
      <c r="F585" s="8">
        <v>1</v>
      </c>
      <c r="G585">
        <f t="shared" si="11"/>
        <v>1</v>
      </c>
    </row>
    <row r="586" spans="1:7" x14ac:dyDescent="0.35">
      <c r="A586" s="7">
        <v>2525</v>
      </c>
      <c r="B586" s="8"/>
      <c r="C586" s="8"/>
      <c r="D586" s="8"/>
      <c r="E586" s="8">
        <v>1</v>
      </c>
      <c r="F586" s="8">
        <v>1</v>
      </c>
      <c r="G586">
        <f t="shared" si="11"/>
        <v>1</v>
      </c>
    </row>
    <row r="587" spans="1:7" x14ac:dyDescent="0.35">
      <c r="A587" s="7">
        <v>2602</v>
      </c>
      <c r="B587" s="8"/>
      <c r="C587" s="8"/>
      <c r="D587" s="8"/>
      <c r="E587" s="8">
        <v>1</v>
      </c>
      <c r="F587" s="8">
        <v>1</v>
      </c>
      <c r="G587">
        <f t="shared" si="11"/>
        <v>1</v>
      </c>
    </row>
    <row r="588" spans="1:7" x14ac:dyDescent="0.35">
      <c r="A588" s="7">
        <v>3238</v>
      </c>
      <c r="B588" s="8"/>
      <c r="C588" s="8"/>
      <c r="D588" s="8"/>
      <c r="E588" s="8">
        <v>1</v>
      </c>
      <c r="F588" s="8">
        <v>1</v>
      </c>
      <c r="G588">
        <f t="shared" si="11"/>
        <v>1</v>
      </c>
    </row>
    <row r="589" spans="1:7" x14ac:dyDescent="0.35">
      <c r="A589" s="7">
        <v>3355</v>
      </c>
      <c r="B589" s="8"/>
      <c r="C589" s="8"/>
      <c r="D589" s="8"/>
      <c r="E589" s="8">
        <v>1</v>
      </c>
      <c r="F589" s="8">
        <v>1</v>
      </c>
      <c r="G589">
        <f t="shared" si="11"/>
        <v>1</v>
      </c>
    </row>
    <row r="590" spans="1:7" x14ac:dyDescent="0.35">
      <c r="A590" s="7">
        <v>3468</v>
      </c>
      <c r="B590" s="8"/>
      <c r="C590" s="8"/>
      <c r="D590" s="8"/>
      <c r="E590" s="8">
        <v>1</v>
      </c>
      <c r="F590" s="8">
        <v>1</v>
      </c>
      <c r="G590">
        <f t="shared" si="11"/>
        <v>1</v>
      </c>
    </row>
    <row r="591" spans="1:7" x14ac:dyDescent="0.35">
      <c r="A591" s="7">
        <v>3562</v>
      </c>
      <c r="B591" s="8"/>
      <c r="C591" s="8"/>
      <c r="D591" s="8"/>
      <c r="E591" s="8">
        <v>1</v>
      </c>
      <c r="F591" s="8">
        <v>1</v>
      </c>
      <c r="G591">
        <f t="shared" si="11"/>
        <v>1</v>
      </c>
    </row>
    <row r="592" spans="1:7" x14ac:dyDescent="0.35">
      <c r="A592" s="7">
        <v>3663</v>
      </c>
      <c r="B592" s="8"/>
      <c r="C592" s="8"/>
      <c r="D592" s="8"/>
      <c r="E592" s="8">
        <v>1</v>
      </c>
      <c r="F592" s="8">
        <v>1</v>
      </c>
      <c r="G592">
        <f t="shared" si="11"/>
        <v>1</v>
      </c>
    </row>
    <row r="593" spans="1:7" x14ac:dyDescent="0.35">
      <c r="A593" s="7">
        <v>3863</v>
      </c>
      <c r="B593" s="8"/>
      <c r="C593" s="8"/>
      <c r="D593" s="8"/>
      <c r="E593" s="8">
        <v>1</v>
      </c>
      <c r="F593" s="8">
        <v>1</v>
      </c>
      <c r="G593">
        <f t="shared" si="11"/>
        <v>1</v>
      </c>
    </row>
    <row r="594" spans="1:7" x14ac:dyDescent="0.35">
      <c r="A594" s="7">
        <v>4245</v>
      </c>
      <c r="B594" s="8"/>
      <c r="C594" s="8"/>
      <c r="D594" s="8"/>
      <c r="E594" s="8">
        <v>1</v>
      </c>
      <c r="F594" s="8">
        <v>1</v>
      </c>
      <c r="G594">
        <f t="shared" si="11"/>
        <v>1</v>
      </c>
    </row>
    <row r="595" spans="1:7" x14ac:dyDescent="0.35">
      <c r="A595" s="7">
        <v>4330</v>
      </c>
      <c r="B595" s="8"/>
      <c r="C595" s="8"/>
      <c r="D595" s="8"/>
      <c r="E595" s="8">
        <v>1</v>
      </c>
      <c r="F595" s="8">
        <v>1</v>
      </c>
      <c r="G595">
        <f t="shared" si="11"/>
        <v>1</v>
      </c>
    </row>
    <row r="596" spans="1:7" x14ac:dyDescent="0.35">
      <c r="A596" s="7">
        <v>4562</v>
      </c>
      <c r="B596" s="8"/>
      <c r="C596" s="8"/>
      <c r="D596" s="8"/>
      <c r="E596" s="8">
        <v>1</v>
      </c>
      <c r="F596" s="8">
        <v>1</v>
      </c>
      <c r="G596">
        <f t="shared" si="11"/>
        <v>1</v>
      </c>
    </row>
    <row r="597" spans="1:7" x14ac:dyDescent="0.35">
      <c r="A597" s="7">
        <v>4883</v>
      </c>
      <c r="B597" s="8"/>
      <c r="C597" s="8"/>
      <c r="D597" s="8"/>
      <c r="E597" s="8">
        <v>1</v>
      </c>
      <c r="F597" s="8">
        <v>1</v>
      </c>
      <c r="G597">
        <f t="shared" si="11"/>
        <v>1</v>
      </c>
    </row>
    <row r="598" spans="1:7" x14ac:dyDescent="0.35">
      <c r="A598" s="7">
        <v>5812</v>
      </c>
      <c r="B598" s="8"/>
      <c r="C598" s="8"/>
      <c r="D598" s="8"/>
      <c r="E598" s="8">
        <v>1</v>
      </c>
      <c r="F598" s="8">
        <v>1</v>
      </c>
      <c r="G598">
        <f t="shared" si="11"/>
        <v>1</v>
      </c>
    </row>
    <row r="599" spans="1:7" x14ac:dyDescent="0.35">
      <c r="A599" s="7">
        <v>8200</v>
      </c>
      <c r="B599" s="8"/>
      <c r="C599" s="8"/>
      <c r="D599" s="8"/>
      <c r="E599" s="8">
        <v>1</v>
      </c>
      <c r="F599" s="8">
        <v>1</v>
      </c>
      <c r="G599">
        <f t="shared" si="11"/>
        <v>1</v>
      </c>
    </row>
    <row r="600" spans="1:7" x14ac:dyDescent="0.35">
      <c r="A600" s="7">
        <v>8359</v>
      </c>
      <c r="B600" s="8"/>
      <c r="C600" s="8"/>
      <c r="D600" s="8"/>
      <c r="E600" s="8">
        <v>1</v>
      </c>
      <c r="F600" s="8">
        <v>1</v>
      </c>
      <c r="G600">
        <f t="shared" si="11"/>
        <v>1</v>
      </c>
    </row>
    <row r="601" spans="1:7" x14ac:dyDescent="0.35">
      <c r="A601" s="7">
        <v>20242</v>
      </c>
      <c r="B601" s="8"/>
      <c r="C601" s="8"/>
      <c r="D601" s="8"/>
      <c r="E601" s="8">
        <v>1</v>
      </c>
      <c r="F601" s="8">
        <v>1</v>
      </c>
      <c r="G601">
        <f t="shared" si="11"/>
        <v>1</v>
      </c>
    </row>
    <row r="602" spans="1:7" x14ac:dyDescent="0.35">
      <c r="A602" s="7">
        <v>26457</v>
      </c>
      <c r="B602" s="8"/>
      <c r="C602" s="8"/>
      <c r="D602" s="8"/>
      <c r="E602" s="8">
        <v>1</v>
      </c>
      <c r="F602" s="8">
        <v>1</v>
      </c>
      <c r="G602">
        <f t="shared" si="11"/>
        <v>1</v>
      </c>
    </row>
    <row r="604" spans="1:7" x14ac:dyDescent="0.35">
      <c r="A604" s="15" t="s">
        <v>8311</v>
      </c>
      <c r="B604" s="15" t="s">
        <v>8220</v>
      </c>
      <c r="C604" s="15" t="s">
        <v>8221</v>
      </c>
      <c r="D604" s="15" t="s">
        <v>8222</v>
      </c>
      <c r="E604" s="15" t="s">
        <v>8219</v>
      </c>
      <c r="F604" s="15" t="s">
        <v>8310</v>
      </c>
    </row>
    <row r="605" spans="1:7" x14ac:dyDescent="0.35">
      <c r="A605" s="7" t="s">
        <v>8239</v>
      </c>
      <c r="B605" s="8"/>
      <c r="C605" s="8">
        <v>2</v>
      </c>
      <c r="D605" s="8">
        <v>1</v>
      </c>
      <c r="E605" s="8">
        <v>3</v>
      </c>
      <c r="F605" s="8">
        <v>6</v>
      </c>
      <c r="G605" s="9">
        <f>E605/F605</f>
        <v>0.5</v>
      </c>
    </row>
    <row r="606" spans="1:7" x14ac:dyDescent="0.35">
      <c r="A606" s="7" t="s">
        <v>8226</v>
      </c>
      <c r="B606" s="8">
        <v>14</v>
      </c>
      <c r="C606" s="8">
        <v>41</v>
      </c>
      <c r="D606" s="8"/>
      <c r="E606" s="8">
        <v>19</v>
      </c>
      <c r="F606" s="8">
        <v>74</v>
      </c>
      <c r="G606" s="9">
        <f t="shared" ref="G606:G626" si="12">E606/F606</f>
        <v>0.25675675675675674</v>
      </c>
    </row>
    <row r="607" spans="1:7" x14ac:dyDescent="0.35">
      <c r="A607" s="7" t="s">
        <v>8242</v>
      </c>
      <c r="B607" s="8"/>
      <c r="C607" s="8">
        <v>1</v>
      </c>
      <c r="D607" s="8"/>
      <c r="E607" s="8">
        <v>1</v>
      </c>
      <c r="F607" s="8">
        <v>2</v>
      </c>
      <c r="G607" s="9">
        <f t="shared" si="12"/>
        <v>0.5</v>
      </c>
    </row>
    <row r="608" spans="1:7" x14ac:dyDescent="0.35">
      <c r="A608" s="7" t="s">
        <v>8229</v>
      </c>
      <c r="B608" s="8">
        <v>17</v>
      </c>
      <c r="C608" s="8">
        <v>64</v>
      </c>
      <c r="D608" s="8">
        <v>1</v>
      </c>
      <c r="E608" s="8">
        <v>64</v>
      </c>
      <c r="F608" s="8">
        <v>146</v>
      </c>
      <c r="G608" s="9">
        <f t="shared" si="12"/>
        <v>0.43835616438356162</v>
      </c>
    </row>
    <row r="609" spans="1:7" x14ac:dyDescent="0.35">
      <c r="A609" s="7" t="s">
        <v>8240</v>
      </c>
      <c r="B609" s="8">
        <v>3</v>
      </c>
      <c r="C609" s="8">
        <v>2</v>
      </c>
      <c r="D609" s="8"/>
      <c r="E609" s="8">
        <v>1</v>
      </c>
      <c r="F609" s="8">
        <v>6</v>
      </c>
      <c r="G609" s="9">
        <f t="shared" si="12"/>
        <v>0.16666666666666666</v>
      </c>
    </row>
    <row r="610" spans="1:7" x14ac:dyDescent="0.35">
      <c r="A610" s="7" t="s">
        <v>8236</v>
      </c>
      <c r="B610" s="8">
        <v>3</v>
      </c>
      <c r="C610" s="8">
        <v>27</v>
      </c>
      <c r="D610" s="8"/>
      <c r="E610" s="8">
        <v>23</v>
      </c>
      <c r="F610" s="8">
        <v>53</v>
      </c>
      <c r="G610" s="9">
        <f t="shared" si="12"/>
        <v>0.43396226415094341</v>
      </c>
    </row>
    <row r="611" spans="1:7" x14ac:dyDescent="0.35">
      <c r="A611" s="7" t="s">
        <v>8232</v>
      </c>
      <c r="B611" s="8">
        <v>4</v>
      </c>
      <c r="C611" s="8">
        <v>6</v>
      </c>
      <c r="D611" s="8"/>
      <c r="E611" s="8">
        <v>4</v>
      </c>
      <c r="F611" s="8">
        <v>14</v>
      </c>
      <c r="G611" s="9">
        <f t="shared" si="12"/>
        <v>0.2857142857142857</v>
      </c>
    </row>
    <row r="612" spans="1:7" x14ac:dyDescent="0.35">
      <c r="A612" s="7" t="s">
        <v>8227</v>
      </c>
      <c r="B612" s="8">
        <v>1</v>
      </c>
      <c r="C612" s="8">
        <v>9</v>
      </c>
      <c r="D612" s="8"/>
      <c r="E612" s="8">
        <v>11</v>
      </c>
      <c r="F612" s="8">
        <v>21</v>
      </c>
      <c r="G612" s="9">
        <f t="shared" si="12"/>
        <v>0.52380952380952384</v>
      </c>
    </row>
    <row r="613" spans="1:7" x14ac:dyDescent="0.35">
      <c r="A613" s="7" t="s">
        <v>8230</v>
      </c>
      <c r="B613" s="8">
        <v>5</v>
      </c>
      <c r="C613" s="8">
        <v>10</v>
      </c>
      <c r="D613" s="8">
        <v>2</v>
      </c>
      <c r="E613" s="8">
        <v>10</v>
      </c>
      <c r="F613" s="8">
        <v>27</v>
      </c>
      <c r="G613" s="9">
        <f t="shared" si="12"/>
        <v>0.37037037037037035</v>
      </c>
    </row>
    <row r="614" spans="1:7" x14ac:dyDescent="0.35">
      <c r="A614" s="7" t="s">
        <v>8225</v>
      </c>
      <c r="B614" s="8">
        <v>25</v>
      </c>
      <c r="C614" s="8">
        <v>205</v>
      </c>
      <c r="D614" s="8">
        <v>8</v>
      </c>
      <c r="E614" s="8">
        <v>366</v>
      </c>
      <c r="F614" s="8">
        <v>604</v>
      </c>
      <c r="G614" s="9">
        <f t="shared" si="12"/>
        <v>0.60596026490066224</v>
      </c>
    </row>
    <row r="615" spans="1:7" x14ac:dyDescent="0.35">
      <c r="A615" s="7" t="s">
        <v>8231</v>
      </c>
      <c r="B615" s="8">
        <v>1</v>
      </c>
      <c r="C615" s="8">
        <v>2</v>
      </c>
      <c r="D615" s="8"/>
      <c r="E615" s="8"/>
      <c r="F615" s="8">
        <v>3</v>
      </c>
      <c r="G615" s="9">
        <f t="shared" si="12"/>
        <v>0</v>
      </c>
    </row>
    <row r="616" spans="1:7" x14ac:dyDescent="0.35">
      <c r="A616" s="7" t="s">
        <v>8241</v>
      </c>
      <c r="B616" s="8">
        <v>2</v>
      </c>
      <c r="C616" s="8">
        <v>4</v>
      </c>
      <c r="D616" s="8">
        <v>1</v>
      </c>
      <c r="E616" s="8">
        <v>8</v>
      </c>
      <c r="F616" s="8">
        <v>15</v>
      </c>
      <c r="G616" s="9">
        <f t="shared" si="12"/>
        <v>0.53333333333333333</v>
      </c>
    </row>
    <row r="617" spans="1:7" x14ac:dyDescent="0.35">
      <c r="A617" s="7" t="s">
        <v>8237</v>
      </c>
      <c r="B617" s="8">
        <v>3</v>
      </c>
      <c r="C617" s="8">
        <v>19</v>
      </c>
      <c r="D617" s="8"/>
      <c r="E617" s="8">
        <v>7</v>
      </c>
      <c r="F617" s="8">
        <v>29</v>
      </c>
      <c r="G617" s="9">
        <f t="shared" si="12"/>
        <v>0.2413793103448276</v>
      </c>
    </row>
    <row r="618" spans="1:7" x14ac:dyDescent="0.35">
      <c r="A618" s="7" t="s">
        <v>8243</v>
      </c>
      <c r="B618" s="8"/>
      <c r="C618" s="8"/>
      <c r="D618" s="8"/>
      <c r="E618" s="8">
        <v>2</v>
      </c>
      <c r="F618" s="8">
        <v>2</v>
      </c>
      <c r="G618" s="9">
        <f t="shared" si="12"/>
        <v>1</v>
      </c>
    </row>
    <row r="619" spans="1:7" x14ac:dyDescent="0.35">
      <c r="A619" s="7" t="s">
        <v>8238</v>
      </c>
      <c r="B619" s="8">
        <v>1</v>
      </c>
      <c r="C619" s="8">
        <v>8</v>
      </c>
      <c r="D619" s="8">
        <v>3</v>
      </c>
      <c r="E619" s="8"/>
      <c r="F619" s="8">
        <v>12</v>
      </c>
      <c r="G619" s="9">
        <f t="shared" si="12"/>
        <v>0</v>
      </c>
    </row>
    <row r="620" spans="1:7" x14ac:dyDescent="0.35">
      <c r="A620" s="7" t="s">
        <v>8233</v>
      </c>
      <c r="B620" s="8">
        <v>4</v>
      </c>
      <c r="C620" s="8">
        <v>14</v>
      </c>
      <c r="D620" s="8">
        <v>1</v>
      </c>
      <c r="E620" s="8">
        <v>2</v>
      </c>
      <c r="F620" s="8">
        <v>21</v>
      </c>
      <c r="G620" s="9">
        <f t="shared" si="12"/>
        <v>9.5238095238095233E-2</v>
      </c>
    </row>
    <row r="621" spans="1:7" x14ac:dyDescent="0.35">
      <c r="A621" s="7" t="s">
        <v>8234</v>
      </c>
      <c r="B621" s="8"/>
      <c r="C621" s="8">
        <v>5</v>
      </c>
      <c r="D621" s="8"/>
      <c r="E621" s="8">
        <v>2</v>
      </c>
      <c r="F621" s="8">
        <v>7</v>
      </c>
      <c r="G621" s="9">
        <f t="shared" si="12"/>
        <v>0.2857142857142857</v>
      </c>
    </row>
    <row r="622" spans="1:7" x14ac:dyDescent="0.35">
      <c r="A622" s="7" t="s">
        <v>8228</v>
      </c>
      <c r="B622" s="8">
        <v>4</v>
      </c>
      <c r="C622" s="8">
        <v>5</v>
      </c>
      <c r="D622" s="8"/>
      <c r="E622" s="8">
        <v>3</v>
      </c>
      <c r="F622" s="8">
        <v>12</v>
      </c>
      <c r="G622" s="9">
        <f t="shared" si="12"/>
        <v>0.25</v>
      </c>
    </row>
    <row r="623" spans="1:7" x14ac:dyDescent="0.35">
      <c r="A623" s="7" t="s">
        <v>8235</v>
      </c>
      <c r="B623" s="8">
        <v>5</v>
      </c>
      <c r="C623" s="8">
        <v>9</v>
      </c>
      <c r="D623" s="8"/>
      <c r="E623" s="8">
        <v>7</v>
      </c>
      <c r="F623" s="8">
        <v>21</v>
      </c>
      <c r="G623" s="9">
        <f t="shared" si="12"/>
        <v>0.33333333333333331</v>
      </c>
    </row>
    <row r="624" spans="1:7" x14ac:dyDescent="0.35">
      <c r="A624" s="7" t="s">
        <v>8244</v>
      </c>
      <c r="B624" s="8"/>
      <c r="C624" s="8"/>
      <c r="D624" s="8"/>
      <c r="E624" s="8">
        <v>1</v>
      </c>
      <c r="F624" s="8">
        <v>1</v>
      </c>
      <c r="G624" s="9">
        <f t="shared" si="12"/>
        <v>1</v>
      </c>
    </row>
    <row r="625" spans="1:7" x14ac:dyDescent="0.35">
      <c r="A625" s="7" t="s">
        <v>8224</v>
      </c>
      <c r="B625" s="8">
        <v>257</v>
      </c>
      <c r="C625" s="8">
        <v>1097</v>
      </c>
      <c r="D625" s="8">
        <v>33</v>
      </c>
      <c r="E625" s="8">
        <v>1651</v>
      </c>
      <c r="F625" s="8">
        <v>3038</v>
      </c>
      <c r="G625" s="9">
        <f t="shared" si="12"/>
        <v>0.54344963791968404</v>
      </c>
    </row>
    <row r="626" spans="1:7" x14ac:dyDescent="0.35">
      <c r="A626" s="16" t="s">
        <v>8310</v>
      </c>
      <c r="B626" s="17">
        <v>349</v>
      </c>
      <c r="C626" s="17">
        <v>1530</v>
      </c>
      <c r="D626" s="17">
        <v>50</v>
      </c>
      <c r="E626" s="17">
        <v>2185</v>
      </c>
      <c r="F626" s="17">
        <v>4114</v>
      </c>
      <c r="G626" s="9">
        <f t="shared" si="12"/>
        <v>0.53111327175498302</v>
      </c>
    </row>
    <row r="627" spans="1:7" x14ac:dyDescent="0.35">
      <c r="E627">
        <f>E625/E626</f>
        <v>0.75560640732265449</v>
      </c>
      <c r="F627">
        <f>F625/F626</f>
        <v>0.73845405930967434</v>
      </c>
    </row>
    <row r="629" spans="1:7" x14ac:dyDescent="0.35">
      <c r="A629" s="15" t="s">
        <v>8311</v>
      </c>
      <c r="B629" s="15" t="s">
        <v>8220</v>
      </c>
      <c r="C629" s="15" t="s">
        <v>8221</v>
      </c>
      <c r="D629" s="15" t="s">
        <v>8222</v>
      </c>
      <c r="E629" s="15" t="s">
        <v>8219</v>
      </c>
      <c r="F629" s="15" t="s">
        <v>8310</v>
      </c>
    </row>
    <row r="630" spans="1:7" x14ac:dyDescent="0.35">
      <c r="A630" s="7">
        <v>1.0698495370452292</v>
      </c>
      <c r="B630" s="8">
        <v>1</v>
      </c>
      <c r="C630" s="8"/>
      <c r="D630" s="8"/>
      <c r="E630" s="8"/>
      <c r="F630" s="8">
        <v>1</v>
      </c>
      <c r="G630" s="9">
        <f>E630/F630</f>
        <v>0</v>
      </c>
    </row>
    <row r="631" spans="1:7" x14ac:dyDescent="0.35">
      <c r="A631" s="7">
        <v>1.3195370370376622</v>
      </c>
      <c r="B631" s="8"/>
      <c r="C631" s="8">
        <v>1</v>
      </c>
      <c r="D631" s="8"/>
      <c r="E631" s="8"/>
      <c r="F631" s="8">
        <v>1</v>
      </c>
      <c r="G631" s="9">
        <f t="shared" ref="G631:G694" si="13">E631/F631</f>
        <v>0</v>
      </c>
    </row>
    <row r="632" spans="1:7" x14ac:dyDescent="0.35">
      <c r="A632" s="7">
        <v>2.4666319444440887</v>
      </c>
      <c r="B632" s="8"/>
      <c r="C632" s="8"/>
      <c r="D632" s="8"/>
      <c r="E632" s="8">
        <v>1</v>
      </c>
      <c r="F632" s="8">
        <v>1</v>
      </c>
      <c r="G632" s="9">
        <f t="shared" si="13"/>
        <v>1</v>
      </c>
    </row>
    <row r="633" spans="1:7" x14ac:dyDescent="0.35">
      <c r="A633" s="7">
        <v>3</v>
      </c>
      <c r="B633" s="8"/>
      <c r="C633" s="8"/>
      <c r="D633" s="8"/>
      <c r="E633" s="8">
        <v>1</v>
      </c>
      <c r="F633" s="8">
        <v>1</v>
      </c>
      <c r="G633" s="9">
        <f t="shared" si="13"/>
        <v>1</v>
      </c>
    </row>
    <row r="634" spans="1:7" x14ac:dyDescent="0.35">
      <c r="A634" s="7">
        <v>3.7872800925906631</v>
      </c>
      <c r="B634" s="8"/>
      <c r="C634" s="8">
        <v>1</v>
      </c>
      <c r="D634" s="8"/>
      <c r="E634" s="8"/>
      <c r="F634" s="8">
        <v>1</v>
      </c>
      <c r="G634" s="9">
        <f t="shared" si="13"/>
        <v>0</v>
      </c>
    </row>
    <row r="635" spans="1:7" x14ac:dyDescent="0.35">
      <c r="A635" s="7">
        <v>3.9675115740828915</v>
      </c>
      <c r="B635" s="8"/>
      <c r="C635" s="8"/>
      <c r="D635" s="8"/>
      <c r="E635" s="8">
        <v>1</v>
      </c>
      <c r="F635" s="8">
        <v>1</v>
      </c>
      <c r="G635" s="9">
        <f t="shared" si="13"/>
        <v>1</v>
      </c>
    </row>
    <row r="636" spans="1:7" x14ac:dyDescent="0.35">
      <c r="A636" s="7">
        <v>4.1664236111100763</v>
      </c>
      <c r="B636" s="8"/>
      <c r="C636" s="8"/>
      <c r="D636" s="8"/>
      <c r="E636" s="8">
        <v>1</v>
      </c>
      <c r="F636" s="8">
        <v>1</v>
      </c>
      <c r="G636" s="9">
        <f t="shared" si="13"/>
        <v>1</v>
      </c>
    </row>
    <row r="637" spans="1:7" x14ac:dyDescent="0.35">
      <c r="A637" s="7">
        <v>4.5330555555556202</v>
      </c>
      <c r="B637" s="8"/>
      <c r="C637" s="8">
        <v>1</v>
      </c>
      <c r="D637" s="8"/>
      <c r="E637" s="8"/>
      <c r="F637" s="8">
        <v>1</v>
      </c>
      <c r="G637" s="9">
        <f t="shared" si="13"/>
        <v>0</v>
      </c>
    </row>
    <row r="638" spans="1:7" x14ac:dyDescent="0.35">
      <c r="A638" s="7">
        <v>5.0416666666715173</v>
      </c>
      <c r="B638" s="8">
        <v>1</v>
      </c>
      <c r="C638" s="8"/>
      <c r="D638" s="8"/>
      <c r="E638" s="8"/>
      <c r="F638" s="8">
        <v>1</v>
      </c>
      <c r="G638" s="9">
        <f t="shared" si="13"/>
        <v>0</v>
      </c>
    </row>
    <row r="639" spans="1:7" x14ac:dyDescent="0.35">
      <c r="A639" s="7">
        <v>5.9172106481564697</v>
      </c>
      <c r="B639" s="8"/>
      <c r="C639" s="8"/>
      <c r="D639" s="8"/>
      <c r="E639" s="8">
        <v>1</v>
      </c>
      <c r="F639" s="8">
        <v>1</v>
      </c>
      <c r="G639" s="9">
        <f t="shared" si="13"/>
        <v>1</v>
      </c>
    </row>
    <row r="640" spans="1:7" x14ac:dyDescent="0.35">
      <c r="A640" s="7">
        <v>6.2752777777786832</v>
      </c>
      <c r="B640" s="8"/>
      <c r="C640" s="8"/>
      <c r="D640" s="8"/>
      <c r="E640" s="8">
        <v>1</v>
      </c>
      <c r="F640" s="8">
        <v>1</v>
      </c>
      <c r="G640" s="9">
        <f t="shared" si="13"/>
        <v>1</v>
      </c>
    </row>
    <row r="641" spans="1:7" x14ac:dyDescent="0.35">
      <c r="A641" s="7">
        <v>6.3739583333372138</v>
      </c>
      <c r="B641" s="8"/>
      <c r="C641" s="8"/>
      <c r="D641" s="8"/>
      <c r="E641" s="8">
        <v>1</v>
      </c>
      <c r="F641" s="8">
        <v>1</v>
      </c>
      <c r="G641" s="9">
        <f t="shared" si="13"/>
        <v>1</v>
      </c>
    </row>
    <row r="642" spans="1:7" x14ac:dyDescent="0.35">
      <c r="A642" s="7">
        <v>6.4766550925996853</v>
      </c>
      <c r="B642" s="8"/>
      <c r="C642" s="8">
        <v>1</v>
      </c>
      <c r="D642" s="8"/>
      <c r="E642" s="8"/>
      <c r="F642" s="8">
        <v>1</v>
      </c>
      <c r="G642" s="9">
        <f t="shared" si="13"/>
        <v>0</v>
      </c>
    </row>
    <row r="643" spans="1:7" x14ac:dyDescent="0.35">
      <c r="A643" s="7">
        <v>6.9304166666697711</v>
      </c>
      <c r="B643" s="8"/>
      <c r="C643" s="8"/>
      <c r="D643" s="8"/>
      <c r="E643" s="8">
        <v>1</v>
      </c>
      <c r="F643" s="8">
        <v>1</v>
      </c>
      <c r="G643" s="9">
        <f t="shared" si="13"/>
        <v>1</v>
      </c>
    </row>
    <row r="644" spans="1:7" x14ac:dyDescent="0.35">
      <c r="A644" s="7">
        <v>7</v>
      </c>
      <c r="B644" s="8">
        <v>1</v>
      </c>
      <c r="C644" s="8">
        <v>4</v>
      </c>
      <c r="D644" s="8">
        <v>1</v>
      </c>
      <c r="E644" s="8">
        <v>6</v>
      </c>
      <c r="F644" s="8">
        <v>12</v>
      </c>
      <c r="G644" s="9">
        <f t="shared" si="13"/>
        <v>0.5</v>
      </c>
    </row>
    <row r="645" spans="1:7" x14ac:dyDescent="0.35">
      <c r="A645" s="7">
        <v>7.1608333333351766</v>
      </c>
      <c r="B645" s="8"/>
      <c r="C645" s="8">
        <v>1</v>
      </c>
      <c r="D645" s="8"/>
      <c r="E645" s="8"/>
      <c r="F645" s="8">
        <v>1</v>
      </c>
      <c r="G645" s="9">
        <f t="shared" si="13"/>
        <v>0</v>
      </c>
    </row>
    <row r="646" spans="1:7" x14ac:dyDescent="0.35">
      <c r="A646" s="7">
        <v>7.6393865740756155</v>
      </c>
      <c r="B646" s="8"/>
      <c r="C646" s="8">
        <v>1</v>
      </c>
      <c r="D646" s="8"/>
      <c r="E646" s="8"/>
      <c r="F646" s="8">
        <v>1</v>
      </c>
      <c r="G646" s="9">
        <f t="shared" si="13"/>
        <v>0</v>
      </c>
    </row>
    <row r="647" spans="1:7" x14ac:dyDescent="0.35">
      <c r="A647" s="7">
        <v>7.6724537037007394</v>
      </c>
      <c r="B647" s="8"/>
      <c r="C647" s="8">
        <v>1</v>
      </c>
      <c r="D647" s="8"/>
      <c r="E647" s="8"/>
      <c r="F647" s="8">
        <v>1</v>
      </c>
      <c r="G647" s="9">
        <f t="shared" si="13"/>
        <v>0</v>
      </c>
    </row>
    <row r="648" spans="1:7" x14ac:dyDescent="0.35">
      <c r="A648" s="7">
        <v>7.8261458333290648</v>
      </c>
      <c r="B648" s="8"/>
      <c r="C648" s="8"/>
      <c r="D648" s="8"/>
      <c r="E648" s="8">
        <v>1</v>
      </c>
      <c r="F648" s="8">
        <v>1</v>
      </c>
      <c r="G648" s="9">
        <f t="shared" si="13"/>
        <v>1</v>
      </c>
    </row>
    <row r="649" spans="1:7" x14ac:dyDescent="0.35">
      <c r="A649" s="7">
        <v>7.8665740740761976</v>
      </c>
      <c r="B649" s="8"/>
      <c r="C649" s="8"/>
      <c r="D649" s="8"/>
      <c r="E649" s="8">
        <v>1</v>
      </c>
      <c r="F649" s="8">
        <v>1</v>
      </c>
      <c r="G649" s="9">
        <f t="shared" si="13"/>
        <v>1</v>
      </c>
    </row>
    <row r="650" spans="1:7" x14ac:dyDescent="0.35">
      <c r="A650" s="7">
        <v>7.9865277777789743</v>
      </c>
      <c r="B650" s="8">
        <v>1</v>
      </c>
      <c r="C650" s="8"/>
      <c r="D650" s="8"/>
      <c r="E650" s="8"/>
      <c r="F650" s="8">
        <v>1</v>
      </c>
      <c r="G650" s="9">
        <f t="shared" si="13"/>
        <v>0</v>
      </c>
    </row>
    <row r="651" spans="1:7" x14ac:dyDescent="0.35">
      <c r="A651" s="7">
        <v>8.1135995370277669</v>
      </c>
      <c r="B651" s="8"/>
      <c r="C651" s="8"/>
      <c r="D651" s="8"/>
      <c r="E651" s="8">
        <v>1</v>
      </c>
      <c r="F651" s="8">
        <v>1</v>
      </c>
      <c r="G651" s="9">
        <f t="shared" si="13"/>
        <v>1</v>
      </c>
    </row>
    <row r="652" spans="1:7" x14ac:dyDescent="0.35">
      <c r="A652" s="7">
        <v>8.1754629629649571</v>
      </c>
      <c r="B652" s="8"/>
      <c r="C652" s="8">
        <v>1</v>
      </c>
      <c r="D652" s="8"/>
      <c r="E652" s="8"/>
      <c r="F652" s="8">
        <v>1</v>
      </c>
      <c r="G652" s="9">
        <f t="shared" si="13"/>
        <v>0</v>
      </c>
    </row>
    <row r="653" spans="1:7" x14ac:dyDescent="0.35">
      <c r="A653" s="7">
        <v>8.2591203703705105</v>
      </c>
      <c r="B653" s="8">
        <v>1</v>
      </c>
      <c r="C653" s="8"/>
      <c r="D653" s="8"/>
      <c r="E653" s="8"/>
      <c r="F653" s="8">
        <v>1</v>
      </c>
      <c r="G653" s="9">
        <f t="shared" si="13"/>
        <v>0</v>
      </c>
    </row>
    <row r="654" spans="1:7" x14ac:dyDescent="0.35">
      <c r="A654" s="7">
        <v>8.2911342592633446</v>
      </c>
      <c r="B654" s="8"/>
      <c r="C654" s="8"/>
      <c r="D654" s="8"/>
      <c r="E654" s="8">
        <v>1</v>
      </c>
      <c r="F654" s="8">
        <v>1</v>
      </c>
      <c r="G654" s="9">
        <f t="shared" si="13"/>
        <v>1</v>
      </c>
    </row>
    <row r="655" spans="1:7" x14ac:dyDescent="0.35">
      <c r="A655" s="7">
        <v>8.9096990740727051</v>
      </c>
      <c r="B655" s="8"/>
      <c r="C655" s="8"/>
      <c r="D655" s="8"/>
      <c r="E655" s="8">
        <v>1</v>
      </c>
      <c r="F655" s="8">
        <v>1</v>
      </c>
      <c r="G655" s="9">
        <f t="shared" si="13"/>
        <v>1</v>
      </c>
    </row>
    <row r="656" spans="1:7" x14ac:dyDescent="0.35">
      <c r="A656" s="7">
        <v>8.9674884259293322</v>
      </c>
      <c r="B656" s="8"/>
      <c r="C656" s="8">
        <v>1</v>
      </c>
      <c r="D656" s="8"/>
      <c r="E656" s="8"/>
      <c r="F656" s="8">
        <v>1</v>
      </c>
      <c r="G656" s="9">
        <f t="shared" si="13"/>
        <v>0</v>
      </c>
    </row>
    <row r="657" spans="1:7" x14ac:dyDescent="0.35">
      <c r="A657" s="7">
        <v>9.0349652777804295</v>
      </c>
      <c r="B657" s="8"/>
      <c r="C657" s="8"/>
      <c r="D657" s="8"/>
      <c r="E657" s="8">
        <v>1</v>
      </c>
      <c r="F657" s="8">
        <v>1</v>
      </c>
      <c r="G657" s="9">
        <f t="shared" si="13"/>
        <v>1</v>
      </c>
    </row>
    <row r="658" spans="1:7" x14ac:dyDescent="0.35">
      <c r="A658" s="7">
        <v>9.1547800925982301</v>
      </c>
      <c r="B658" s="8"/>
      <c r="C658" s="8"/>
      <c r="D658" s="8"/>
      <c r="E658" s="8">
        <v>1</v>
      </c>
      <c r="F658" s="8">
        <v>1</v>
      </c>
      <c r="G658" s="9">
        <f t="shared" si="13"/>
        <v>1</v>
      </c>
    </row>
    <row r="659" spans="1:7" x14ac:dyDescent="0.35">
      <c r="A659" s="7">
        <v>9.1989120370417368</v>
      </c>
      <c r="B659" s="8"/>
      <c r="C659" s="8"/>
      <c r="D659" s="8"/>
      <c r="E659" s="8">
        <v>1</v>
      </c>
      <c r="F659" s="8">
        <v>1</v>
      </c>
      <c r="G659" s="9">
        <f t="shared" si="13"/>
        <v>1</v>
      </c>
    </row>
    <row r="660" spans="1:7" x14ac:dyDescent="0.35">
      <c r="A660" s="7">
        <v>9.2787847222207347</v>
      </c>
      <c r="B660" s="8"/>
      <c r="C660" s="8"/>
      <c r="D660" s="8"/>
      <c r="E660" s="8">
        <v>1</v>
      </c>
      <c r="F660" s="8">
        <v>1</v>
      </c>
      <c r="G660" s="9">
        <f t="shared" si="13"/>
        <v>1</v>
      </c>
    </row>
    <row r="661" spans="1:7" x14ac:dyDescent="0.35">
      <c r="A661" s="7">
        <v>9.3084953703728388</v>
      </c>
      <c r="B661" s="8"/>
      <c r="C661" s="8">
        <v>1</v>
      </c>
      <c r="D661" s="8"/>
      <c r="E661" s="8"/>
      <c r="F661" s="8">
        <v>1</v>
      </c>
      <c r="G661" s="9">
        <f t="shared" si="13"/>
        <v>0</v>
      </c>
    </row>
    <row r="662" spans="1:7" x14ac:dyDescent="0.35">
      <c r="A662" s="7">
        <v>9.4200810185211594</v>
      </c>
      <c r="B662" s="8"/>
      <c r="C662" s="8"/>
      <c r="D662" s="8"/>
      <c r="E662" s="8">
        <v>1</v>
      </c>
      <c r="F662" s="8">
        <v>1</v>
      </c>
      <c r="G662" s="9">
        <f t="shared" si="13"/>
        <v>1</v>
      </c>
    </row>
    <row r="663" spans="1:7" x14ac:dyDescent="0.35">
      <c r="A663" s="7">
        <v>9.4745601851827814</v>
      </c>
      <c r="B663" s="8"/>
      <c r="C663" s="8"/>
      <c r="D663" s="8"/>
      <c r="E663" s="8">
        <v>1</v>
      </c>
      <c r="F663" s="8">
        <v>1</v>
      </c>
      <c r="G663" s="9">
        <f t="shared" si="13"/>
        <v>1</v>
      </c>
    </row>
    <row r="664" spans="1:7" x14ac:dyDescent="0.35">
      <c r="A664" s="7">
        <v>9.5307523148076143</v>
      </c>
      <c r="B664" s="8"/>
      <c r="C664" s="8"/>
      <c r="D664" s="8"/>
      <c r="E664" s="8">
        <v>1</v>
      </c>
      <c r="F664" s="8">
        <v>1</v>
      </c>
      <c r="G664" s="9">
        <f t="shared" si="13"/>
        <v>1</v>
      </c>
    </row>
    <row r="665" spans="1:7" x14ac:dyDescent="0.35">
      <c r="A665" s="7">
        <v>9.6087152777763549</v>
      </c>
      <c r="B665" s="8"/>
      <c r="C665" s="8"/>
      <c r="D665" s="8"/>
      <c r="E665" s="8">
        <v>1</v>
      </c>
      <c r="F665" s="8">
        <v>1</v>
      </c>
      <c r="G665" s="9">
        <f t="shared" si="13"/>
        <v>1</v>
      </c>
    </row>
    <row r="666" spans="1:7" x14ac:dyDescent="0.35">
      <c r="A666" s="7">
        <v>9.9131018518528435</v>
      </c>
      <c r="B666" s="8"/>
      <c r="C666" s="8">
        <v>1</v>
      </c>
      <c r="D666" s="8"/>
      <c r="E666" s="8"/>
      <c r="F666" s="8">
        <v>1</v>
      </c>
      <c r="G666" s="9">
        <f t="shared" si="13"/>
        <v>0</v>
      </c>
    </row>
    <row r="667" spans="1:7" x14ac:dyDescent="0.35">
      <c r="A667" s="7">
        <v>10</v>
      </c>
      <c r="B667" s="8">
        <v>1</v>
      </c>
      <c r="C667" s="8">
        <v>6</v>
      </c>
      <c r="D667" s="8"/>
      <c r="E667" s="8">
        <v>6</v>
      </c>
      <c r="F667" s="8">
        <v>13</v>
      </c>
      <c r="G667" s="9">
        <f t="shared" si="13"/>
        <v>0.46153846153846156</v>
      </c>
    </row>
    <row r="668" spans="1:7" x14ac:dyDescent="0.35">
      <c r="A668" s="7">
        <v>10.356550925927877</v>
      </c>
      <c r="B668" s="8"/>
      <c r="C668" s="8"/>
      <c r="D668" s="8"/>
      <c r="E668" s="8">
        <v>1</v>
      </c>
      <c r="F668" s="8">
        <v>1</v>
      </c>
      <c r="G668" s="9">
        <f t="shared" si="13"/>
        <v>1</v>
      </c>
    </row>
    <row r="669" spans="1:7" x14ac:dyDescent="0.35">
      <c r="A669" s="7">
        <v>10.375254629630945</v>
      </c>
      <c r="B669" s="8"/>
      <c r="C669" s="8"/>
      <c r="D669" s="8"/>
      <c r="E669" s="8">
        <v>1</v>
      </c>
      <c r="F669" s="8">
        <v>1</v>
      </c>
      <c r="G669" s="9">
        <f t="shared" si="13"/>
        <v>1</v>
      </c>
    </row>
    <row r="670" spans="1:7" x14ac:dyDescent="0.35">
      <c r="A670" s="7">
        <v>10.521273148151522</v>
      </c>
      <c r="B670" s="8"/>
      <c r="C670" s="8"/>
      <c r="D670" s="8"/>
      <c r="E670" s="8">
        <v>1</v>
      </c>
      <c r="F670" s="8">
        <v>1</v>
      </c>
      <c r="G670" s="9">
        <f t="shared" si="13"/>
        <v>1</v>
      </c>
    </row>
    <row r="671" spans="1:7" x14ac:dyDescent="0.35">
      <c r="A671" s="7">
        <v>10.55656249999447</v>
      </c>
      <c r="B671" s="8"/>
      <c r="C671" s="8"/>
      <c r="D671" s="8"/>
      <c r="E671" s="8">
        <v>1</v>
      </c>
      <c r="F671" s="8">
        <v>1</v>
      </c>
      <c r="G671" s="9">
        <f t="shared" si="13"/>
        <v>1</v>
      </c>
    </row>
    <row r="672" spans="1:7" x14ac:dyDescent="0.35">
      <c r="A672" s="7">
        <v>10.635324074079108</v>
      </c>
      <c r="B672" s="8"/>
      <c r="C672" s="8"/>
      <c r="D672" s="8"/>
      <c r="E672" s="8">
        <v>1</v>
      </c>
      <c r="F672" s="8">
        <v>1</v>
      </c>
      <c r="G672" s="9">
        <f t="shared" si="13"/>
        <v>1</v>
      </c>
    </row>
    <row r="673" spans="1:7" x14ac:dyDescent="0.35">
      <c r="A673" s="7">
        <v>10.835000000006403</v>
      </c>
      <c r="B673" s="8"/>
      <c r="C673" s="8"/>
      <c r="D673" s="8"/>
      <c r="E673" s="8">
        <v>1</v>
      </c>
      <c r="F673" s="8">
        <v>1</v>
      </c>
      <c r="G673" s="9">
        <f t="shared" si="13"/>
        <v>1</v>
      </c>
    </row>
    <row r="674" spans="1:7" x14ac:dyDescent="0.35">
      <c r="A674" s="7">
        <v>10.850613425929623</v>
      </c>
      <c r="B674" s="8"/>
      <c r="C674" s="8"/>
      <c r="D674" s="8"/>
      <c r="E674" s="8">
        <v>1</v>
      </c>
      <c r="F674" s="8">
        <v>1</v>
      </c>
      <c r="G674" s="9">
        <f t="shared" si="13"/>
        <v>1</v>
      </c>
    </row>
    <row r="675" spans="1:7" x14ac:dyDescent="0.35">
      <c r="A675" s="7">
        <v>10.925555555550091</v>
      </c>
      <c r="B675" s="8"/>
      <c r="C675" s="8"/>
      <c r="D675" s="8"/>
      <c r="E675" s="8">
        <v>1</v>
      </c>
      <c r="F675" s="8">
        <v>1</v>
      </c>
      <c r="G675" s="9">
        <f t="shared" si="13"/>
        <v>1</v>
      </c>
    </row>
    <row r="676" spans="1:7" x14ac:dyDescent="0.35">
      <c r="A676" s="7">
        <v>10.970995370371384</v>
      </c>
      <c r="B676" s="8"/>
      <c r="C676" s="8"/>
      <c r="D676" s="8"/>
      <c r="E676" s="8">
        <v>1</v>
      </c>
      <c r="F676" s="8">
        <v>1</v>
      </c>
      <c r="G676" s="9">
        <f t="shared" si="13"/>
        <v>1</v>
      </c>
    </row>
    <row r="677" spans="1:7" x14ac:dyDescent="0.35">
      <c r="A677" s="7">
        <v>11.021041666666861</v>
      </c>
      <c r="B677" s="8"/>
      <c r="C677" s="8"/>
      <c r="D677" s="8"/>
      <c r="E677" s="8">
        <v>1</v>
      </c>
      <c r="F677" s="8">
        <v>1</v>
      </c>
      <c r="G677" s="9">
        <f t="shared" si="13"/>
        <v>1</v>
      </c>
    </row>
    <row r="678" spans="1:7" x14ac:dyDescent="0.35">
      <c r="A678" s="7">
        <v>11.035011574072996</v>
      </c>
      <c r="B678" s="8"/>
      <c r="C678" s="8"/>
      <c r="D678" s="8"/>
      <c r="E678" s="8">
        <v>1</v>
      </c>
      <c r="F678" s="8">
        <v>1</v>
      </c>
      <c r="G678" s="9">
        <f t="shared" si="13"/>
        <v>1</v>
      </c>
    </row>
    <row r="679" spans="1:7" x14ac:dyDescent="0.35">
      <c r="A679" s="7">
        <v>11.069502314814599</v>
      </c>
      <c r="B679" s="8"/>
      <c r="C679" s="8"/>
      <c r="D679" s="8"/>
      <c r="E679" s="8">
        <v>1</v>
      </c>
      <c r="F679" s="8">
        <v>1</v>
      </c>
      <c r="G679" s="9">
        <f t="shared" si="13"/>
        <v>1</v>
      </c>
    </row>
    <row r="680" spans="1:7" x14ac:dyDescent="0.35">
      <c r="A680" s="7">
        <v>11.218981481484661</v>
      </c>
      <c r="B680" s="8"/>
      <c r="C680" s="8"/>
      <c r="D680" s="8"/>
      <c r="E680" s="8">
        <v>1</v>
      </c>
      <c r="F680" s="8">
        <v>1</v>
      </c>
      <c r="G680" s="9">
        <f t="shared" si="13"/>
        <v>1</v>
      </c>
    </row>
    <row r="681" spans="1:7" x14ac:dyDescent="0.35">
      <c r="A681" s="7">
        <v>11.230960648143082</v>
      </c>
      <c r="B681" s="8"/>
      <c r="C681" s="8"/>
      <c r="D681" s="8"/>
      <c r="E681" s="8">
        <v>1</v>
      </c>
      <c r="F681" s="8">
        <v>1</v>
      </c>
      <c r="G681" s="9">
        <f t="shared" si="13"/>
        <v>1</v>
      </c>
    </row>
    <row r="682" spans="1:7" x14ac:dyDescent="0.35">
      <c r="A682" s="7">
        <v>11.478657407409628</v>
      </c>
      <c r="B682" s="8"/>
      <c r="C682" s="8"/>
      <c r="D682" s="8"/>
      <c r="E682" s="8">
        <v>1</v>
      </c>
      <c r="F682" s="8">
        <v>1</v>
      </c>
      <c r="G682" s="9">
        <f t="shared" si="13"/>
        <v>1</v>
      </c>
    </row>
    <row r="683" spans="1:7" x14ac:dyDescent="0.35">
      <c r="A683" s="7">
        <v>11.532048611108621</v>
      </c>
      <c r="B683" s="8"/>
      <c r="C683" s="8">
        <v>1</v>
      </c>
      <c r="D683" s="8"/>
      <c r="E683" s="8"/>
      <c r="F683" s="8">
        <v>1</v>
      </c>
      <c r="G683" s="9">
        <f t="shared" si="13"/>
        <v>0</v>
      </c>
    </row>
    <row r="684" spans="1:7" x14ac:dyDescent="0.35">
      <c r="A684" s="7">
        <v>11.649930555562605</v>
      </c>
      <c r="B684" s="8"/>
      <c r="C684" s="8">
        <v>1</v>
      </c>
      <c r="D684" s="8"/>
      <c r="E684" s="8"/>
      <c r="F684" s="8">
        <v>1</v>
      </c>
      <c r="G684" s="9">
        <f t="shared" si="13"/>
        <v>0</v>
      </c>
    </row>
    <row r="685" spans="1:7" x14ac:dyDescent="0.35">
      <c r="A685" s="7">
        <v>11.933506944442343</v>
      </c>
      <c r="B685" s="8"/>
      <c r="C685" s="8">
        <v>1</v>
      </c>
      <c r="D685" s="8"/>
      <c r="E685" s="8"/>
      <c r="F685" s="8">
        <v>1</v>
      </c>
      <c r="G685" s="9">
        <f t="shared" si="13"/>
        <v>0</v>
      </c>
    </row>
    <row r="686" spans="1:7" x14ac:dyDescent="0.35">
      <c r="A686" s="7">
        <v>11.943946759260143</v>
      </c>
      <c r="B686" s="8"/>
      <c r="C686" s="8"/>
      <c r="D686" s="8"/>
      <c r="E686" s="8">
        <v>1</v>
      </c>
      <c r="F686" s="8">
        <v>1</v>
      </c>
      <c r="G686" s="9">
        <f t="shared" si="13"/>
        <v>1</v>
      </c>
    </row>
    <row r="687" spans="1:7" x14ac:dyDescent="0.35">
      <c r="A687" s="7">
        <v>12</v>
      </c>
      <c r="B687" s="8">
        <v>1</v>
      </c>
      <c r="C687" s="8">
        <v>1</v>
      </c>
      <c r="D687" s="8"/>
      <c r="E687" s="8">
        <v>2</v>
      </c>
      <c r="F687" s="8">
        <v>4</v>
      </c>
      <c r="G687" s="9">
        <f t="shared" si="13"/>
        <v>0.5</v>
      </c>
    </row>
    <row r="688" spans="1:7" x14ac:dyDescent="0.35">
      <c r="A688" s="7">
        <v>12.002048611109785</v>
      </c>
      <c r="B688" s="8"/>
      <c r="C688" s="8">
        <v>1</v>
      </c>
      <c r="D688" s="8"/>
      <c r="E688" s="8"/>
      <c r="F688" s="8">
        <v>1</v>
      </c>
      <c r="G688" s="9">
        <f t="shared" si="13"/>
        <v>0</v>
      </c>
    </row>
    <row r="689" spans="1:7" x14ac:dyDescent="0.35">
      <c r="A689" s="7">
        <v>12.035347222226846</v>
      </c>
      <c r="B689" s="8"/>
      <c r="C689" s="8"/>
      <c r="D689" s="8"/>
      <c r="E689" s="8">
        <v>1</v>
      </c>
      <c r="F689" s="8">
        <v>1</v>
      </c>
      <c r="G689" s="9">
        <f t="shared" si="13"/>
        <v>1</v>
      </c>
    </row>
    <row r="690" spans="1:7" x14ac:dyDescent="0.35">
      <c r="A690" s="7">
        <v>12.174722222225682</v>
      </c>
      <c r="B690" s="8"/>
      <c r="C690" s="8"/>
      <c r="D690" s="8"/>
      <c r="E690" s="8">
        <v>1</v>
      </c>
      <c r="F690" s="8">
        <v>1</v>
      </c>
      <c r="G690" s="9">
        <f t="shared" si="13"/>
        <v>1</v>
      </c>
    </row>
    <row r="691" spans="1:7" x14ac:dyDescent="0.35">
      <c r="A691" s="7">
        <v>12.207696759258397</v>
      </c>
      <c r="B691" s="8"/>
      <c r="C691" s="8">
        <v>1</v>
      </c>
      <c r="D691" s="8"/>
      <c r="E691" s="8"/>
      <c r="F691" s="8">
        <v>1</v>
      </c>
      <c r="G691" s="9">
        <f t="shared" si="13"/>
        <v>0</v>
      </c>
    </row>
    <row r="692" spans="1:7" x14ac:dyDescent="0.35">
      <c r="A692" s="7">
        <v>12.22020833332499</v>
      </c>
      <c r="B692" s="8"/>
      <c r="C692" s="8">
        <v>1</v>
      </c>
      <c r="D692" s="8"/>
      <c r="E692" s="8"/>
      <c r="F692" s="8">
        <v>1</v>
      </c>
      <c r="G692" s="9">
        <f t="shared" si="13"/>
        <v>0</v>
      </c>
    </row>
    <row r="693" spans="1:7" x14ac:dyDescent="0.35">
      <c r="A693" s="7">
        <v>12.326296296298096</v>
      </c>
      <c r="B693" s="8"/>
      <c r="C693" s="8"/>
      <c r="D693" s="8"/>
      <c r="E693" s="8">
        <v>1</v>
      </c>
      <c r="F693" s="8">
        <v>1</v>
      </c>
      <c r="G693" s="9">
        <f t="shared" si="13"/>
        <v>1</v>
      </c>
    </row>
    <row r="694" spans="1:7" x14ac:dyDescent="0.35">
      <c r="A694" s="7">
        <v>12.361319444440596</v>
      </c>
      <c r="B694" s="8"/>
      <c r="C694" s="8"/>
      <c r="D694" s="8"/>
      <c r="E694" s="8">
        <v>1</v>
      </c>
      <c r="F694" s="8">
        <v>1</v>
      </c>
      <c r="G694" s="9">
        <f t="shared" si="13"/>
        <v>1</v>
      </c>
    </row>
    <row r="695" spans="1:7" x14ac:dyDescent="0.35">
      <c r="A695" s="7">
        <v>12.377858796302462</v>
      </c>
      <c r="B695" s="8"/>
      <c r="C695" s="8"/>
      <c r="D695" s="8"/>
      <c r="E695" s="8">
        <v>1</v>
      </c>
      <c r="F695" s="8">
        <v>1</v>
      </c>
      <c r="G695" s="9">
        <f t="shared" ref="G695:G758" si="14">E695/F695</f>
        <v>1</v>
      </c>
    </row>
    <row r="696" spans="1:7" x14ac:dyDescent="0.35">
      <c r="A696" s="7">
        <v>12.388391203705396</v>
      </c>
      <c r="B696" s="8"/>
      <c r="C696" s="8"/>
      <c r="D696" s="8"/>
      <c r="E696" s="8">
        <v>1</v>
      </c>
      <c r="F696" s="8">
        <v>1</v>
      </c>
      <c r="G696" s="9">
        <f t="shared" si="14"/>
        <v>1</v>
      </c>
    </row>
    <row r="697" spans="1:7" x14ac:dyDescent="0.35">
      <c r="A697" s="7">
        <v>12.529571759252576</v>
      </c>
      <c r="B697" s="8"/>
      <c r="C697" s="8">
        <v>1</v>
      </c>
      <c r="D697" s="8"/>
      <c r="E697" s="8"/>
      <c r="F697" s="8">
        <v>1</v>
      </c>
      <c r="G697" s="9">
        <f t="shared" si="14"/>
        <v>0</v>
      </c>
    </row>
    <row r="698" spans="1:7" x14ac:dyDescent="0.35">
      <c r="A698" s="7">
        <v>12.5569097222251</v>
      </c>
      <c r="B698" s="8"/>
      <c r="C698" s="8"/>
      <c r="D698" s="8"/>
      <c r="E698" s="8">
        <v>1</v>
      </c>
      <c r="F698" s="8">
        <v>1</v>
      </c>
      <c r="G698" s="9">
        <f t="shared" si="14"/>
        <v>1</v>
      </c>
    </row>
    <row r="699" spans="1:7" x14ac:dyDescent="0.35">
      <c r="A699" s="7">
        <v>12.632615740745678</v>
      </c>
      <c r="B699" s="8"/>
      <c r="C699" s="8"/>
      <c r="D699" s="8"/>
      <c r="E699" s="8">
        <v>1</v>
      </c>
      <c r="F699" s="8">
        <v>1</v>
      </c>
      <c r="G699" s="9">
        <f t="shared" si="14"/>
        <v>1</v>
      </c>
    </row>
    <row r="700" spans="1:7" x14ac:dyDescent="0.35">
      <c r="A700" s="7">
        <v>13</v>
      </c>
      <c r="B700" s="8"/>
      <c r="C700" s="8">
        <v>1</v>
      </c>
      <c r="D700" s="8"/>
      <c r="E700" s="8"/>
      <c r="F700" s="8">
        <v>1</v>
      </c>
      <c r="G700" s="9">
        <f t="shared" si="14"/>
        <v>0</v>
      </c>
    </row>
    <row r="701" spans="1:7" x14ac:dyDescent="0.35">
      <c r="A701" s="7">
        <v>13.041666666671517</v>
      </c>
      <c r="B701" s="8"/>
      <c r="C701" s="8">
        <v>1</v>
      </c>
      <c r="D701" s="8"/>
      <c r="E701" s="8"/>
      <c r="F701" s="8">
        <v>1</v>
      </c>
      <c r="G701" s="9">
        <f t="shared" si="14"/>
        <v>0</v>
      </c>
    </row>
    <row r="702" spans="1:7" x14ac:dyDescent="0.35">
      <c r="A702" s="7">
        <v>13.111435185186565</v>
      </c>
      <c r="B702" s="8"/>
      <c r="C702" s="8"/>
      <c r="D702" s="8"/>
      <c r="E702" s="8">
        <v>1</v>
      </c>
      <c r="F702" s="8">
        <v>1</v>
      </c>
      <c r="G702" s="9">
        <f t="shared" si="14"/>
        <v>1</v>
      </c>
    </row>
    <row r="703" spans="1:7" x14ac:dyDescent="0.35">
      <c r="A703" s="7">
        <v>13.198761574065429</v>
      </c>
      <c r="B703" s="8"/>
      <c r="C703" s="8"/>
      <c r="D703" s="8"/>
      <c r="E703" s="8">
        <v>1</v>
      </c>
      <c r="F703" s="8">
        <v>1</v>
      </c>
      <c r="G703" s="9">
        <f t="shared" si="14"/>
        <v>1</v>
      </c>
    </row>
    <row r="704" spans="1:7" x14ac:dyDescent="0.35">
      <c r="A704" s="7">
        <v>13.253368055557075</v>
      </c>
      <c r="B704" s="8"/>
      <c r="C704" s="8"/>
      <c r="D704" s="8"/>
      <c r="E704" s="8">
        <v>1</v>
      </c>
      <c r="F704" s="8">
        <v>1</v>
      </c>
      <c r="G704" s="9">
        <f t="shared" si="14"/>
        <v>1</v>
      </c>
    </row>
    <row r="705" spans="1:7" x14ac:dyDescent="0.35">
      <c r="A705" s="7">
        <v>13.296412037037953</v>
      </c>
      <c r="B705" s="8"/>
      <c r="C705" s="8"/>
      <c r="D705" s="8"/>
      <c r="E705" s="8">
        <v>1</v>
      </c>
      <c r="F705" s="8">
        <v>1</v>
      </c>
      <c r="G705" s="9">
        <f t="shared" si="14"/>
        <v>1</v>
      </c>
    </row>
    <row r="706" spans="1:7" x14ac:dyDescent="0.35">
      <c r="A706" s="7">
        <v>13.345300925924676</v>
      </c>
      <c r="B706" s="8"/>
      <c r="C706" s="8"/>
      <c r="D706" s="8"/>
      <c r="E706" s="8">
        <v>1</v>
      </c>
      <c r="F706" s="8">
        <v>1</v>
      </c>
      <c r="G706" s="9">
        <f t="shared" si="14"/>
        <v>1</v>
      </c>
    </row>
    <row r="707" spans="1:7" x14ac:dyDescent="0.35">
      <c r="A707" s="7">
        <v>13.402499999996508</v>
      </c>
      <c r="B707" s="8"/>
      <c r="C707" s="8">
        <v>1</v>
      </c>
      <c r="D707" s="8"/>
      <c r="E707" s="8"/>
      <c r="F707" s="8">
        <v>1</v>
      </c>
      <c r="G707" s="9">
        <f t="shared" si="14"/>
        <v>0</v>
      </c>
    </row>
    <row r="708" spans="1:7" x14ac:dyDescent="0.35">
      <c r="A708" s="7">
        <v>13.406435185184819</v>
      </c>
      <c r="B708" s="8"/>
      <c r="C708" s="8"/>
      <c r="D708" s="8"/>
      <c r="E708" s="8">
        <v>1</v>
      </c>
      <c r="F708" s="8">
        <v>1</v>
      </c>
      <c r="G708" s="9">
        <f t="shared" si="14"/>
        <v>1</v>
      </c>
    </row>
    <row r="709" spans="1:7" x14ac:dyDescent="0.35">
      <c r="A709" s="7">
        <v>13.444317129629781</v>
      </c>
      <c r="B709" s="8"/>
      <c r="C709" s="8"/>
      <c r="D709" s="8"/>
      <c r="E709" s="8">
        <v>1</v>
      </c>
      <c r="F709" s="8">
        <v>1</v>
      </c>
      <c r="G709" s="9">
        <f t="shared" si="14"/>
        <v>1</v>
      </c>
    </row>
    <row r="710" spans="1:7" x14ac:dyDescent="0.35">
      <c r="A710" s="7">
        <v>13.526041666656965</v>
      </c>
      <c r="B710" s="8"/>
      <c r="C710" s="8"/>
      <c r="D710" s="8"/>
      <c r="E710" s="8">
        <v>1</v>
      </c>
      <c r="F710" s="8">
        <v>1</v>
      </c>
      <c r="G710" s="9">
        <f t="shared" si="14"/>
        <v>1</v>
      </c>
    </row>
    <row r="711" spans="1:7" x14ac:dyDescent="0.35">
      <c r="A711" s="7">
        <v>13.642129629632109</v>
      </c>
      <c r="B711" s="8"/>
      <c r="C711" s="8"/>
      <c r="D711" s="8"/>
      <c r="E711" s="8">
        <v>1</v>
      </c>
      <c r="F711" s="8">
        <v>1</v>
      </c>
      <c r="G711" s="9">
        <f t="shared" si="14"/>
        <v>1</v>
      </c>
    </row>
    <row r="712" spans="1:7" x14ac:dyDescent="0.35">
      <c r="A712" s="7">
        <v>13.718148148152977</v>
      </c>
      <c r="B712" s="8"/>
      <c r="C712" s="8">
        <v>1</v>
      </c>
      <c r="D712" s="8"/>
      <c r="E712" s="8"/>
      <c r="F712" s="8">
        <v>1</v>
      </c>
      <c r="G712" s="9">
        <f t="shared" si="14"/>
        <v>0</v>
      </c>
    </row>
    <row r="713" spans="1:7" x14ac:dyDescent="0.35">
      <c r="A713" s="7">
        <v>13.797256944453693</v>
      </c>
      <c r="B713" s="8"/>
      <c r="C713" s="8"/>
      <c r="D713" s="8"/>
      <c r="E713" s="8">
        <v>1</v>
      </c>
      <c r="F713" s="8">
        <v>1</v>
      </c>
      <c r="G713" s="9">
        <f t="shared" si="14"/>
        <v>1</v>
      </c>
    </row>
    <row r="714" spans="1:7" x14ac:dyDescent="0.35">
      <c r="A714" s="7">
        <v>13.83413194444438</v>
      </c>
      <c r="B714" s="8"/>
      <c r="C714" s="8"/>
      <c r="D714" s="8"/>
      <c r="E714" s="8">
        <v>1</v>
      </c>
      <c r="F714" s="8">
        <v>1</v>
      </c>
      <c r="G714" s="9">
        <f t="shared" si="14"/>
        <v>1</v>
      </c>
    </row>
    <row r="715" spans="1:7" x14ac:dyDescent="0.35">
      <c r="A715" s="7">
        <v>13.851678240738693</v>
      </c>
      <c r="B715" s="8"/>
      <c r="C715" s="8"/>
      <c r="D715" s="8"/>
      <c r="E715" s="8">
        <v>1</v>
      </c>
      <c r="F715" s="8">
        <v>1</v>
      </c>
      <c r="G715" s="9">
        <f t="shared" si="14"/>
        <v>1</v>
      </c>
    </row>
    <row r="716" spans="1:7" x14ac:dyDescent="0.35">
      <c r="A716" s="7">
        <v>13.881944444445253</v>
      </c>
      <c r="B716" s="8"/>
      <c r="C716" s="8">
        <v>1</v>
      </c>
      <c r="D716" s="8"/>
      <c r="E716" s="8"/>
      <c r="F716" s="8">
        <v>1</v>
      </c>
      <c r="G716" s="9">
        <f t="shared" si="14"/>
        <v>0</v>
      </c>
    </row>
    <row r="717" spans="1:7" x14ac:dyDescent="0.35">
      <c r="A717" s="7">
        <v>13.904537037036789</v>
      </c>
      <c r="B717" s="8"/>
      <c r="C717" s="8">
        <v>1</v>
      </c>
      <c r="D717" s="8"/>
      <c r="E717" s="8"/>
      <c r="F717" s="8">
        <v>1</v>
      </c>
      <c r="G717" s="9">
        <f t="shared" si="14"/>
        <v>0</v>
      </c>
    </row>
    <row r="718" spans="1:7" x14ac:dyDescent="0.35">
      <c r="A718" s="7">
        <v>13.922800925924093</v>
      </c>
      <c r="B718" s="8"/>
      <c r="C718" s="8"/>
      <c r="D718" s="8"/>
      <c r="E718" s="8">
        <v>1</v>
      </c>
      <c r="F718" s="8">
        <v>1</v>
      </c>
      <c r="G718" s="9">
        <f t="shared" si="14"/>
        <v>1</v>
      </c>
    </row>
    <row r="719" spans="1:7" x14ac:dyDescent="0.35">
      <c r="A719" s="7">
        <v>13.952118055560277</v>
      </c>
      <c r="B719" s="8"/>
      <c r="C719" s="8">
        <v>1</v>
      </c>
      <c r="D719" s="8"/>
      <c r="E719" s="8"/>
      <c r="F719" s="8">
        <v>1</v>
      </c>
      <c r="G719" s="9">
        <f t="shared" si="14"/>
        <v>0</v>
      </c>
    </row>
    <row r="720" spans="1:7" x14ac:dyDescent="0.35">
      <c r="A720" s="7">
        <v>13.976377314815181</v>
      </c>
      <c r="B720" s="8"/>
      <c r="C720" s="8"/>
      <c r="D720" s="8"/>
      <c r="E720" s="8">
        <v>1</v>
      </c>
      <c r="F720" s="8">
        <v>1</v>
      </c>
      <c r="G720" s="9">
        <f t="shared" si="14"/>
        <v>1</v>
      </c>
    </row>
    <row r="721" spans="1:7" x14ac:dyDescent="0.35">
      <c r="A721" s="7">
        <v>13.981944444443798</v>
      </c>
      <c r="B721" s="8"/>
      <c r="C721" s="8">
        <v>1</v>
      </c>
      <c r="D721" s="8"/>
      <c r="E721" s="8"/>
      <c r="F721" s="8">
        <v>1</v>
      </c>
      <c r="G721" s="9">
        <f t="shared" si="14"/>
        <v>0</v>
      </c>
    </row>
    <row r="722" spans="1:7" x14ac:dyDescent="0.35">
      <c r="A722" s="7">
        <v>14</v>
      </c>
      <c r="B722" s="8"/>
      <c r="C722" s="8">
        <v>10</v>
      </c>
      <c r="D722" s="8"/>
      <c r="E722" s="8">
        <v>33</v>
      </c>
      <c r="F722" s="8">
        <v>43</v>
      </c>
      <c r="G722" s="9">
        <f t="shared" si="14"/>
        <v>0.76744186046511631</v>
      </c>
    </row>
    <row r="723" spans="1:7" x14ac:dyDescent="0.35">
      <c r="A723" s="7">
        <v>14.036087962958845</v>
      </c>
      <c r="B723" s="8"/>
      <c r="C723" s="8"/>
      <c r="D723" s="8"/>
      <c r="E723" s="8">
        <v>1</v>
      </c>
      <c r="F723" s="8">
        <v>1</v>
      </c>
      <c r="G723" s="9">
        <f t="shared" si="14"/>
        <v>1</v>
      </c>
    </row>
    <row r="724" spans="1:7" x14ac:dyDescent="0.35">
      <c r="A724" s="7">
        <v>14.044629629635892</v>
      </c>
      <c r="B724" s="8"/>
      <c r="C724" s="8"/>
      <c r="D724" s="8"/>
      <c r="E724" s="8">
        <v>1</v>
      </c>
      <c r="F724" s="8">
        <v>1</v>
      </c>
      <c r="G724" s="9">
        <f t="shared" si="14"/>
        <v>1</v>
      </c>
    </row>
    <row r="725" spans="1:7" x14ac:dyDescent="0.35">
      <c r="A725" s="7">
        <v>14.065682870372257</v>
      </c>
      <c r="B725" s="8"/>
      <c r="C725" s="8"/>
      <c r="D725" s="8"/>
      <c r="E725" s="8">
        <v>1</v>
      </c>
      <c r="F725" s="8">
        <v>1</v>
      </c>
      <c r="G725" s="9">
        <f t="shared" si="14"/>
        <v>1</v>
      </c>
    </row>
    <row r="726" spans="1:7" x14ac:dyDescent="0.35">
      <c r="A726" s="7">
        <v>14.113229166665406</v>
      </c>
      <c r="B726" s="8"/>
      <c r="C726" s="8"/>
      <c r="D726" s="8"/>
      <c r="E726" s="8">
        <v>1</v>
      </c>
      <c r="F726" s="8">
        <v>1</v>
      </c>
      <c r="G726" s="9">
        <f t="shared" si="14"/>
        <v>1</v>
      </c>
    </row>
    <row r="727" spans="1:7" x14ac:dyDescent="0.35">
      <c r="A727" s="7">
        <v>14.117777777777519</v>
      </c>
      <c r="B727" s="8"/>
      <c r="C727" s="8"/>
      <c r="D727" s="8"/>
      <c r="E727" s="8">
        <v>1</v>
      </c>
      <c r="F727" s="8">
        <v>1</v>
      </c>
      <c r="G727" s="9">
        <f t="shared" si="14"/>
        <v>1</v>
      </c>
    </row>
    <row r="728" spans="1:7" x14ac:dyDescent="0.35">
      <c r="A728" s="7">
        <v>14.128472222226264</v>
      </c>
      <c r="B728" s="8"/>
      <c r="C728" s="8"/>
      <c r="D728" s="8"/>
      <c r="E728" s="8">
        <v>1</v>
      </c>
      <c r="F728" s="8">
        <v>1</v>
      </c>
      <c r="G728" s="9">
        <f t="shared" si="14"/>
        <v>1</v>
      </c>
    </row>
    <row r="729" spans="1:7" x14ac:dyDescent="0.35">
      <c r="A729" s="7">
        <v>14.14291666666395</v>
      </c>
      <c r="B729" s="8"/>
      <c r="C729" s="8"/>
      <c r="D729" s="8"/>
      <c r="E729" s="8">
        <v>1</v>
      </c>
      <c r="F729" s="8">
        <v>1</v>
      </c>
      <c r="G729" s="9">
        <f t="shared" si="14"/>
        <v>1</v>
      </c>
    </row>
    <row r="730" spans="1:7" x14ac:dyDescent="0.35">
      <c r="A730" s="7">
        <v>14.148043981484079</v>
      </c>
      <c r="B730" s="8"/>
      <c r="C730" s="8"/>
      <c r="D730" s="8"/>
      <c r="E730" s="8">
        <v>1</v>
      </c>
      <c r="F730" s="8">
        <v>1</v>
      </c>
      <c r="G730" s="9">
        <f t="shared" si="14"/>
        <v>1</v>
      </c>
    </row>
    <row r="731" spans="1:7" x14ac:dyDescent="0.35">
      <c r="A731" s="7">
        <v>14.18799768518511</v>
      </c>
      <c r="B731" s="8"/>
      <c r="C731" s="8"/>
      <c r="D731" s="8"/>
      <c r="E731" s="8">
        <v>1</v>
      </c>
      <c r="F731" s="8">
        <v>1</v>
      </c>
      <c r="G731" s="9">
        <f t="shared" si="14"/>
        <v>1</v>
      </c>
    </row>
    <row r="732" spans="1:7" x14ac:dyDescent="0.35">
      <c r="A732" s="7">
        <v>14.191493055557657</v>
      </c>
      <c r="B732" s="8"/>
      <c r="C732" s="8"/>
      <c r="D732" s="8"/>
      <c r="E732" s="8">
        <v>1</v>
      </c>
      <c r="F732" s="8">
        <v>1</v>
      </c>
      <c r="G732" s="9">
        <f t="shared" si="14"/>
        <v>1</v>
      </c>
    </row>
    <row r="733" spans="1:7" x14ac:dyDescent="0.35">
      <c r="A733" s="7">
        <v>14.263784722221317</v>
      </c>
      <c r="B733" s="8"/>
      <c r="C733" s="8"/>
      <c r="D733" s="8"/>
      <c r="E733" s="8">
        <v>1</v>
      </c>
      <c r="F733" s="8">
        <v>1</v>
      </c>
      <c r="G733" s="9">
        <f t="shared" si="14"/>
        <v>1</v>
      </c>
    </row>
    <row r="734" spans="1:7" x14ac:dyDescent="0.35">
      <c r="A734" s="7">
        <v>14.323449074072414</v>
      </c>
      <c r="B734" s="8"/>
      <c r="C734" s="8"/>
      <c r="D734" s="8"/>
      <c r="E734" s="8">
        <v>1</v>
      </c>
      <c r="F734" s="8">
        <v>1</v>
      </c>
      <c r="G734" s="9">
        <f t="shared" si="14"/>
        <v>1</v>
      </c>
    </row>
    <row r="735" spans="1:7" x14ac:dyDescent="0.35">
      <c r="A735" s="7">
        <v>14.326574074075324</v>
      </c>
      <c r="B735" s="8"/>
      <c r="C735" s="8"/>
      <c r="D735" s="8"/>
      <c r="E735" s="8">
        <v>1</v>
      </c>
      <c r="F735" s="8">
        <v>1</v>
      </c>
      <c r="G735" s="9">
        <f t="shared" si="14"/>
        <v>1</v>
      </c>
    </row>
    <row r="736" spans="1:7" x14ac:dyDescent="0.35">
      <c r="A736" s="7">
        <v>14.341192129628325</v>
      </c>
      <c r="B736" s="8"/>
      <c r="C736" s="8">
        <v>1</v>
      </c>
      <c r="D736" s="8"/>
      <c r="E736" s="8"/>
      <c r="F736" s="8">
        <v>1</v>
      </c>
      <c r="G736" s="9">
        <f t="shared" si="14"/>
        <v>0</v>
      </c>
    </row>
    <row r="737" spans="1:7" x14ac:dyDescent="0.35">
      <c r="A737" s="7">
        <v>14.343055555553292</v>
      </c>
      <c r="B737" s="8"/>
      <c r="C737" s="8"/>
      <c r="D737" s="8"/>
      <c r="E737" s="8">
        <v>1</v>
      </c>
      <c r="F737" s="8">
        <v>1</v>
      </c>
      <c r="G737" s="9">
        <f t="shared" si="14"/>
        <v>1</v>
      </c>
    </row>
    <row r="738" spans="1:7" x14ac:dyDescent="0.35">
      <c r="A738" s="7">
        <v>14.367534722223354</v>
      </c>
      <c r="B738" s="8"/>
      <c r="C738" s="8"/>
      <c r="D738" s="8"/>
      <c r="E738" s="8">
        <v>1</v>
      </c>
      <c r="F738" s="8">
        <v>1</v>
      </c>
      <c r="G738" s="9">
        <f t="shared" si="14"/>
        <v>1</v>
      </c>
    </row>
    <row r="739" spans="1:7" x14ac:dyDescent="0.35">
      <c r="A739" s="7">
        <v>14.383078703707724</v>
      </c>
      <c r="B739" s="8"/>
      <c r="C739" s="8">
        <v>1</v>
      </c>
      <c r="D739" s="8"/>
      <c r="E739" s="8"/>
      <c r="F739" s="8">
        <v>1</v>
      </c>
      <c r="G739" s="9">
        <f t="shared" si="14"/>
        <v>0</v>
      </c>
    </row>
    <row r="740" spans="1:7" x14ac:dyDescent="0.35">
      <c r="A740" s="7">
        <v>14.38971064814541</v>
      </c>
      <c r="B740" s="8"/>
      <c r="C740" s="8"/>
      <c r="D740" s="8"/>
      <c r="E740" s="8">
        <v>1</v>
      </c>
      <c r="F740" s="8">
        <v>1</v>
      </c>
      <c r="G740" s="9">
        <f t="shared" si="14"/>
        <v>1</v>
      </c>
    </row>
    <row r="741" spans="1:7" x14ac:dyDescent="0.35">
      <c r="A741" s="7">
        <v>14.403090277774027</v>
      </c>
      <c r="B741" s="8"/>
      <c r="C741" s="8"/>
      <c r="D741" s="8"/>
      <c r="E741" s="8">
        <v>1</v>
      </c>
      <c r="F741" s="8">
        <v>1</v>
      </c>
      <c r="G741" s="9">
        <f t="shared" si="14"/>
        <v>1</v>
      </c>
    </row>
    <row r="742" spans="1:7" x14ac:dyDescent="0.35">
      <c r="A742" s="7">
        <v>14.420729166668025</v>
      </c>
      <c r="B742" s="8"/>
      <c r="C742" s="8"/>
      <c r="D742" s="8"/>
      <c r="E742" s="8">
        <v>1</v>
      </c>
      <c r="F742" s="8">
        <v>1</v>
      </c>
      <c r="G742" s="9">
        <f t="shared" si="14"/>
        <v>1</v>
      </c>
    </row>
    <row r="743" spans="1:7" x14ac:dyDescent="0.35">
      <c r="A743" s="7">
        <v>14.446574074077944</v>
      </c>
      <c r="B743" s="8"/>
      <c r="C743" s="8">
        <v>1</v>
      </c>
      <c r="D743" s="8"/>
      <c r="E743" s="8"/>
      <c r="F743" s="8">
        <v>1</v>
      </c>
      <c r="G743" s="9">
        <f t="shared" si="14"/>
        <v>0</v>
      </c>
    </row>
    <row r="744" spans="1:7" x14ac:dyDescent="0.35">
      <c r="A744" s="7">
        <v>14.503240740741603</v>
      </c>
      <c r="B744" s="8"/>
      <c r="C744" s="8"/>
      <c r="D744" s="8"/>
      <c r="E744" s="8">
        <v>1</v>
      </c>
      <c r="F744" s="8">
        <v>1</v>
      </c>
      <c r="G744" s="9">
        <f t="shared" si="14"/>
        <v>1</v>
      </c>
    </row>
    <row r="745" spans="1:7" x14ac:dyDescent="0.35">
      <c r="A745" s="7">
        <v>14.663773148145992</v>
      </c>
      <c r="B745" s="8"/>
      <c r="C745" s="8"/>
      <c r="D745" s="8"/>
      <c r="E745" s="8">
        <v>1</v>
      </c>
      <c r="F745" s="8">
        <v>1</v>
      </c>
      <c r="G745" s="9">
        <f t="shared" si="14"/>
        <v>1</v>
      </c>
    </row>
    <row r="746" spans="1:7" x14ac:dyDescent="0.35">
      <c r="A746" s="7">
        <v>14.83273148148146</v>
      </c>
      <c r="B746" s="8"/>
      <c r="C746" s="8"/>
      <c r="D746" s="8"/>
      <c r="E746" s="8">
        <v>1</v>
      </c>
      <c r="F746" s="8">
        <v>1</v>
      </c>
      <c r="G746" s="9">
        <f t="shared" si="14"/>
        <v>1</v>
      </c>
    </row>
    <row r="747" spans="1:7" x14ac:dyDescent="0.35">
      <c r="A747" s="7">
        <v>14.854571759256942</v>
      </c>
      <c r="B747" s="8">
        <v>1</v>
      </c>
      <c r="C747" s="8"/>
      <c r="D747" s="8"/>
      <c r="E747" s="8"/>
      <c r="F747" s="8">
        <v>1</v>
      </c>
      <c r="G747" s="9">
        <f t="shared" si="14"/>
        <v>0</v>
      </c>
    </row>
    <row r="748" spans="1:7" x14ac:dyDescent="0.35">
      <c r="A748" s="7">
        <v>14.863553240749752</v>
      </c>
      <c r="B748" s="8"/>
      <c r="C748" s="8"/>
      <c r="D748" s="8"/>
      <c r="E748" s="8">
        <v>1</v>
      </c>
      <c r="F748" s="8">
        <v>1</v>
      </c>
      <c r="G748" s="9">
        <f t="shared" si="14"/>
        <v>1</v>
      </c>
    </row>
    <row r="749" spans="1:7" x14ac:dyDescent="0.35">
      <c r="A749" s="7">
        <v>14.871550925920019</v>
      </c>
      <c r="B749" s="8"/>
      <c r="C749" s="8"/>
      <c r="D749" s="8"/>
      <c r="E749" s="8">
        <v>1</v>
      </c>
      <c r="F749" s="8">
        <v>1</v>
      </c>
      <c r="G749" s="9">
        <f t="shared" si="14"/>
        <v>1</v>
      </c>
    </row>
    <row r="750" spans="1:7" x14ac:dyDescent="0.35">
      <c r="A750" s="7">
        <v>14.900196759263054</v>
      </c>
      <c r="B750" s="8"/>
      <c r="C750" s="8"/>
      <c r="D750" s="8"/>
      <c r="E750" s="8">
        <v>1</v>
      </c>
      <c r="F750" s="8">
        <v>1</v>
      </c>
      <c r="G750" s="9">
        <f t="shared" si="14"/>
        <v>1</v>
      </c>
    </row>
    <row r="751" spans="1:7" x14ac:dyDescent="0.35">
      <c r="A751" s="7">
        <v>14.931481481486117</v>
      </c>
      <c r="B751" s="8"/>
      <c r="C751" s="8"/>
      <c r="D751" s="8"/>
      <c r="E751" s="8">
        <v>1</v>
      </c>
      <c r="F751" s="8">
        <v>1</v>
      </c>
      <c r="G751" s="9">
        <f t="shared" si="14"/>
        <v>1</v>
      </c>
    </row>
    <row r="752" spans="1:7" x14ac:dyDescent="0.35">
      <c r="A752" s="7">
        <v>14.972465277780429</v>
      </c>
      <c r="B752" s="8"/>
      <c r="C752" s="8"/>
      <c r="D752" s="8"/>
      <c r="E752" s="8">
        <v>1</v>
      </c>
      <c r="F752" s="8">
        <v>1</v>
      </c>
      <c r="G752" s="9">
        <f t="shared" si="14"/>
        <v>1</v>
      </c>
    </row>
    <row r="753" spans="1:7" x14ac:dyDescent="0.35">
      <c r="A753" s="7">
        <v>14.991516203706851</v>
      </c>
      <c r="B753" s="8"/>
      <c r="C753" s="8">
        <v>1</v>
      </c>
      <c r="D753" s="8"/>
      <c r="E753" s="8"/>
      <c r="F753" s="8">
        <v>1</v>
      </c>
      <c r="G753" s="9">
        <f t="shared" si="14"/>
        <v>0</v>
      </c>
    </row>
    <row r="754" spans="1:7" x14ac:dyDescent="0.35">
      <c r="A754" s="7">
        <v>14.991655092599103</v>
      </c>
      <c r="B754" s="8"/>
      <c r="C754" s="8"/>
      <c r="D754" s="8"/>
      <c r="E754" s="8">
        <v>1</v>
      </c>
      <c r="F754" s="8">
        <v>1</v>
      </c>
      <c r="G754" s="9">
        <f t="shared" si="14"/>
        <v>1</v>
      </c>
    </row>
    <row r="755" spans="1:7" x14ac:dyDescent="0.35">
      <c r="A755" s="7">
        <v>14.997847222228302</v>
      </c>
      <c r="B755" s="8"/>
      <c r="C755" s="8"/>
      <c r="D755" s="8"/>
      <c r="E755" s="8">
        <v>1</v>
      </c>
      <c r="F755" s="8">
        <v>1</v>
      </c>
      <c r="G755" s="9">
        <f t="shared" si="14"/>
        <v>1</v>
      </c>
    </row>
    <row r="756" spans="1:7" x14ac:dyDescent="0.35">
      <c r="A756" s="7">
        <v>15</v>
      </c>
      <c r="B756" s="8"/>
      <c r="C756" s="8">
        <v>16</v>
      </c>
      <c r="D756" s="8"/>
      <c r="E756" s="8">
        <v>14</v>
      </c>
      <c r="F756" s="8">
        <v>30</v>
      </c>
      <c r="G756" s="9">
        <f t="shared" si="14"/>
        <v>0.46666666666666667</v>
      </c>
    </row>
    <row r="757" spans="1:7" x14ac:dyDescent="0.35">
      <c r="A757" s="7">
        <v>15.005682870367309</v>
      </c>
      <c r="B757" s="8"/>
      <c r="C757" s="8">
        <v>1</v>
      </c>
      <c r="D757" s="8"/>
      <c r="E757" s="8"/>
      <c r="F757" s="8">
        <v>1</v>
      </c>
      <c r="G757" s="9">
        <f t="shared" si="14"/>
        <v>0</v>
      </c>
    </row>
    <row r="758" spans="1:7" x14ac:dyDescent="0.35">
      <c r="A758" s="7">
        <v>15.00971064814803</v>
      </c>
      <c r="B758" s="8"/>
      <c r="C758" s="8"/>
      <c r="D758" s="8"/>
      <c r="E758" s="8">
        <v>1</v>
      </c>
      <c r="F758" s="8">
        <v>1</v>
      </c>
      <c r="G758" s="9">
        <f t="shared" si="14"/>
        <v>1</v>
      </c>
    </row>
    <row r="759" spans="1:7" x14ac:dyDescent="0.35">
      <c r="A759" s="7">
        <v>15.041666666671517</v>
      </c>
      <c r="B759" s="8"/>
      <c r="C759" s="8"/>
      <c r="D759" s="8"/>
      <c r="E759" s="8">
        <v>1</v>
      </c>
      <c r="F759" s="8">
        <v>1</v>
      </c>
      <c r="G759" s="9">
        <f t="shared" ref="G759:G822" si="15">E759/F759</f>
        <v>1</v>
      </c>
    </row>
    <row r="760" spans="1:7" x14ac:dyDescent="0.35">
      <c r="A760" s="7">
        <v>15.063136574070086</v>
      </c>
      <c r="B760" s="8">
        <v>1</v>
      </c>
      <c r="C760" s="8"/>
      <c r="D760" s="8"/>
      <c r="E760" s="8"/>
      <c r="F760" s="8">
        <v>1</v>
      </c>
      <c r="G760" s="9">
        <f t="shared" si="15"/>
        <v>0</v>
      </c>
    </row>
    <row r="761" spans="1:7" x14ac:dyDescent="0.35">
      <c r="A761" s="7">
        <v>15.105277777780429</v>
      </c>
      <c r="B761" s="8"/>
      <c r="C761" s="8">
        <v>1</v>
      </c>
      <c r="D761" s="8"/>
      <c r="E761" s="8"/>
      <c r="F761" s="8">
        <v>1</v>
      </c>
      <c r="G761" s="9">
        <f t="shared" si="15"/>
        <v>0</v>
      </c>
    </row>
    <row r="762" spans="1:7" x14ac:dyDescent="0.35">
      <c r="A762" s="7">
        <v>15.162488425921765</v>
      </c>
      <c r="B762" s="8">
        <v>1</v>
      </c>
      <c r="C762" s="8"/>
      <c r="D762" s="8"/>
      <c r="E762" s="8"/>
      <c r="F762" s="8">
        <v>1</v>
      </c>
      <c r="G762" s="9">
        <f t="shared" si="15"/>
        <v>0</v>
      </c>
    </row>
    <row r="763" spans="1:7" x14ac:dyDescent="0.35">
      <c r="A763" s="7">
        <v>15.331006944448745</v>
      </c>
      <c r="B763" s="8"/>
      <c r="C763" s="8"/>
      <c r="D763" s="8"/>
      <c r="E763" s="8">
        <v>1</v>
      </c>
      <c r="F763" s="8">
        <v>1</v>
      </c>
      <c r="G763" s="9">
        <f t="shared" si="15"/>
        <v>1</v>
      </c>
    </row>
    <row r="764" spans="1:7" x14ac:dyDescent="0.35">
      <c r="A764" s="7">
        <v>15.346076388887013</v>
      </c>
      <c r="B764" s="8"/>
      <c r="C764" s="8"/>
      <c r="D764" s="8"/>
      <c r="E764" s="8">
        <v>1</v>
      </c>
      <c r="F764" s="8">
        <v>1</v>
      </c>
      <c r="G764" s="9">
        <f t="shared" si="15"/>
        <v>1</v>
      </c>
    </row>
    <row r="765" spans="1:7" x14ac:dyDescent="0.35">
      <c r="A765" s="7">
        <v>15.388634259259561</v>
      </c>
      <c r="B765" s="8">
        <v>1</v>
      </c>
      <c r="C765" s="8"/>
      <c r="D765" s="8"/>
      <c r="E765" s="8"/>
      <c r="F765" s="8">
        <v>1</v>
      </c>
      <c r="G765" s="9">
        <f t="shared" si="15"/>
        <v>0</v>
      </c>
    </row>
    <row r="766" spans="1:7" x14ac:dyDescent="0.35">
      <c r="A766" s="7">
        <v>15.407465277778101</v>
      </c>
      <c r="B766" s="8"/>
      <c r="C766" s="8"/>
      <c r="D766" s="8"/>
      <c r="E766" s="8">
        <v>1</v>
      </c>
      <c r="F766" s="8">
        <v>1</v>
      </c>
      <c r="G766" s="9">
        <f t="shared" si="15"/>
        <v>1</v>
      </c>
    </row>
    <row r="767" spans="1:7" x14ac:dyDescent="0.35">
      <c r="A767" s="7">
        <v>15.421296296299261</v>
      </c>
      <c r="B767" s="8"/>
      <c r="C767" s="8"/>
      <c r="D767" s="8"/>
      <c r="E767" s="8">
        <v>1</v>
      </c>
      <c r="F767" s="8">
        <v>1</v>
      </c>
      <c r="G767" s="9">
        <f t="shared" si="15"/>
        <v>1</v>
      </c>
    </row>
    <row r="768" spans="1:7" x14ac:dyDescent="0.35">
      <c r="A768" s="7">
        <v>15.43937499999447</v>
      </c>
      <c r="B768" s="8"/>
      <c r="C768" s="8"/>
      <c r="D768" s="8"/>
      <c r="E768" s="8">
        <v>1</v>
      </c>
      <c r="F768" s="8">
        <v>1</v>
      </c>
      <c r="G768" s="9">
        <f t="shared" si="15"/>
        <v>1</v>
      </c>
    </row>
    <row r="769" spans="1:7" x14ac:dyDescent="0.35">
      <c r="A769" s="7">
        <v>15.466388888889924</v>
      </c>
      <c r="B769" s="8"/>
      <c r="C769" s="8"/>
      <c r="D769" s="8"/>
      <c r="E769" s="8">
        <v>1</v>
      </c>
      <c r="F769" s="8">
        <v>1</v>
      </c>
      <c r="G769" s="9">
        <f t="shared" si="15"/>
        <v>1</v>
      </c>
    </row>
    <row r="770" spans="1:7" x14ac:dyDescent="0.35">
      <c r="A770" s="7">
        <v>15.538020833329938</v>
      </c>
      <c r="B770" s="8"/>
      <c r="C770" s="8"/>
      <c r="D770" s="8"/>
      <c r="E770" s="8">
        <v>1</v>
      </c>
      <c r="F770" s="8">
        <v>1</v>
      </c>
      <c r="G770" s="9">
        <f t="shared" si="15"/>
        <v>1</v>
      </c>
    </row>
    <row r="771" spans="1:7" x14ac:dyDescent="0.35">
      <c r="A771" s="7">
        <v>15.56612268518802</v>
      </c>
      <c r="B771" s="8"/>
      <c r="C771" s="8"/>
      <c r="D771" s="8"/>
      <c r="E771" s="8">
        <v>1</v>
      </c>
      <c r="F771" s="8">
        <v>1</v>
      </c>
      <c r="G771" s="9">
        <f t="shared" si="15"/>
        <v>1</v>
      </c>
    </row>
    <row r="772" spans="1:7" x14ac:dyDescent="0.35">
      <c r="A772" s="7">
        <v>15.722800925927004</v>
      </c>
      <c r="B772" s="8">
        <v>1</v>
      </c>
      <c r="C772" s="8"/>
      <c r="D772" s="8"/>
      <c r="E772" s="8"/>
      <c r="F772" s="8">
        <v>1</v>
      </c>
      <c r="G772" s="9">
        <f t="shared" si="15"/>
        <v>0</v>
      </c>
    </row>
    <row r="773" spans="1:7" x14ac:dyDescent="0.35">
      <c r="A773" s="7">
        <v>15.769062499995925</v>
      </c>
      <c r="B773" s="8"/>
      <c r="C773" s="8">
        <v>1</v>
      </c>
      <c r="D773" s="8"/>
      <c r="E773" s="8"/>
      <c r="F773" s="8">
        <v>1</v>
      </c>
      <c r="G773" s="9">
        <f t="shared" si="15"/>
        <v>0</v>
      </c>
    </row>
    <row r="774" spans="1:7" x14ac:dyDescent="0.35">
      <c r="A774" s="7">
        <v>15.851527777776937</v>
      </c>
      <c r="B774" s="8"/>
      <c r="C774" s="8"/>
      <c r="D774" s="8"/>
      <c r="E774" s="8">
        <v>1</v>
      </c>
      <c r="F774" s="8">
        <v>1</v>
      </c>
      <c r="G774" s="9">
        <f t="shared" si="15"/>
        <v>1</v>
      </c>
    </row>
    <row r="775" spans="1:7" x14ac:dyDescent="0.35">
      <c r="A775" s="7">
        <v>15.990254629636183</v>
      </c>
      <c r="B775" s="8"/>
      <c r="C775" s="8"/>
      <c r="D775" s="8"/>
      <c r="E775" s="8">
        <v>1</v>
      </c>
      <c r="F775" s="8">
        <v>1</v>
      </c>
      <c r="G775" s="9">
        <f t="shared" si="15"/>
        <v>1</v>
      </c>
    </row>
    <row r="776" spans="1:7" x14ac:dyDescent="0.35">
      <c r="A776" s="7">
        <v>16</v>
      </c>
      <c r="B776" s="8"/>
      <c r="C776" s="8">
        <v>3</v>
      </c>
      <c r="D776" s="8"/>
      <c r="E776" s="8">
        <v>4</v>
      </c>
      <c r="F776" s="8">
        <v>7</v>
      </c>
      <c r="G776" s="9">
        <f t="shared" si="15"/>
        <v>0.5714285714285714</v>
      </c>
    </row>
    <row r="777" spans="1:7" x14ac:dyDescent="0.35">
      <c r="A777" s="7">
        <v>16.017129629624833</v>
      </c>
      <c r="B777" s="8"/>
      <c r="C777" s="8"/>
      <c r="D777" s="8"/>
      <c r="E777" s="8">
        <v>1</v>
      </c>
      <c r="F777" s="8">
        <v>1</v>
      </c>
      <c r="G777" s="9">
        <f t="shared" si="15"/>
        <v>1</v>
      </c>
    </row>
    <row r="778" spans="1:7" x14ac:dyDescent="0.35">
      <c r="A778" s="7">
        <v>16.046979166669189</v>
      </c>
      <c r="B778" s="8"/>
      <c r="C778" s="8"/>
      <c r="D778" s="8"/>
      <c r="E778" s="8">
        <v>1</v>
      </c>
      <c r="F778" s="8">
        <v>1</v>
      </c>
      <c r="G778" s="9">
        <f t="shared" si="15"/>
        <v>1</v>
      </c>
    </row>
    <row r="779" spans="1:7" x14ac:dyDescent="0.35">
      <c r="A779" s="7">
        <v>16.091493055559113</v>
      </c>
      <c r="B779" s="8"/>
      <c r="C779" s="8"/>
      <c r="D779" s="8"/>
      <c r="E779" s="8">
        <v>1</v>
      </c>
      <c r="F779" s="8">
        <v>1</v>
      </c>
      <c r="G779" s="9">
        <f t="shared" si="15"/>
        <v>1</v>
      </c>
    </row>
    <row r="780" spans="1:7" x14ac:dyDescent="0.35">
      <c r="A780" s="7">
        <v>16.100011574075324</v>
      </c>
      <c r="B780" s="8"/>
      <c r="C780" s="8"/>
      <c r="D780" s="8"/>
      <c r="E780" s="8">
        <v>1</v>
      </c>
      <c r="F780" s="8">
        <v>1</v>
      </c>
      <c r="G780" s="9">
        <f t="shared" si="15"/>
        <v>1</v>
      </c>
    </row>
    <row r="781" spans="1:7" x14ac:dyDescent="0.35">
      <c r="A781" s="7">
        <v>16.116458333337505</v>
      </c>
      <c r="B781" s="8"/>
      <c r="C781" s="8"/>
      <c r="D781" s="8"/>
      <c r="E781" s="8">
        <v>1</v>
      </c>
      <c r="F781" s="8">
        <v>1</v>
      </c>
      <c r="G781" s="9">
        <f t="shared" si="15"/>
        <v>1</v>
      </c>
    </row>
    <row r="782" spans="1:7" x14ac:dyDescent="0.35">
      <c r="A782" s="7">
        <v>16.224016203705105</v>
      </c>
      <c r="B782" s="8"/>
      <c r="C782" s="8"/>
      <c r="D782" s="8"/>
      <c r="E782" s="8">
        <v>1</v>
      </c>
      <c r="F782" s="8">
        <v>1</v>
      </c>
      <c r="G782" s="9">
        <f t="shared" si="15"/>
        <v>1</v>
      </c>
    </row>
    <row r="783" spans="1:7" x14ac:dyDescent="0.35">
      <c r="A783" s="7">
        <v>16.237800925926422</v>
      </c>
      <c r="B783" s="8"/>
      <c r="C783" s="8"/>
      <c r="D783" s="8"/>
      <c r="E783" s="8">
        <v>1</v>
      </c>
      <c r="F783" s="8">
        <v>1</v>
      </c>
      <c r="G783" s="9">
        <f t="shared" si="15"/>
        <v>1</v>
      </c>
    </row>
    <row r="784" spans="1:7" x14ac:dyDescent="0.35">
      <c r="A784" s="7">
        <v>16.288217592591536</v>
      </c>
      <c r="B784" s="8"/>
      <c r="C784" s="8"/>
      <c r="D784" s="8"/>
      <c r="E784" s="8">
        <v>1</v>
      </c>
      <c r="F784" s="8">
        <v>1</v>
      </c>
      <c r="G784" s="9">
        <f t="shared" si="15"/>
        <v>1</v>
      </c>
    </row>
    <row r="785" spans="1:7" x14ac:dyDescent="0.35">
      <c r="A785" s="7">
        <v>16.299687500002619</v>
      </c>
      <c r="B785" s="8"/>
      <c r="C785" s="8"/>
      <c r="D785" s="8"/>
      <c r="E785" s="8">
        <v>1</v>
      </c>
      <c r="F785" s="8">
        <v>1</v>
      </c>
      <c r="G785" s="9">
        <f t="shared" si="15"/>
        <v>1</v>
      </c>
    </row>
    <row r="786" spans="1:7" x14ac:dyDescent="0.35">
      <c r="A786" s="7">
        <v>16.360972222224518</v>
      </c>
      <c r="B786" s="8"/>
      <c r="C786" s="8"/>
      <c r="D786" s="8"/>
      <c r="E786" s="8">
        <v>1</v>
      </c>
      <c r="F786" s="8">
        <v>1</v>
      </c>
      <c r="G786" s="9">
        <f t="shared" si="15"/>
        <v>1</v>
      </c>
    </row>
    <row r="787" spans="1:7" x14ac:dyDescent="0.35">
      <c r="A787" s="7">
        <v>16.425659722226555</v>
      </c>
      <c r="B787" s="8"/>
      <c r="C787" s="8"/>
      <c r="D787" s="8"/>
      <c r="E787" s="8">
        <v>1</v>
      </c>
      <c r="F787" s="8">
        <v>1</v>
      </c>
      <c r="G787" s="9">
        <f t="shared" si="15"/>
        <v>1</v>
      </c>
    </row>
    <row r="788" spans="1:7" x14ac:dyDescent="0.35">
      <c r="A788" s="7">
        <v>16.43239583333343</v>
      </c>
      <c r="B788" s="8"/>
      <c r="C788" s="8"/>
      <c r="D788" s="8"/>
      <c r="E788" s="8">
        <v>1</v>
      </c>
      <c r="F788" s="8">
        <v>1</v>
      </c>
      <c r="G788" s="9">
        <f t="shared" si="15"/>
        <v>1</v>
      </c>
    </row>
    <row r="789" spans="1:7" x14ac:dyDescent="0.35">
      <c r="A789" s="7">
        <v>16.469027777784504</v>
      </c>
      <c r="B789" s="8"/>
      <c r="C789" s="8"/>
      <c r="D789" s="8"/>
      <c r="E789" s="8">
        <v>1</v>
      </c>
      <c r="F789" s="8">
        <v>1</v>
      </c>
      <c r="G789" s="9">
        <f t="shared" si="15"/>
        <v>1</v>
      </c>
    </row>
    <row r="790" spans="1:7" x14ac:dyDescent="0.35">
      <c r="A790" s="7">
        <v>16.508182870369637</v>
      </c>
      <c r="B790" s="8"/>
      <c r="C790" s="8"/>
      <c r="D790" s="8"/>
      <c r="E790" s="8">
        <v>1</v>
      </c>
      <c r="F790" s="8">
        <v>1</v>
      </c>
      <c r="G790" s="9">
        <f t="shared" si="15"/>
        <v>1</v>
      </c>
    </row>
    <row r="791" spans="1:7" x14ac:dyDescent="0.35">
      <c r="A791" s="7">
        <v>16.542662037041737</v>
      </c>
      <c r="B791" s="8"/>
      <c r="C791" s="8"/>
      <c r="D791" s="8"/>
      <c r="E791" s="8">
        <v>1</v>
      </c>
      <c r="F791" s="8">
        <v>1</v>
      </c>
      <c r="G791" s="9">
        <f t="shared" si="15"/>
        <v>1</v>
      </c>
    </row>
    <row r="792" spans="1:7" x14ac:dyDescent="0.35">
      <c r="A792" s="7">
        <v>16.711724537031841</v>
      </c>
      <c r="B792" s="8"/>
      <c r="C792" s="8"/>
      <c r="D792" s="8">
        <v>1</v>
      </c>
      <c r="E792" s="8"/>
      <c r="F792" s="8">
        <v>1</v>
      </c>
      <c r="G792" s="9">
        <f t="shared" si="15"/>
        <v>0</v>
      </c>
    </row>
    <row r="793" spans="1:7" x14ac:dyDescent="0.35">
      <c r="A793" s="7">
        <v>16.76932870370365</v>
      </c>
      <c r="B793" s="8"/>
      <c r="C793" s="8"/>
      <c r="D793" s="8"/>
      <c r="E793" s="8">
        <v>1</v>
      </c>
      <c r="F793" s="8">
        <v>1</v>
      </c>
      <c r="G793" s="9">
        <f t="shared" si="15"/>
        <v>1</v>
      </c>
    </row>
    <row r="794" spans="1:7" x14ac:dyDescent="0.35">
      <c r="A794" s="7">
        <v>16.774317129631527</v>
      </c>
      <c r="B794" s="8"/>
      <c r="C794" s="8"/>
      <c r="D794" s="8"/>
      <c r="E794" s="8">
        <v>1</v>
      </c>
      <c r="F794" s="8">
        <v>1</v>
      </c>
      <c r="G794" s="9">
        <f t="shared" si="15"/>
        <v>1</v>
      </c>
    </row>
    <row r="795" spans="1:7" x14ac:dyDescent="0.35">
      <c r="A795" s="7">
        <v>16.950613425920892</v>
      </c>
      <c r="B795" s="8"/>
      <c r="C795" s="8"/>
      <c r="D795" s="8"/>
      <c r="E795" s="8">
        <v>1</v>
      </c>
      <c r="F795" s="8">
        <v>1</v>
      </c>
      <c r="G795" s="9">
        <f t="shared" si="15"/>
        <v>1</v>
      </c>
    </row>
    <row r="796" spans="1:7" x14ac:dyDescent="0.35">
      <c r="A796" s="7">
        <v>16.958333333328483</v>
      </c>
      <c r="B796" s="8"/>
      <c r="C796" s="8">
        <v>1</v>
      </c>
      <c r="D796" s="8"/>
      <c r="E796" s="8"/>
      <c r="F796" s="8">
        <v>1</v>
      </c>
      <c r="G796" s="9">
        <f t="shared" si="15"/>
        <v>0</v>
      </c>
    </row>
    <row r="797" spans="1:7" x14ac:dyDescent="0.35">
      <c r="A797" s="7">
        <v>17</v>
      </c>
      <c r="B797" s="8"/>
      <c r="C797" s="8">
        <v>2</v>
      </c>
      <c r="D797" s="8"/>
      <c r="E797" s="8">
        <v>2</v>
      </c>
      <c r="F797" s="8">
        <v>4</v>
      </c>
      <c r="G797" s="9">
        <f t="shared" si="15"/>
        <v>0.5</v>
      </c>
    </row>
    <row r="798" spans="1:7" x14ac:dyDescent="0.35">
      <c r="A798" s="7">
        <v>17.000416666662204</v>
      </c>
      <c r="B798" s="8"/>
      <c r="C798" s="8">
        <v>1</v>
      </c>
      <c r="D798" s="8"/>
      <c r="E798" s="8"/>
      <c r="F798" s="8">
        <v>1</v>
      </c>
      <c r="G798" s="9">
        <f t="shared" si="15"/>
        <v>0</v>
      </c>
    </row>
    <row r="799" spans="1:7" x14ac:dyDescent="0.35">
      <c r="A799" s="7">
        <v>17.012465277781303</v>
      </c>
      <c r="B799" s="8"/>
      <c r="C799" s="8">
        <v>1</v>
      </c>
      <c r="D799" s="8"/>
      <c r="E799" s="8"/>
      <c r="F799" s="8">
        <v>1</v>
      </c>
      <c r="G799" s="9">
        <f t="shared" si="15"/>
        <v>0</v>
      </c>
    </row>
    <row r="800" spans="1:7" x14ac:dyDescent="0.35">
      <c r="A800" s="7">
        <v>17.060347222228302</v>
      </c>
      <c r="B800" s="8"/>
      <c r="C800" s="8"/>
      <c r="D800" s="8"/>
      <c r="E800" s="8">
        <v>1</v>
      </c>
      <c r="F800" s="8">
        <v>1</v>
      </c>
      <c r="G800" s="9">
        <f t="shared" si="15"/>
        <v>1</v>
      </c>
    </row>
    <row r="801" spans="1:7" x14ac:dyDescent="0.35">
      <c r="A801" s="7">
        <v>17.075462962959136</v>
      </c>
      <c r="B801" s="8"/>
      <c r="C801" s="8"/>
      <c r="D801" s="8"/>
      <c r="E801" s="8">
        <v>1</v>
      </c>
      <c r="F801" s="8">
        <v>1</v>
      </c>
      <c r="G801" s="9">
        <f t="shared" si="15"/>
        <v>1</v>
      </c>
    </row>
    <row r="802" spans="1:7" x14ac:dyDescent="0.35">
      <c r="A802" s="7">
        <v>17.208425925920892</v>
      </c>
      <c r="B802" s="8"/>
      <c r="C802" s="8"/>
      <c r="D802" s="8"/>
      <c r="E802" s="8">
        <v>1</v>
      </c>
      <c r="F802" s="8">
        <v>1</v>
      </c>
      <c r="G802" s="9">
        <f t="shared" si="15"/>
        <v>1</v>
      </c>
    </row>
    <row r="803" spans="1:7" x14ac:dyDescent="0.35">
      <c r="A803" s="7">
        <v>17.364432870366727</v>
      </c>
      <c r="B803" s="8"/>
      <c r="C803" s="8"/>
      <c r="D803" s="8"/>
      <c r="E803" s="8">
        <v>1</v>
      </c>
      <c r="F803" s="8">
        <v>1</v>
      </c>
      <c r="G803" s="9">
        <f t="shared" si="15"/>
        <v>1</v>
      </c>
    </row>
    <row r="804" spans="1:7" x14ac:dyDescent="0.35">
      <c r="A804" s="7">
        <v>17.391550925924093</v>
      </c>
      <c r="B804" s="8"/>
      <c r="C804" s="8">
        <v>1</v>
      </c>
      <c r="D804" s="8"/>
      <c r="E804" s="8"/>
      <c r="F804" s="8">
        <v>1</v>
      </c>
      <c r="G804" s="9">
        <f t="shared" si="15"/>
        <v>0</v>
      </c>
    </row>
    <row r="805" spans="1:7" x14ac:dyDescent="0.35">
      <c r="A805" s="7">
        <v>17.392754629632691</v>
      </c>
      <c r="B805" s="8"/>
      <c r="C805" s="8">
        <v>1</v>
      </c>
      <c r="D805" s="8"/>
      <c r="E805" s="8"/>
      <c r="F805" s="8">
        <v>1</v>
      </c>
      <c r="G805" s="9">
        <f t="shared" si="15"/>
        <v>0</v>
      </c>
    </row>
    <row r="806" spans="1:7" x14ac:dyDescent="0.35">
      <c r="A806" s="7">
        <v>17.444444444437977</v>
      </c>
      <c r="B806" s="8"/>
      <c r="C806" s="8"/>
      <c r="D806" s="8"/>
      <c r="E806" s="8">
        <v>1</v>
      </c>
      <c r="F806" s="8">
        <v>1</v>
      </c>
      <c r="G806" s="9">
        <f t="shared" si="15"/>
        <v>1</v>
      </c>
    </row>
    <row r="807" spans="1:7" x14ac:dyDescent="0.35">
      <c r="A807" s="7">
        <v>17.473923611112696</v>
      </c>
      <c r="B807" s="8"/>
      <c r="C807" s="8"/>
      <c r="D807" s="8"/>
      <c r="E807" s="8">
        <v>1</v>
      </c>
      <c r="F807" s="8">
        <v>1</v>
      </c>
      <c r="G807" s="9">
        <f t="shared" si="15"/>
        <v>1</v>
      </c>
    </row>
    <row r="808" spans="1:7" x14ac:dyDescent="0.35">
      <c r="A808" s="7">
        <v>17.516886574070668</v>
      </c>
      <c r="B808" s="8"/>
      <c r="C808" s="8">
        <v>1</v>
      </c>
      <c r="D808" s="8"/>
      <c r="E808" s="8"/>
      <c r="F808" s="8">
        <v>1</v>
      </c>
      <c r="G808" s="9">
        <f t="shared" si="15"/>
        <v>0</v>
      </c>
    </row>
    <row r="809" spans="1:7" x14ac:dyDescent="0.35">
      <c r="A809" s="7">
        <v>17.529918981483206</v>
      </c>
      <c r="B809" s="8"/>
      <c r="C809" s="8">
        <v>1</v>
      </c>
      <c r="D809" s="8"/>
      <c r="E809" s="8"/>
      <c r="F809" s="8">
        <v>1</v>
      </c>
      <c r="G809" s="9">
        <f t="shared" si="15"/>
        <v>0</v>
      </c>
    </row>
    <row r="810" spans="1:7" x14ac:dyDescent="0.35">
      <c r="A810" s="7">
        <v>17.554745370369346</v>
      </c>
      <c r="B810" s="8"/>
      <c r="C810" s="8"/>
      <c r="D810" s="8"/>
      <c r="E810" s="8">
        <v>1</v>
      </c>
      <c r="F810" s="8">
        <v>1</v>
      </c>
      <c r="G810" s="9">
        <f t="shared" si="15"/>
        <v>1</v>
      </c>
    </row>
    <row r="811" spans="1:7" x14ac:dyDescent="0.35">
      <c r="A811" s="7">
        <v>17.558020833334012</v>
      </c>
      <c r="B811" s="8"/>
      <c r="C811" s="8"/>
      <c r="D811" s="8"/>
      <c r="E811" s="8">
        <v>1</v>
      </c>
      <c r="F811" s="8">
        <v>1</v>
      </c>
      <c r="G811" s="9">
        <f t="shared" si="15"/>
        <v>1</v>
      </c>
    </row>
    <row r="812" spans="1:7" x14ac:dyDescent="0.35">
      <c r="A812" s="7">
        <v>17.58126157407969</v>
      </c>
      <c r="B812" s="8"/>
      <c r="C812" s="8">
        <v>1</v>
      </c>
      <c r="D812" s="8"/>
      <c r="E812" s="8"/>
      <c r="F812" s="8">
        <v>1</v>
      </c>
      <c r="G812" s="9">
        <f t="shared" si="15"/>
        <v>0</v>
      </c>
    </row>
    <row r="813" spans="1:7" x14ac:dyDescent="0.35">
      <c r="A813" s="7">
        <v>17.640625</v>
      </c>
      <c r="B813" s="8"/>
      <c r="C813" s="8"/>
      <c r="D813" s="8"/>
      <c r="E813" s="8">
        <v>1</v>
      </c>
      <c r="F813" s="8">
        <v>1</v>
      </c>
      <c r="G813" s="9">
        <f t="shared" si="15"/>
        <v>1</v>
      </c>
    </row>
    <row r="814" spans="1:7" x14ac:dyDescent="0.35">
      <c r="A814" s="7">
        <v>17.845023148147448</v>
      </c>
      <c r="B814" s="8"/>
      <c r="C814" s="8"/>
      <c r="D814" s="8"/>
      <c r="E814" s="8">
        <v>1</v>
      </c>
      <c r="F814" s="8">
        <v>1</v>
      </c>
      <c r="G814" s="9">
        <f t="shared" si="15"/>
        <v>1</v>
      </c>
    </row>
    <row r="815" spans="1:7" x14ac:dyDescent="0.35">
      <c r="A815" s="7">
        <v>18</v>
      </c>
      <c r="B815" s="8"/>
      <c r="C815" s="8">
        <v>1</v>
      </c>
      <c r="D815" s="8"/>
      <c r="E815" s="8">
        <v>4</v>
      </c>
      <c r="F815" s="8">
        <v>5</v>
      </c>
      <c r="G815" s="9">
        <f t="shared" si="15"/>
        <v>0.8</v>
      </c>
    </row>
    <row r="816" spans="1:7" x14ac:dyDescent="0.35">
      <c r="A816" s="7">
        <v>18.00466435184353</v>
      </c>
      <c r="B816" s="8"/>
      <c r="C816" s="8"/>
      <c r="D816" s="8"/>
      <c r="E816" s="8">
        <v>1</v>
      </c>
      <c r="F816" s="8">
        <v>1</v>
      </c>
      <c r="G816" s="9">
        <f t="shared" si="15"/>
        <v>1</v>
      </c>
    </row>
    <row r="817" spans="1:7" x14ac:dyDescent="0.35">
      <c r="A817" s="7">
        <v>18.041666666664241</v>
      </c>
      <c r="B817" s="8"/>
      <c r="C817" s="8">
        <v>1</v>
      </c>
      <c r="D817" s="8"/>
      <c r="E817" s="8"/>
      <c r="F817" s="8">
        <v>1</v>
      </c>
      <c r="G817" s="9">
        <f t="shared" si="15"/>
        <v>0</v>
      </c>
    </row>
    <row r="818" spans="1:7" x14ac:dyDescent="0.35">
      <c r="A818" s="7">
        <v>18.074247685181035</v>
      </c>
      <c r="B818" s="8"/>
      <c r="C818" s="8"/>
      <c r="D818" s="8"/>
      <c r="E818" s="8">
        <v>1</v>
      </c>
      <c r="F818" s="8">
        <v>1</v>
      </c>
      <c r="G818" s="9">
        <f t="shared" si="15"/>
        <v>1</v>
      </c>
    </row>
    <row r="819" spans="1:7" x14ac:dyDescent="0.35">
      <c r="A819" s="7">
        <v>18.094699074070377</v>
      </c>
      <c r="B819" s="8"/>
      <c r="C819" s="8"/>
      <c r="D819" s="8"/>
      <c r="E819" s="8">
        <v>1</v>
      </c>
      <c r="F819" s="8">
        <v>1</v>
      </c>
      <c r="G819" s="9">
        <f t="shared" si="15"/>
        <v>1</v>
      </c>
    </row>
    <row r="820" spans="1:7" x14ac:dyDescent="0.35">
      <c r="A820" s="7">
        <v>18.095694444440596</v>
      </c>
      <c r="B820" s="8"/>
      <c r="C820" s="8"/>
      <c r="D820" s="8"/>
      <c r="E820" s="8">
        <v>1</v>
      </c>
      <c r="F820" s="8">
        <v>1</v>
      </c>
      <c r="G820" s="9">
        <f t="shared" si="15"/>
        <v>1</v>
      </c>
    </row>
    <row r="821" spans="1:7" x14ac:dyDescent="0.35">
      <c r="A821" s="7">
        <v>18.123043981482624</v>
      </c>
      <c r="B821" s="8"/>
      <c r="C821" s="8"/>
      <c r="D821" s="8"/>
      <c r="E821" s="8">
        <v>1</v>
      </c>
      <c r="F821" s="8">
        <v>1</v>
      </c>
      <c r="G821" s="9">
        <f t="shared" si="15"/>
        <v>1</v>
      </c>
    </row>
    <row r="822" spans="1:7" x14ac:dyDescent="0.35">
      <c r="A822" s="7">
        <v>18.146527777782467</v>
      </c>
      <c r="B822" s="8"/>
      <c r="C822" s="8"/>
      <c r="D822" s="8"/>
      <c r="E822" s="8">
        <v>1</v>
      </c>
      <c r="F822" s="8">
        <v>1</v>
      </c>
      <c r="G822" s="9">
        <f t="shared" si="15"/>
        <v>1</v>
      </c>
    </row>
    <row r="823" spans="1:7" x14ac:dyDescent="0.35">
      <c r="A823" s="7">
        <v>18.231643518520286</v>
      </c>
      <c r="B823" s="8"/>
      <c r="C823" s="8"/>
      <c r="D823" s="8"/>
      <c r="E823" s="8">
        <v>1</v>
      </c>
      <c r="F823" s="8">
        <v>1</v>
      </c>
      <c r="G823" s="9">
        <f t="shared" ref="G823:G886" si="16">E823/F823</f>
        <v>1</v>
      </c>
    </row>
    <row r="824" spans="1:7" x14ac:dyDescent="0.35">
      <c r="A824" s="7">
        <v>18.275231481486117</v>
      </c>
      <c r="B824" s="8"/>
      <c r="C824" s="8"/>
      <c r="D824" s="8"/>
      <c r="E824" s="8">
        <v>1</v>
      </c>
      <c r="F824" s="8">
        <v>1</v>
      </c>
      <c r="G824" s="9">
        <f t="shared" si="16"/>
        <v>1</v>
      </c>
    </row>
    <row r="825" spans="1:7" x14ac:dyDescent="0.35">
      <c r="A825" s="7">
        <v>18.286365740743349</v>
      </c>
      <c r="B825" s="8"/>
      <c r="C825" s="8"/>
      <c r="D825" s="8"/>
      <c r="E825" s="8">
        <v>1</v>
      </c>
      <c r="F825" s="8">
        <v>1</v>
      </c>
      <c r="G825" s="9">
        <f t="shared" si="16"/>
        <v>1</v>
      </c>
    </row>
    <row r="826" spans="1:7" x14ac:dyDescent="0.35">
      <c r="A826" s="7">
        <v>18.359965277777519</v>
      </c>
      <c r="B826" s="8"/>
      <c r="C826" s="8"/>
      <c r="D826" s="8"/>
      <c r="E826" s="8">
        <v>1</v>
      </c>
      <c r="F826" s="8">
        <v>1</v>
      </c>
      <c r="G826" s="9">
        <f t="shared" si="16"/>
        <v>1</v>
      </c>
    </row>
    <row r="827" spans="1:7" x14ac:dyDescent="0.35">
      <c r="A827" s="7">
        <v>18.408773148148612</v>
      </c>
      <c r="B827" s="8"/>
      <c r="C827" s="8"/>
      <c r="D827" s="8"/>
      <c r="E827" s="8">
        <v>1</v>
      </c>
      <c r="F827" s="8">
        <v>1</v>
      </c>
      <c r="G827" s="9">
        <f t="shared" si="16"/>
        <v>1</v>
      </c>
    </row>
    <row r="828" spans="1:7" x14ac:dyDescent="0.35">
      <c r="A828" s="7">
        <v>18.414918981485243</v>
      </c>
      <c r="B828" s="8"/>
      <c r="C828" s="8"/>
      <c r="D828" s="8"/>
      <c r="E828" s="8">
        <v>1</v>
      </c>
      <c r="F828" s="8">
        <v>1</v>
      </c>
      <c r="G828" s="9">
        <f t="shared" si="16"/>
        <v>1</v>
      </c>
    </row>
    <row r="829" spans="1:7" x14ac:dyDescent="0.35">
      <c r="A829" s="7">
        <v>18.443935185190639</v>
      </c>
      <c r="B829" s="8"/>
      <c r="C829" s="8">
        <v>1</v>
      </c>
      <c r="D829" s="8"/>
      <c r="E829" s="8"/>
      <c r="F829" s="8">
        <v>1</v>
      </c>
      <c r="G829" s="9">
        <f t="shared" si="16"/>
        <v>0</v>
      </c>
    </row>
    <row r="830" spans="1:7" x14ac:dyDescent="0.35">
      <c r="A830" s="7">
        <v>18.451180555552128</v>
      </c>
      <c r="B830" s="8"/>
      <c r="C830" s="8"/>
      <c r="D830" s="8"/>
      <c r="E830" s="8">
        <v>1</v>
      </c>
      <c r="F830" s="8">
        <v>1</v>
      </c>
      <c r="G830" s="9">
        <f t="shared" si="16"/>
        <v>1</v>
      </c>
    </row>
    <row r="831" spans="1:7" x14ac:dyDescent="0.35">
      <c r="A831" s="7">
        <v>18.48857638888876</v>
      </c>
      <c r="B831" s="8"/>
      <c r="C831" s="8"/>
      <c r="D831" s="8"/>
      <c r="E831" s="8">
        <v>1</v>
      </c>
      <c r="F831" s="8">
        <v>1</v>
      </c>
      <c r="G831" s="9">
        <f t="shared" si="16"/>
        <v>1</v>
      </c>
    </row>
    <row r="832" spans="1:7" x14ac:dyDescent="0.35">
      <c r="A832" s="7">
        <v>18.579537037032424</v>
      </c>
      <c r="B832" s="8"/>
      <c r="C832" s="8"/>
      <c r="D832" s="8"/>
      <c r="E832" s="8">
        <v>1</v>
      </c>
      <c r="F832" s="8">
        <v>1</v>
      </c>
      <c r="G832" s="9">
        <f t="shared" si="16"/>
        <v>1</v>
      </c>
    </row>
    <row r="833" spans="1:7" x14ac:dyDescent="0.35">
      <c r="A833" s="7">
        <v>18.623807870360906</v>
      </c>
      <c r="B833" s="8"/>
      <c r="C833" s="8"/>
      <c r="D833" s="8"/>
      <c r="E833" s="8">
        <v>1</v>
      </c>
      <c r="F833" s="8">
        <v>1</v>
      </c>
      <c r="G833" s="9">
        <f t="shared" si="16"/>
        <v>1</v>
      </c>
    </row>
    <row r="834" spans="1:7" x14ac:dyDescent="0.35">
      <c r="A834" s="7">
        <v>18.666851851856336</v>
      </c>
      <c r="B834" s="8"/>
      <c r="C834" s="8"/>
      <c r="D834" s="8"/>
      <c r="E834" s="8">
        <v>1</v>
      </c>
      <c r="F834" s="8">
        <v>1</v>
      </c>
      <c r="G834" s="9">
        <f t="shared" si="16"/>
        <v>1</v>
      </c>
    </row>
    <row r="835" spans="1:7" x14ac:dyDescent="0.35">
      <c r="A835" s="7">
        <v>18.700428240743349</v>
      </c>
      <c r="B835" s="8"/>
      <c r="C835" s="8">
        <v>1</v>
      </c>
      <c r="D835" s="8"/>
      <c r="E835" s="8"/>
      <c r="F835" s="8">
        <v>1</v>
      </c>
      <c r="G835" s="9">
        <f t="shared" si="16"/>
        <v>0</v>
      </c>
    </row>
    <row r="836" spans="1:7" x14ac:dyDescent="0.35">
      <c r="A836" s="7">
        <v>18.868425925924385</v>
      </c>
      <c r="B836" s="8"/>
      <c r="C836" s="8">
        <v>1</v>
      </c>
      <c r="D836" s="8"/>
      <c r="E836" s="8"/>
      <c r="F836" s="8">
        <v>1</v>
      </c>
      <c r="G836" s="9">
        <f t="shared" si="16"/>
        <v>0</v>
      </c>
    </row>
    <row r="837" spans="1:7" x14ac:dyDescent="0.35">
      <c r="A837" s="7">
        <v>18.89531249999709</v>
      </c>
      <c r="B837" s="8"/>
      <c r="C837" s="8"/>
      <c r="D837" s="8"/>
      <c r="E837" s="8">
        <v>1</v>
      </c>
      <c r="F837" s="8">
        <v>1</v>
      </c>
      <c r="G837" s="9">
        <f t="shared" si="16"/>
        <v>1</v>
      </c>
    </row>
    <row r="838" spans="1:7" x14ac:dyDescent="0.35">
      <c r="A838" s="7">
        <v>18.922581018516212</v>
      </c>
      <c r="B838" s="8"/>
      <c r="C838" s="8"/>
      <c r="D838" s="8"/>
      <c r="E838" s="8">
        <v>1</v>
      </c>
      <c r="F838" s="8">
        <v>1</v>
      </c>
      <c r="G838" s="9">
        <f t="shared" si="16"/>
        <v>1</v>
      </c>
    </row>
    <row r="839" spans="1:7" x14ac:dyDescent="0.35">
      <c r="A839" s="7">
        <v>19</v>
      </c>
      <c r="B839" s="8"/>
      <c r="C839" s="8">
        <v>1</v>
      </c>
      <c r="D839" s="8">
        <v>1</v>
      </c>
      <c r="E839" s="8"/>
      <c r="F839" s="8">
        <v>2</v>
      </c>
      <c r="G839" s="9">
        <f t="shared" si="16"/>
        <v>0</v>
      </c>
    </row>
    <row r="840" spans="1:7" x14ac:dyDescent="0.35">
      <c r="A840" s="7">
        <v>19.026585648149194</v>
      </c>
      <c r="B840" s="8"/>
      <c r="C840" s="8"/>
      <c r="D840" s="8"/>
      <c r="E840" s="8">
        <v>1</v>
      </c>
      <c r="F840" s="8">
        <v>1</v>
      </c>
      <c r="G840" s="9">
        <f t="shared" si="16"/>
        <v>1</v>
      </c>
    </row>
    <row r="841" spans="1:7" x14ac:dyDescent="0.35">
      <c r="A841" s="7">
        <v>19.098182870366145</v>
      </c>
      <c r="B841" s="8"/>
      <c r="C841" s="8"/>
      <c r="D841" s="8"/>
      <c r="E841" s="8">
        <v>1</v>
      </c>
      <c r="F841" s="8">
        <v>1</v>
      </c>
      <c r="G841" s="9">
        <f t="shared" si="16"/>
        <v>1</v>
      </c>
    </row>
    <row r="842" spans="1:7" x14ac:dyDescent="0.35">
      <c r="A842" s="7">
        <v>19.111458333332848</v>
      </c>
      <c r="B842" s="8"/>
      <c r="C842" s="8"/>
      <c r="D842" s="8"/>
      <c r="E842" s="8">
        <v>1</v>
      </c>
      <c r="F842" s="8">
        <v>1</v>
      </c>
      <c r="G842" s="9">
        <f t="shared" si="16"/>
        <v>1</v>
      </c>
    </row>
    <row r="843" spans="1:7" x14ac:dyDescent="0.35">
      <c r="A843" s="7">
        <v>19.153541666673846</v>
      </c>
      <c r="B843" s="8"/>
      <c r="C843" s="8"/>
      <c r="D843" s="8"/>
      <c r="E843" s="8">
        <v>1</v>
      </c>
      <c r="F843" s="8">
        <v>1</v>
      </c>
      <c r="G843" s="9">
        <f t="shared" si="16"/>
        <v>1</v>
      </c>
    </row>
    <row r="844" spans="1:7" x14ac:dyDescent="0.35">
      <c r="A844" s="7">
        <v>19.182037037033297</v>
      </c>
      <c r="B844" s="8"/>
      <c r="C844" s="8"/>
      <c r="D844" s="8"/>
      <c r="E844" s="8">
        <v>1</v>
      </c>
      <c r="F844" s="8">
        <v>1</v>
      </c>
      <c r="G844" s="9">
        <f t="shared" si="16"/>
        <v>1</v>
      </c>
    </row>
    <row r="845" spans="1:7" x14ac:dyDescent="0.35">
      <c r="A845" s="7">
        <v>19.186157407406427</v>
      </c>
      <c r="B845" s="8"/>
      <c r="C845" s="8"/>
      <c r="D845" s="8"/>
      <c r="E845" s="8">
        <v>1</v>
      </c>
      <c r="F845" s="8">
        <v>1</v>
      </c>
      <c r="G845" s="9">
        <f t="shared" si="16"/>
        <v>1</v>
      </c>
    </row>
    <row r="846" spans="1:7" x14ac:dyDescent="0.35">
      <c r="A846" s="7">
        <v>19.192962962966703</v>
      </c>
      <c r="B846" s="8"/>
      <c r="C846" s="8"/>
      <c r="D846" s="8"/>
      <c r="E846" s="8">
        <v>1</v>
      </c>
      <c r="F846" s="8">
        <v>1</v>
      </c>
      <c r="G846" s="9">
        <f t="shared" si="16"/>
        <v>1</v>
      </c>
    </row>
    <row r="847" spans="1:7" x14ac:dyDescent="0.35">
      <c r="A847" s="7">
        <v>19.304594907414867</v>
      </c>
      <c r="B847" s="8"/>
      <c r="C847" s="8">
        <v>1</v>
      </c>
      <c r="D847" s="8"/>
      <c r="E847" s="8"/>
      <c r="F847" s="8">
        <v>1</v>
      </c>
      <c r="G847" s="9">
        <f t="shared" si="16"/>
        <v>0</v>
      </c>
    </row>
    <row r="848" spans="1:7" x14ac:dyDescent="0.35">
      <c r="A848" s="7">
        <v>19.349733796298096</v>
      </c>
      <c r="B848" s="8"/>
      <c r="C848" s="8">
        <v>1</v>
      </c>
      <c r="D848" s="8"/>
      <c r="E848" s="8"/>
      <c r="F848" s="8">
        <v>1</v>
      </c>
      <c r="G848" s="9">
        <f t="shared" si="16"/>
        <v>0</v>
      </c>
    </row>
    <row r="849" spans="1:7" x14ac:dyDescent="0.35">
      <c r="A849" s="7">
        <v>19.349814814813726</v>
      </c>
      <c r="B849" s="8"/>
      <c r="C849" s="8"/>
      <c r="D849" s="8"/>
      <c r="E849" s="8">
        <v>1</v>
      </c>
      <c r="F849" s="8">
        <v>1</v>
      </c>
      <c r="G849" s="9">
        <f t="shared" si="16"/>
        <v>1</v>
      </c>
    </row>
    <row r="850" spans="1:7" x14ac:dyDescent="0.35">
      <c r="A850" s="7">
        <v>19.389699074075907</v>
      </c>
      <c r="B850" s="8"/>
      <c r="C850" s="8">
        <v>1</v>
      </c>
      <c r="D850" s="8"/>
      <c r="E850" s="8"/>
      <c r="F850" s="8">
        <v>1</v>
      </c>
      <c r="G850" s="9">
        <f t="shared" si="16"/>
        <v>0</v>
      </c>
    </row>
    <row r="851" spans="1:7" x14ac:dyDescent="0.35">
      <c r="A851" s="7">
        <v>19.473379629627743</v>
      </c>
      <c r="B851" s="8"/>
      <c r="C851" s="8"/>
      <c r="D851" s="8"/>
      <c r="E851" s="8">
        <v>1</v>
      </c>
      <c r="F851" s="8">
        <v>1</v>
      </c>
      <c r="G851" s="9">
        <f t="shared" si="16"/>
        <v>1</v>
      </c>
    </row>
    <row r="852" spans="1:7" x14ac:dyDescent="0.35">
      <c r="A852" s="7">
        <v>19.497638888889924</v>
      </c>
      <c r="B852" s="8"/>
      <c r="C852" s="8"/>
      <c r="D852" s="8"/>
      <c r="E852" s="8">
        <v>1</v>
      </c>
      <c r="F852" s="8">
        <v>1</v>
      </c>
      <c r="G852" s="9">
        <f t="shared" si="16"/>
        <v>1</v>
      </c>
    </row>
    <row r="853" spans="1:7" x14ac:dyDescent="0.35">
      <c r="A853" s="7">
        <v>19.827453703706851</v>
      </c>
      <c r="B853" s="8"/>
      <c r="C853" s="8">
        <v>1</v>
      </c>
      <c r="D853" s="8"/>
      <c r="E853" s="8"/>
      <c r="F853" s="8">
        <v>1</v>
      </c>
      <c r="G853" s="9">
        <f t="shared" si="16"/>
        <v>0</v>
      </c>
    </row>
    <row r="854" spans="1:7" x14ac:dyDescent="0.35">
      <c r="A854" s="7">
        <v>19.899317129631527</v>
      </c>
      <c r="B854" s="8"/>
      <c r="C854" s="8">
        <v>1</v>
      </c>
      <c r="D854" s="8"/>
      <c r="E854" s="8"/>
      <c r="F854" s="8">
        <v>1</v>
      </c>
      <c r="G854" s="9">
        <f t="shared" si="16"/>
        <v>0</v>
      </c>
    </row>
    <row r="855" spans="1:7" x14ac:dyDescent="0.35">
      <c r="A855" s="7">
        <v>19.952685185184237</v>
      </c>
      <c r="B855" s="8"/>
      <c r="C855" s="8"/>
      <c r="D855" s="8"/>
      <c r="E855" s="8">
        <v>1</v>
      </c>
      <c r="F855" s="8">
        <v>1</v>
      </c>
      <c r="G855" s="9">
        <f t="shared" si="16"/>
        <v>1</v>
      </c>
    </row>
    <row r="856" spans="1:7" x14ac:dyDescent="0.35">
      <c r="A856" s="7">
        <v>19.955636574071832</v>
      </c>
      <c r="B856" s="8"/>
      <c r="C856" s="8"/>
      <c r="D856" s="8"/>
      <c r="E856" s="8">
        <v>1</v>
      </c>
      <c r="F856" s="8">
        <v>1</v>
      </c>
      <c r="G856" s="9">
        <f t="shared" si="16"/>
        <v>1</v>
      </c>
    </row>
    <row r="857" spans="1:7" x14ac:dyDescent="0.35">
      <c r="A857" s="7">
        <v>19.958333333328483</v>
      </c>
      <c r="B857" s="8"/>
      <c r="C857" s="8"/>
      <c r="D857" s="8"/>
      <c r="E857" s="8">
        <v>2</v>
      </c>
      <c r="F857" s="8">
        <v>2</v>
      </c>
      <c r="G857" s="9">
        <f t="shared" si="16"/>
        <v>1</v>
      </c>
    </row>
    <row r="858" spans="1:7" x14ac:dyDescent="0.35">
      <c r="A858" s="7">
        <v>19.958333333335759</v>
      </c>
      <c r="B858" s="8">
        <v>1</v>
      </c>
      <c r="C858" s="8"/>
      <c r="D858" s="8"/>
      <c r="E858" s="8">
        <v>2</v>
      </c>
      <c r="F858" s="8">
        <v>3</v>
      </c>
      <c r="G858" s="9">
        <f t="shared" si="16"/>
        <v>0.66666666666666663</v>
      </c>
    </row>
    <row r="859" spans="1:7" x14ac:dyDescent="0.35">
      <c r="A859" s="7">
        <v>19.989803240736364</v>
      </c>
      <c r="B859" s="8"/>
      <c r="C859" s="8"/>
      <c r="D859" s="8"/>
      <c r="E859" s="8">
        <v>1</v>
      </c>
      <c r="F859" s="8">
        <v>1</v>
      </c>
      <c r="G859" s="9">
        <f t="shared" si="16"/>
        <v>1</v>
      </c>
    </row>
    <row r="860" spans="1:7" x14ac:dyDescent="0.35">
      <c r="A860" s="7">
        <v>20</v>
      </c>
      <c r="B860" s="8">
        <v>3</v>
      </c>
      <c r="C860" s="8">
        <v>19</v>
      </c>
      <c r="D860" s="8"/>
      <c r="E860" s="8">
        <v>20</v>
      </c>
      <c r="F860" s="8">
        <v>42</v>
      </c>
      <c r="G860" s="9">
        <f t="shared" si="16"/>
        <v>0.47619047619047616</v>
      </c>
    </row>
    <row r="861" spans="1:7" x14ac:dyDescent="0.35">
      <c r="A861" s="7">
        <v>20.036840277767624</v>
      </c>
      <c r="B861" s="8"/>
      <c r="C861" s="8"/>
      <c r="D861" s="8"/>
      <c r="E861" s="8">
        <v>1</v>
      </c>
      <c r="F861" s="8">
        <v>1</v>
      </c>
      <c r="G861" s="9">
        <f t="shared" si="16"/>
        <v>1</v>
      </c>
    </row>
    <row r="862" spans="1:7" x14ac:dyDescent="0.35">
      <c r="A862" s="7">
        <v>20.041666666664241</v>
      </c>
      <c r="B862" s="8"/>
      <c r="C862" s="8"/>
      <c r="D862" s="8"/>
      <c r="E862" s="8">
        <v>1</v>
      </c>
      <c r="F862" s="8">
        <v>1</v>
      </c>
      <c r="G862" s="9">
        <f t="shared" si="16"/>
        <v>1</v>
      </c>
    </row>
    <row r="863" spans="1:7" x14ac:dyDescent="0.35">
      <c r="A863" s="7">
        <v>20.041666666671517</v>
      </c>
      <c r="B863" s="8"/>
      <c r="C863" s="8">
        <v>2</v>
      </c>
      <c r="D863" s="8"/>
      <c r="E863" s="8"/>
      <c r="F863" s="8">
        <v>2</v>
      </c>
      <c r="G863" s="9">
        <f t="shared" si="16"/>
        <v>0</v>
      </c>
    </row>
    <row r="864" spans="1:7" x14ac:dyDescent="0.35">
      <c r="A864" s="7">
        <v>20.041909722225682</v>
      </c>
      <c r="B864" s="8"/>
      <c r="C864" s="8">
        <v>1</v>
      </c>
      <c r="D864" s="8"/>
      <c r="E864" s="8"/>
      <c r="F864" s="8">
        <v>1</v>
      </c>
      <c r="G864" s="9">
        <f t="shared" si="16"/>
        <v>0</v>
      </c>
    </row>
    <row r="865" spans="1:7" x14ac:dyDescent="0.35">
      <c r="A865" s="7">
        <v>20.042037037041155</v>
      </c>
      <c r="B865" s="8"/>
      <c r="C865" s="8"/>
      <c r="D865" s="8"/>
      <c r="E865" s="8">
        <v>1</v>
      </c>
      <c r="F865" s="8">
        <v>1</v>
      </c>
      <c r="G865" s="9">
        <f t="shared" si="16"/>
        <v>1</v>
      </c>
    </row>
    <row r="866" spans="1:7" x14ac:dyDescent="0.35">
      <c r="A866" s="7">
        <v>20.046608796299552</v>
      </c>
      <c r="B866" s="8"/>
      <c r="C866" s="8"/>
      <c r="D866" s="8"/>
      <c r="E866" s="8">
        <v>1</v>
      </c>
      <c r="F866" s="8">
        <v>1</v>
      </c>
      <c r="G866" s="9">
        <f t="shared" si="16"/>
        <v>1</v>
      </c>
    </row>
    <row r="867" spans="1:7" x14ac:dyDescent="0.35">
      <c r="A867" s="7">
        <v>20.070821759261889</v>
      </c>
      <c r="B867" s="8"/>
      <c r="C867" s="8">
        <v>1</v>
      </c>
      <c r="D867" s="8"/>
      <c r="E867" s="8"/>
      <c r="F867" s="8">
        <v>1</v>
      </c>
      <c r="G867" s="9">
        <f t="shared" si="16"/>
        <v>0</v>
      </c>
    </row>
    <row r="868" spans="1:7" x14ac:dyDescent="0.35">
      <c r="A868" s="7">
        <v>20.134976851848478</v>
      </c>
      <c r="B868" s="8"/>
      <c r="C868" s="8"/>
      <c r="D868" s="8"/>
      <c r="E868" s="8">
        <v>1</v>
      </c>
      <c r="F868" s="8">
        <v>1</v>
      </c>
      <c r="G868" s="9">
        <f t="shared" si="16"/>
        <v>1</v>
      </c>
    </row>
    <row r="869" spans="1:7" x14ac:dyDescent="0.35">
      <c r="A869" s="7">
        <v>20.138703703698411</v>
      </c>
      <c r="B869" s="8"/>
      <c r="C869" s="8">
        <v>1</v>
      </c>
      <c r="D869" s="8"/>
      <c r="E869" s="8"/>
      <c r="F869" s="8">
        <v>1</v>
      </c>
      <c r="G869" s="9">
        <f t="shared" si="16"/>
        <v>0</v>
      </c>
    </row>
    <row r="870" spans="1:7" x14ac:dyDescent="0.35">
      <c r="A870" s="7">
        <v>20.167476851842366</v>
      </c>
      <c r="B870" s="8"/>
      <c r="C870" s="8"/>
      <c r="D870" s="8"/>
      <c r="E870" s="8">
        <v>1</v>
      </c>
      <c r="F870" s="8">
        <v>1</v>
      </c>
      <c r="G870" s="9">
        <f t="shared" si="16"/>
        <v>1</v>
      </c>
    </row>
    <row r="871" spans="1:7" x14ac:dyDescent="0.35">
      <c r="A871" s="7">
        <v>20.172604166669771</v>
      </c>
      <c r="B871" s="8"/>
      <c r="C871" s="8"/>
      <c r="D871" s="8"/>
      <c r="E871" s="8">
        <v>1</v>
      </c>
      <c r="F871" s="8">
        <v>1</v>
      </c>
      <c r="G871" s="9">
        <f t="shared" si="16"/>
        <v>1</v>
      </c>
    </row>
    <row r="872" spans="1:7" x14ac:dyDescent="0.35">
      <c r="A872" s="7">
        <v>20.184745370374003</v>
      </c>
      <c r="B872" s="8"/>
      <c r="C872" s="8">
        <v>1</v>
      </c>
      <c r="D872" s="8"/>
      <c r="E872" s="8"/>
      <c r="F872" s="8">
        <v>1</v>
      </c>
      <c r="G872" s="9">
        <f t="shared" si="16"/>
        <v>0</v>
      </c>
    </row>
    <row r="873" spans="1:7" x14ac:dyDescent="0.35">
      <c r="A873" s="7">
        <v>20.279884259260143</v>
      </c>
      <c r="B873" s="8"/>
      <c r="C873" s="8"/>
      <c r="D873" s="8"/>
      <c r="E873" s="8">
        <v>1</v>
      </c>
      <c r="F873" s="8">
        <v>1</v>
      </c>
      <c r="G873" s="9">
        <f t="shared" si="16"/>
        <v>1</v>
      </c>
    </row>
    <row r="874" spans="1:7" x14ac:dyDescent="0.35">
      <c r="A874" s="7">
        <v>20.412499999998545</v>
      </c>
      <c r="B874" s="8"/>
      <c r="C874" s="8">
        <v>1</v>
      </c>
      <c r="D874" s="8"/>
      <c r="E874" s="8"/>
      <c r="F874" s="8">
        <v>1</v>
      </c>
      <c r="G874" s="9">
        <f t="shared" si="16"/>
        <v>0</v>
      </c>
    </row>
    <row r="875" spans="1:7" x14ac:dyDescent="0.35">
      <c r="A875" s="7">
        <v>20.430763888885849</v>
      </c>
      <c r="B875" s="8"/>
      <c r="C875" s="8">
        <v>1</v>
      </c>
      <c r="D875" s="8"/>
      <c r="E875" s="8"/>
      <c r="F875" s="8">
        <v>1</v>
      </c>
      <c r="G875" s="9">
        <f t="shared" si="16"/>
        <v>0</v>
      </c>
    </row>
    <row r="876" spans="1:7" x14ac:dyDescent="0.35">
      <c r="A876" s="7">
        <v>20.477222222223645</v>
      </c>
      <c r="B876" s="8"/>
      <c r="C876" s="8">
        <v>1</v>
      </c>
      <c r="D876" s="8"/>
      <c r="E876" s="8"/>
      <c r="F876" s="8">
        <v>1</v>
      </c>
      <c r="G876" s="9">
        <f t="shared" si="16"/>
        <v>0</v>
      </c>
    </row>
    <row r="877" spans="1:7" x14ac:dyDescent="0.35">
      <c r="A877" s="7">
        <v>20.506134259259852</v>
      </c>
      <c r="B877" s="8">
        <v>1</v>
      </c>
      <c r="C877" s="8"/>
      <c r="D877" s="8"/>
      <c r="E877" s="8"/>
      <c r="F877" s="8">
        <v>1</v>
      </c>
      <c r="G877" s="9">
        <f t="shared" si="16"/>
        <v>0</v>
      </c>
    </row>
    <row r="878" spans="1:7" x14ac:dyDescent="0.35">
      <c r="A878" s="7">
        <v>20.537881944444962</v>
      </c>
      <c r="B878" s="8"/>
      <c r="C878" s="8"/>
      <c r="D878" s="8"/>
      <c r="E878" s="8">
        <v>1</v>
      </c>
      <c r="F878" s="8">
        <v>1</v>
      </c>
      <c r="G878" s="9">
        <f t="shared" si="16"/>
        <v>1</v>
      </c>
    </row>
    <row r="879" spans="1:7" x14ac:dyDescent="0.35">
      <c r="A879" s="7">
        <v>20.542870370365563</v>
      </c>
      <c r="B879" s="8"/>
      <c r="C879" s="8"/>
      <c r="D879" s="8"/>
      <c r="E879" s="8">
        <v>1</v>
      </c>
      <c r="F879" s="8">
        <v>1</v>
      </c>
      <c r="G879" s="9">
        <f t="shared" si="16"/>
        <v>1</v>
      </c>
    </row>
    <row r="880" spans="1:7" x14ac:dyDescent="0.35">
      <c r="A880" s="7">
        <v>20.591689814813435</v>
      </c>
      <c r="B880" s="8"/>
      <c r="C880" s="8"/>
      <c r="D880" s="8"/>
      <c r="E880" s="8">
        <v>1</v>
      </c>
      <c r="F880" s="8">
        <v>1</v>
      </c>
      <c r="G880" s="9">
        <f t="shared" si="16"/>
        <v>1</v>
      </c>
    </row>
    <row r="881" spans="1:7" x14ac:dyDescent="0.35">
      <c r="A881" s="7">
        <v>20.621076388888469</v>
      </c>
      <c r="B881" s="8"/>
      <c r="C881" s="8"/>
      <c r="D881" s="8"/>
      <c r="E881" s="8">
        <v>1</v>
      </c>
      <c r="F881" s="8">
        <v>1</v>
      </c>
      <c r="G881" s="9">
        <f t="shared" si="16"/>
        <v>1</v>
      </c>
    </row>
    <row r="882" spans="1:7" x14ac:dyDescent="0.35">
      <c r="A882" s="7">
        <v>20.633032407407882</v>
      </c>
      <c r="B882" s="8"/>
      <c r="C882" s="8"/>
      <c r="D882" s="8"/>
      <c r="E882" s="8">
        <v>1</v>
      </c>
      <c r="F882" s="8">
        <v>1</v>
      </c>
      <c r="G882" s="9">
        <f t="shared" si="16"/>
        <v>1</v>
      </c>
    </row>
    <row r="883" spans="1:7" x14ac:dyDescent="0.35">
      <c r="A883" s="7">
        <v>20.637685185181908</v>
      </c>
      <c r="B883" s="8"/>
      <c r="C883" s="8"/>
      <c r="D883" s="8"/>
      <c r="E883" s="8">
        <v>1</v>
      </c>
      <c r="F883" s="8">
        <v>1</v>
      </c>
      <c r="G883" s="9">
        <f t="shared" si="16"/>
        <v>1</v>
      </c>
    </row>
    <row r="884" spans="1:7" x14ac:dyDescent="0.35">
      <c r="A884" s="7">
        <v>20.659537037041446</v>
      </c>
      <c r="B884" s="8"/>
      <c r="C884" s="8"/>
      <c r="D884" s="8"/>
      <c r="E884" s="8">
        <v>1</v>
      </c>
      <c r="F884" s="8">
        <v>1</v>
      </c>
      <c r="G884" s="9">
        <f t="shared" si="16"/>
        <v>1</v>
      </c>
    </row>
    <row r="885" spans="1:7" x14ac:dyDescent="0.35">
      <c r="A885" s="7">
        <v>20.814363425924967</v>
      </c>
      <c r="B885" s="8"/>
      <c r="C885" s="8"/>
      <c r="D885" s="8"/>
      <c r="E885" s="8">
        <v>1</v>
      </c>
      <c r="F885" s="8">
        <v>1</v>
      </c>
      <c r="G885" s="9">
        <f t="shared" si="16"/>
        <v>1</v>
      </c>
    </row>
    <row r="886" spans="1:7" x14ac:dyDescent="0.35">
      <c r="A886" s="7">
        <v>20.85789351852145</v>
      </c>
      <c r="B886" s="8"/>
      <c r="C886" s="8">
        <v>1</v>
      </c>
      <c r="D886" s="8"/>
      <c r="E886" s="8"/>
      <c r="F886" s="8">
        <v>1</v>
      </c>
      <c r="G886" s="9">
        <f t="shared" si="16"/>
        <v>0</v>
      </c>
    </row>
    <row r="887" spans="1:7" x14ac:dyDescent="0.35">
      <c r="A887" s="7">
        <v>20.958333333328483</v>
      </c>
      <c r="B887" s="8"/>
      <c r="C887" s="8"/>
      <c r="D887" s="8"/>
      <c r="E887" s="8">
        <v>1</v>
      </c>
      <c r="F887" s="8">
        <v>1</v>
      </c>
      <c r="G887" s="9">
        <f t="shared" ref="G887:G950" si="17">E887/F887</f>
        <v>1</v>
      </c>
    </row>
    <row r="888" spans="1:7" x14ac:dyDescent="0.35">
      <c r="A888" s="7">
        <v>20.958333333343035</v>
      </c>
      <c r="B888" s="8"/>
      <c r="C888" s="8"/>
      <c r="D888" s="8">
        <v>1</v>
      </c>
      <c r="E888" s="8"/>
      <c r="F888" s="8">
        <v>1</v>
      </c>
      <c r="G888" s="9">
        <f t="shared" si="17"/>
        <v>0</v>
      </c>
    </row>
    <row r="889" spans="1:7" x14ac:dyDescent="0.35">
      <c r="A889" s="7">
        <v>20.96866898148437</v>
      </c>
      <c r="B889" s="8"/>
      <c r="C889" s="8"/>
      <c r="D889" s="8"/>
      <c r="E889" s="8">
        <v>1</v>
      </c>
      <c r="F889" s="8">
        <v>1</v>
      </c>
      <c r="G889" s="9">
        <f t="shared" si="17"/>
        <v>1</v>
      </c>
    </row>
    <row r="890" spans="1:7" x14ac:dyDescent="0.35">
      <c r="A890" s="7">
        <v>20.982106481475057</v>
      </c>
      <c r="B890" s="8"/>
      <c r="C890" s="8"/>
      <c r="D890" s="8"/>
      <c r="E890" s="8">
        <v>1</v>
      </c>
      <c r="F890" s="8">
        <v>1</v>
      </c>
      <c r="G890" s="9">
        <f t="shared" si="17"/>
        <v>1</v>
      </c>
    </row>
    <row r="891" spans="1:7" x14ac:dyDescent="0.35">
      <c r="A891" s="7">
        <v>21</v>
      </c>
      <c r="B891" s="8">
        <v>2</v>
      </c>
      <c r="C891" s="8">
        <v>12</v>
      </c>
      <c r="D891" s="8"/>
      <c r="E891" s="8">
        <v>39</v>
      </c>
      <c r="F891" s="8">
        <v>53</v>
      </c>
      <c r="G891" s="9">
        <f t="shared" si="17"/>
        <v>0.73584905660377353</v>
      </c>
    </row>
    <row r="892" spans="1:7" x14ac:dyDescent="0.35">
      <c r="A892" s="7">
        <v>21.017638888886722</v>
      </c>
      <c r="B892" s="8"/>
      <c r="C892" s="8"/>
      <c r="D892" s="8"/>
      <c r="E892" s="8">
        <v>1</v>
      </c>
      <c r="F892" s="8">
        <v>1</v>
      </c>
      <c r="G892" s="9">
        <f t="shared" si="17"/>
        <v>1</v>
      </c>
    </row>
    <row r="893" spans="1:7" x14ac:dyDescent="0.35">
      <c r="A893" s="7">
        <v>21.025208333339833</v>
      </c>
      <c r="B893" s="8">
        <v>1</v>
      </c>
      <c r="C893" s="8"/>
      <c r="D893" s="8"/>
      <c r="E893" s="8"/>
      <c r="F893" s="8">
        <v>1</v>
      </c>
      <c r="G893" s="9">
        <f t="shared" si="17"/>
        <v>0</v>
      </c>
    </row>
    <row r="894" spans="1:7" x14ac:dyDescent="0.35">
      <c r="A894" s="7">
        <v>21.041666666664241</v>
      </c>
      <c r="B894" s="8">
        <v>1</v>
      </c>
      <c r="C894" s="8"/>
      <c r="D894" s="8"/>
      <c r="E894" s="8">
        <v>3</v>
      </c>
      <c r="F894" s="8">
        <v>4</v>
      </c>
      <c r="G894" s="9">
        <f t="shared" si="17"/>
        <v>0.75</v>
      </c>
    </row>
    <row r="895" spans="1:7" x14ac:dyDescent="0.35">
      <c r="A895" s="7">
        <v>21.041666666671517</v>
      </c>
      <c r="B895" s="8"/>
      <c r="C895" s="8"/>
      <c r="D895" s="8"/>
      <c r="E895" s="8">
        <v>1</v>
      </c>
      <c r="F895" s="8">
        <v>1</v>
      </c>
      <c r="G895" s="9">
        <f t="shared" si="17"/>
        <v>1</v>
      </c>
    </row>
    <row r="896" spans="1:7" x14ac:dyDescent="0.35">
      <c r="A896" s="7">
        <v>21.049305555556202</v>
      </c>
      <c r="B896" s="8">
        <v>1</v>
      </c>
      <c r="C896" s="8"/>
      <c r="D896" s="8"/>
      <c r="E896" s="8"/>
      <c r="F896" s="8">
        <v>1</v>
      </c>
      <c r="G896" s="9">
        <f t="shared" si="17"/>
        <v>0</v>
      </c>
    </row>
    <row r="897" spans="1:7" x14ac:dyDescent="0.35">
      <c r="A897" s="7">
        <v>21.078807870369928</v>
      </c>
      <c r="B897" s="8"/>
      <c r="C897" s="8"/>
      <c r="D897" s="8"/>
      <c r="E897" s="8">
        <v>1</v>
      </c>
      <c r="F897" s="8">
        <v>1</v>
      </c>
      <c r="G897" s="9">
        <f t="shared" si="17"/>
        <v>1</v>
      </c>
    </row>
    <row r="898" spans="1:7" x14ac:dyDescent="0.35">
      <c r="A898" s="7">
        <v>21.079849537032715</v>
      </c>
      <c r="B898" s="8"/>
      <c r="C898" s="8">
        <v>1</v>
      </c>
      <c r="D898" s="8"/>
      <c r="E898" s="8"/>
      <c r="F898" s="8">
        <v>1</v>
      </c>
      <c r="G898" s="9">
        <f t="shared" si="17"/>
        <v>0</v>
      </c>
    </row>
    <row r="899" spans="1:7" x14ac:dyDescent="0.35">
      <c r="A899" s="7">
        <v>21.082013888888469</v>
      </c>
      <c r="B899" s="8"/>
      <c r="C899" s="8"/>
      <c r="D899" s="8"/>
      <c r="E899" s="8">
        <v>1</v>
      </c>
      <c r="F899" s="8">
        <v>1</v>
      </c>
      <c r="G899" s="9">
        <f t="shared" si="17"/>
        <v>1</v>
      </c>
    </row>
    <row r="900" spans="1:7" x14ac:dyDescent="0.35">
      <c r="A900" s="7">
        <v>21.092708333329938</v>
      </c>
      <c r="B900" s="8"/>
      <c r="C900" s="8"/>
      <c r="D900" s="8"/>
      <c r="E900" s="8">
        <v>1</v>
      </c>
      <c r="F900" s="8">
        <v>1</v>
      </c>
      <c r="G900" s="9">
        <f t="shared" si="17"/>
        <v>1</v>
      </c>
    </row>
    <row r="901" spans="1:7" x14ac:dyDescent="0.35">
      <c r="A901" s="7">
        <v>21.107106481489609</v>
      </c>
      <c r="B901" s="8"/>
      <c r="C901" s="8"/>
      <c r="D901" s="8"/>
      <c r="E901" s="8">
        <v>1</v>
      </c>
      <c r="F901" s="8">
        <v>1</v>
      </c>
      <c r="G901" s="9">
        <f t="shared" si="17"/>
        <v>1</v>
      </c>
    </row>
    <row r="902" spans="1:7" x14ac:dyDescent="0.35">
      <c r="A902" s="7">
        <v>21.118900462970487</v>
      </c>
      <c r="B902" s="8"/>
      <c r="C902" s="8"/>
      <c r="D902" s="8"/>
      <c r="E902" s="8">
        <v>1</v>
      </c>
      <c r="F902" s="8">
        <v>1</v>
      </c>
      <c r="G902" s="9">
        <f t="shared" si="17"/>
        <v>1</v>
      </c>
    </row>
    <row r="903" spans="1:7" x14ac:dyDescent="0.35">
      <c r="A903" s="7">
        <v>21.144525462957972</v>
      </c>
      <c r="B903" s="8"/>
      <c r="C903" s="8"/>
      <c r="D903" s="8"/>
      <c r="E903" s="8">
        <v>1</v>
      </c>
      <c r="F903" s="8">
        <v>1</v>
      </c>
      <c r="G903" s="9">
        <f t="shared" si="17"/>
        <v>1</v>
      </c>
    </row>
    <row r="904" spans="1:7" x14ac:dyDescent="0.35">
      <c r="A904" s="7">
        <v>21.160046296296059</v>
      </c>
      <c r="B904" s="8"/>
      <c r="C904" s="8"/>
      <c r="D904" s="8"/>
      <c r="E904" s="8">
        <v>1</v>
      </c>
      <c r="F904" s="8">
        <v>1</v>
      </c>
      <c r="G904" s="9">
        <f t="shared" si="17"/>
        <v>1</v>
      </c>
    </row>
    <row r="905" spans="1:7" x14ac:dyDescent="0.35">
      <c r="A905" s="7">
        <v>21.171064814814599</v>
      </c>
      <c r="B905" s="8"/>
      <c r="C905" s="8">
        <v>1</v>
      </c>
      <c r="D905" s="8"/>
      <c r="E905" s="8"/>
      <c r="F905" s="8">
        <v>1</v>
      </c>
      <c r="G905" s="9">
        <f t="shared" si="17"/>
        <v>0</v>
      </c>
    </row>
    <row r="906" spans="1:7" x14ac:dyDescent="0.35">
      <c r="A906" s="7">
        <v>21.177152777774609</v>
      </c>
      <c r="B906" s="8"/>
      <c r="C906" s="8"/>
      <c r="D906" s="8"/>
      <c r="E906" s="8">
        <v>1</v>
      </c>
      <c r="F906" s="8">
        <v>1</v>
      </c>
      <c r="G906" s="9">
        <f t="shared" si="17"/>
        <v>1</v>
      </c>
    </row>
    <row r="907" spans="1:7" x14ac:dyDescent="0.35">
      <c r="A907" s="7">
        <v>21.178032407406135</v>
      </c>
      <c r="B907" s="8"/>
      <c r="C907" s="8"/>
      <c r="D907" s="8"/>
      <c r="E907" s="8">
        <v>1</v>
      </c>
      <c r="F907" s="8">
        <v>1</v>
      </c>
      <c r="G907" s="9">
        <f t="shared" si="17"/>
        <v>1</v>
      </c>
    </row>
    <row r="908" spans="1:7" x14ac:dyDescent="0.35">
      <c r="A908" s="7">
        <v>21.207013888888469</v>
      </c>
      <c r="B908" s="8"/>
      <c r="C908" s="8"/>
      <c r="D908" s="8"/>
      <c r="E908" s="8">
        <v>1</v>
      </c>
      <c r="F908" s="8">
        <v>1</v>
      </c>
      <c r="G908" s="9">
        <f t="shared" si="17"/>
        <v>1</v>
      </c>
    </row>
    <row r="909" spans="1:7" x14ac:dyDescent="0.35">
      <c r="A909" s="7">
        <v>21.315532407403225</v>
      </c>
      <c r="B909" s="8"/>
      <c r="C909" s="8"/>
      <c r="D909" s="8"/>
      <c r="E909" s="8">
        <v>1</v>
      </c>
      <c r="F909" s="8">
        <v>1</v>
      </c>
      <c r="G909" s="9">
        <f t="shared" si="17"/>
        <v>1</v>
      </c>
    </row>
    <row r="910" spans="1:7" x14ac:dyDescent="0.35">
      <c r="A910" s="7">
        <v>21.365856481483206</v>
      </c>
      <c r="B910" s="8"/>
      <c r="C910" s="8">
        <v>1</v>
      </c>
      <c r="D910" s="8"/>
      <c r="E910" s="8"/>
      <c r="F910" s="8">
        <v>1</v>
      </c>
      <c r="G910" s="9">
        <f t="shared" si="17"/>
        <v>0</v>
      </c>
    </row>
    <row r="911" spans="1:7" x14ac:dyDescent="0.35">
      <c r="A911" s="7">
        <v>21.386782407404098</v>
      </c>
      <c r="B911" s="8"/>
      <c r="C911" s="8"/>
      <c r="D911" s="8"/>
      <c r="E911" s="8">
        <v>1</v>
      </c>
      <c r="F911" s="8">
        <v>1</v>
      </c>
      <c r="G911" s="9">
        <f t="shared" si="17"/>
        <v>1</v>
      </c>
    </row>
    <row r="912" spans="1:7" x14ac:dyDescent="0.35">
      <c r="A912" s="7">
        <v>21.404826388890797</v>
      </c>
      <c r="B912" s="8"/>
      <c r="C912" s="8">
        <v>1</v>
      </c>
      <c r="D912" s="8"/>
      <c r="E912" s="8"/>
      <c r="F912" s="8">
        <v>1</v>
      </c>
      <c r="G912" s="9">
        <f t="shared" si="17"/>
        <v>0</v>
      </c>
    </row>
    <row r="913" spans="1:7" x14ac:dyDescent="0.35">
      <c r="A913" s="7">
        <v>21.433321759257524</v>
      </c>
      <c r="B913" s="8"/>
      <c r="C913" s="8">
        <v>1</v>
      </c>
      <c r="D913" s="8"/>
      <c r="E913" s="8"/>
      <c r="F913" s="8">
        <v>1</v>
      </c>
      <c r="G913" s="9">
        <f t="shared" si="17"/>
        <v>0</v>
      </c>
    </row>
    <row r="914" spans="1:7" x14ac:dyDescent="0.35">
      <c r="A914" s="7">
        <v>21.471516203702777</v>
      </c>
      <c r="B914" s="8"/>
      <c r="C914" s="8">
        <v>1</v>
      </c>
      <c r="D914" s="8"/>
      <c r="E914" s="8"/>
      <c r="F914" s="8">
        <v>1</v>
      </c>
      <c r="G914" s="9">
        <f t="shared" si="17"/>
        <v>0</v>
      </c>
    </row>
    <row r="915" spans="1:7" x14ac:dyDescent="0.35">
      <c r="A915" s="7">
        <v>21.49226851851563</v>
      </c>
      <c r="B915" s="8"/>
      <c r="C915" s="8"/>
      <c r="D915" s="8"/>
      <c r="E915" s="8">
        <v>1</v>
      </c>
      <c r="F915" s="8">
        <v>1</v>
      </c>
      <c r="G915" s="9">
        <f t="shared" si="17"/>
        <v>1</v>
      </c>
    </row>
    <row r="916" spans="1:7" x14ac:dyDescent="0.35">
      <c r="A916" s="7">
        <v>21.501342592593573</v>
      </c>
      <c r="B916" s="8"/>
      <c r="C916" s="8"/>
      <c r="D916" s="8"/>
      <c r="E916" s="8">
        <v>1</v>
      </c>
      <c r="F916" s="8">
        <v>1</v>
      </c>
      <c r="G916" s="9">
        <f t="shared" si="17"/>
        <v>1</v>
      </c>
    </row>
    <row r="917" spans="1:7" x14ac:dyDescent="0.35">
      <c r="A917" s="7">
        <v>21.505277777781885</v>
      </c>
      <c r="B917" s="8"/>
      <c r="C917" s="8"/>
      <c r="D917" s="8"/>
      <c r="E917" s="8">
        <v>1</v>
      </c>
      <c r="F917" s="8">
        <v>1</v>
      </c>
      <c r="G917" s="9">
        <f t="shared" si="17"/>
        <v>1</v>
      </c>
    </row>
    <row r="918" spans="1:7" x14ac:dyDescent="0.35">
      <c r="A918" s="7">
        <v>21.562870370369637</v>
      </c>
      <c r="B918" s="8"/>
      <c r="C918" s="8">
        <v>1</v>
      </c>
      <c r="D918" s="8"/>
      <c r="E918" s="8"/>
      <c r="F918" s="8">
        <v>1</v>
      </c>
      <c r="G918" s="9">
        <f t="shared" si="17"/>
        <v>0</v>
      </c>
    </row>
    <row r="919" spans="1:7" x14ac:dyDescent="0.35">
      <c r="A919" s="7">
        <v>21.583298611112696</v>
      </c>
      <c r="B919" s="8"/>
      <c r="C919" s="8"/>
      <c r="D919" s="8"/>
      <c r="E919" s="8">
        <v>1</v>
      </c>
      <c r="F919" s="8">
        <v>1</v>
      </c>
      <c r="G919" s="9">
        <f t="shared" si="17"/>
        <v>1</v>
      </c>
    </row>
    <row r="920" spans="1:7" x14ac:dyDescent="0.35">
      <c r="A920" s="7">
        <v>21.592164351852261</v>
      </c>
      <c r="B920" s="8"/>
      <c r="C920" s="8"/>
      <c r="D920" s="8"/>
      <c r="E920" s="8">
        <v>1</v>
      </c>
      <c r="F920" s="8">
        <v>1</v>
      </c>
      <c r="G920" s="9">
        <f t="shared" si="17"/>
        <v>1</v>
      </c>
    </row>
    <row r="921" spans="1:7" x14ac:dyDescent="0.35">
      <c r="A921" s="7">
        <v>21.592974537037662</v>
      </c>
      <c r="B921" s="8"/>
      <c r="C921" s="8"/>
      <c r="D921" s="8"/>
      <c r="E921" s="8">
        <v>1</v>
      </c>
      <c r="F921" s="8">
        <v>1</v>
      </c>
      <c r="G921" s="9">
        <f t="shared" si="17"/>
        <v>1</v>
      </c>
    </row>
    <row r="922" spans="1:7" x14ac:dyDescent="0.35">
      <c r="A922" s="7">
        <v>21.597546296296059</v>
      </c>
      <c r="B922" s="8"/>
      <c r="C922" s="8"/>
      <c r="D922" s="8"/>
      <c r="E922" s="8">
        <v>1</v>
      </c>
      <c r="F922" s="8">
        <v>1</v>
      </c>
      <c r="G922" s="9">
        <f t="shared" si="17"/>
        <v>1</v>
      </c>
    </row>
    <row r="923" spans="1:7" x14ac:dyDescent="0.35">
      <c r="A923" s="7">
        <v>21.614074074081145</v>
      </c>
      <c r="B923" s="8"/>
      <c r="C923" s="8"/>
      <c r="D923" s="8"/>
      <c r="E923" s="8">
        <v>1</v>
      </c>
      <c r="F923" s="8">
        <v>1</v>
      </c>
      <c r="G923" s="9">
        <f t="shared" si="17"/>
        <v>1</v>
      </c>
    </row>
    <row r="924" spans="1:7" x14ac:dyDescent="0.35">
      <c r="A924" s="7">
        <v>21.672696759254904</v>
      </c>
      <c r="B924" s="8"/>
      <c r="C924" s="8"/>
      <c r="D924" s="8"/>
      <c r="E924" s="8">
        <v>1</v>
      </c>
      <c r="F924" s="8">
        <v>1</v>
      </c>
      <c r="G924" s="9">
        <f t="shared" si="17"/>
        <v>1</v>
      </c>
    </row>
    <row r="925" spans="1:7" x14ac:dyDescent="0.35">
      <c r="A925" s="7">
        <v>21.789456018515921</v>
      </c>
      <c r="B925" s="8"/>
      <c r="C925" s="8"/>
      <c r="D925" s="8"/>
      <c r="E925" s="8">
        <v>1</v>
      </c>
      <c r="F925" s="8">
        <v>1</v>
      </c>
      <c r="G925" s="9">
        <f t="shared" si="17"/>
        <v>1</v>
      </c>
    </row>
    <row r="926" spans="1:7" x14ac:dyDescent="0.35">
      <c r="A926" s="7">
        <v>21.897581018522033</v>
      </c>
      <c r="B926" s="8"/>
      <c r="C926" s="8"/>
      <c r="D926" s="8"/>
      <c r="E926" s="8">
        <v>1</v>
      </c>
      <c r="F926" s="8">
        <v>1</v>
      </c>
      <c r="G926" s="9">
        <f t="shared" si="17"/>
        <v>1</v>
      </c>
    </row>
    <row r="927" spans="1:7" x14ac:dyDescent="0.35">
      <c r="A927" s="7">
        <v>21.952430555553292</v>
      </c>
      <c r="B927" s="8"/>
      <c r="C927" s="8"/>
      <c r="D927" s="8"/>
      <c r="E927" s="8">
        <v>1</v>
      </c>
      <c r="F927" s="8">
        <v>1</v>
      </c>
      <c r="G927" s="9">
        <f t="shared" si="17"/>
        <v>1</v>
      </c>
    </row>
    <row r="928" spans="1:7" x14ac:dyDescent="0.35">
      <c r="A928" s="7">
        <v>21.954745370370802</v>
      </c>
      <c r="B928" s="8"/>
      <c r="C928" s="8"/>
      <c r="D928" s="8"/>
      <c r="E928" s="8">
        <v>1</v>
      </c>
      <c r="F928" s="8">
        <v>1</v>
      </c>
      <c r="G928" s="9">
        <f t="shared" si="17"/>
        <v>1</v>
      </c>
    </row>
    <row r="929" spans="1:7" x14ac:dyDescent="0.35">
      <c r="A929" s="7">
        <v>21.97795138888614</v>
      </c>
      <c r="B929" s="8"/>
      <c r="C929" s="8">
        <v>1</v>
      </c>
      <c r="D929" s="8"/>
      <c r="E929" s="8"/>
      <c r="F929" s="8">
        <v>1</v>
      </c>
      <c r="G929" s="9">
        <f t="shared" si="17"/>
        <v>0</v>
      </c>
    </row>
    <row r="930" spans="1:7" x14ac:dyDescent="0.35">
      <c r="A930" s="7">
        <v>22</v>
      </c>
      <c r="B930" s="8"/>
      <c r="C930" s="8">
        <v>1</v>
      </c>
      <c r="D930" s="8">
        <v>1</v>
      </c>
      <c r="E930" s="8">
        <v>5</v>
      </c>
      <c r="F930" s="8">
        <v>7</v>
      </c>
      <c r="G930" s="9">
        <f t="shared" si="17"/>
        <v>0.7142857142857143</v>
      </c>
    </row>
    <row r="931" spans="1:7" x14ac:dyDescent="0.35">
      <c r="A931" s="7">
        <v>22.006712962967867</v>
      </c>
      <c r="B931" s="8"/>
      <c r="C931" s="8"/>
      <c r="D931" s="8"/>
      <c r="E931" s="8">
        <v>1</v>
      </c>
      <c r="F931" s="8">
        <v>1</v>
      </c>
      <c r="G931" s="9">
        <f t="shared" si="17"/>
        <v>1</v>
      </c>
    </row>
    <row r="932" spans="1:7" x14ac:dyDescent="0.35">
      <c r="A932" s="7">
        <v>22.045833333329938</v>
      </c>
      <c r="B932" s="8"/>
      <c r="C932" s="8"/>
      <c r="D932" s="8"/>
      <c r="E932" s="8">
        <v>1</v>
      </c>
      <c r="F932" s="8">
        <v>1</v>
      </c>
      <c r="G932" s="9">
        <f t="shared" si="17"/>
        <v>1</v>
      </c>
    </row>
    <row r="933" spans="1:7" x14ac:dyDescent="0.35">
      <c r="A933" s="7">
        <v>22.055312499993306</v>
      </c>
      <c r="B933" s="8"/>
      <c r="C933" s="8"/>
      <c r="D933" s="8"/>
      <c r="E933" s="8">
        <v>1</v>
      </c>
      <c r="F933" s="8">
        <v>1</v>
      </c>
      <c r="G933" s="9">
        <f t="shared" si="17"/>
        <v>1</v>
      </c>
    </row>
    <row r="934" spans="1:7" x14ac:dyDescent="0.35">
      <c r="A934" s="7">
        <v>22.059236111112114</v>
      </c>
      <c r="B934" s="8"/>
      <c r="C934" s="8"/>
      <c r="D934" s="8"/>
      <c r="E934" s="8">
        <v>1</v>
      </c>
      <c r="F934" s="8">
        <v>1</v>
      </c>
      <c r="G934" s="9">
        <f t="shared" si="17"/>
        <v>1</v>
      </c>
    </row>
    <row r="935" spans="1:7" x14ac:dyDescent="0.35">
      <c r="A935" s="7">
        <v>22.098518518519995</v>
      </c>
      <c r="B935" s="8"/>
      <c r="C935" s="8"/>
      <c r="D935" s="8"/>
      <c r="E935" s="8">
        <v>1</v>
      </c>
      <c r="F935" s="8">
        <v>1</v>
      </c>
      <c r="G935" s="9">
        <f t="shared" si="17"/>
        <v>1</v>
      </c>
    </row>
    <row r="936" spans="1:7" x14ac:dyDescent="0.35">
      <c r="A936" s="7">
        <v>22.099375000005239</v>
      </c>
      <c r="B936" s="8"/>
      <c r="C936" s="8"/>
      <c r="D936" s="8"/>
      <c r="E936" s="8">
        <v>1</v>
      </c>
      <c r="F936" s="8">
        <v>1</v>
      </c>
      <c r="G936" s="9">
        <f t="shared" si="17"/>
        <v>1</v>
      </c>
    </row>
    <row r="937" spans="1:7" x14ac:dyDescent="0.35">
      <c r="A937" s="7">
        <v>22.129513888881775</v>
      </c>
      <c r="B937" s="8"/>
      <c r="C937" s="8"/>
      <c r="D937" s="8"/>
      <c r="E937" s="8">
        <v>1</v>
      </c>
      <c r="F937" s="8">
        <v>1</v>
      </c>
      <c r="G937" s="9">
        <f t="shared" si="17"/>
        <v>1</v>
      </c>
    </row>
    <row r="938" spans="1:7" x14ac:dyDescent="0.35">
      <c r="A938" s="7">
        <v>22.146180555551837</v>
      </c>
      <c r="B938" s="8"/>
      <c r="C938" s="8"/>
      <c r="D938" s="8"/>
      <c r="E938" s="8">
        <v>1</v>
      </c>
      <c r="F938" s="8">
        <v>1</v>
      </c>
      <c r="G938" s="9">
        <f t="shared" si="17"/>
        <v>1</v>
      </c>
    </row>
    <row r="939" spans="1:7" x14ac:dyDescent="0.35">
      <c r="A939" s="7">
        <v>22.152824074073578</v>
      </c>
      <c r="B939" s="8"/>
      <c r="C939" s="8"/>
      <c r="D939" s="8"/>
      <c r="E939" s="8">
        <v>1</v>
      </c>
      <c r="F939" s="8">
        <v>1</v>
      </c>
      <c r="G939" s="9">
        <f t="shared" si="17"/>
        <v>1</v>
      </c>
    </row>
    <row r="940" spans="1:7" x14ac:dyDescent="0.35">
      <c r="A940" s="7">
        <v>22.187245370369055</v>
      </c>
      <c r="B940" s="8"/>
      <c r="C940" s="8"/>
      <c r="D940" s="8"/>
      <c r="E940" s="8">
        <v>1</v>
      </c>
      <c r="F940" s="8">
        <v>1</v>
      </c>
      <c r="G940" s="9">
        <f t="shared" si="17"/>
        <v>1</v>
      </c>
    </row>
    <row r="941" spans="1:7" x14ac:dyDescent="0.35">
      <c r="A941" s="7">
        <v>22.187696759261598</v>
      </c>
      <c r="B941" s="8"/>
      <c r="C941" s="8"/>
      <c r="D941" s="8"/>
      <c r="E941" s="8">
        <v>1</v>
      </c>
      <c r="F941" s="8">
        <v>1</v>
      </c>
      <c r="G941" s="9">
        <f t="shared" si="17"/>
        <v>1</v>
      </c>
    </row>
    <row r="942" spans="1:7" x14ac:dyDescent="0.35">
      <c r="A942" s="7">
        <v>22.215173611111823</v>
      </c>
      <c r="B942" s="8"/>
      <c r="C942" s="8"/>
      <c r="D942" s="8"/>
      <c r="E942" s="8">
        <v>1</v>
      </c>
      <c r="F942" s="8">
        <v>1</v>
      </c>
      <c r="G942" s="9">
        <f t="shared" si="17"/>
        <v>1</v>
      </c>
    </row>
    <row r="943" spans="1:7" x14ac:dyDescent="0.35">
      <c r="A943" s="7">
        <v>22.240335648151813</v>
      </c>
      <c r="B943" s="8"/>
      <c r="C943" s="8"/>
      <c r="D943" s="8"/>
      <c r="E943" s="8">
        <v>1</v>
      </c>
      <c r="F943" s="8">
        <v>1</v>
      </c>
      <c r="G943" s="9">
        <f t="shared" si="17"/>
        <v>1</v>
      </c>
    </row>
    <row r="944" spans="1:7" x14ac:dyDescent="0.35">
      <c r="A944" s="7">
        <v>22.270000000004075</v>
      </c>
      <c r="B944" s="8"/>
      <c r="C944" s="8"/>
      <c r="D944" s="8"/>
      <c r="E944" s="8">
        <v>1</v>
      </c>
      <c r="F944" s="8">
        <v>1</v>
      </c>
      <c r="G944" s="9">
        <f t="shared" si="17"/>
        <v>1</v>
      </c>
    </row>
    <row r="945" spans="1:7" x14ac:dyDescent="0.35">
      <c r="A945" s="7">
        <v>22.277453703703941</v>
      </c>
      <c r="B945" s="8"/>
      <c r="C945" s="8"/>
      <c r="D945" s="8"/>
      <c r="E945" s="8">
        <v>1</v>
      </c>
      <c r="F945" s="8">
        <v>1</v>
      </c>
      <c r="G945" s="9">
        <f t="shared" si="17"/>
        <v>1</v>
      </c>
    </row>
    <row r="946" spans="1:7" x14ac:dyDescent="0.35">
      <c r="A946" s="7">
        <v>22.279884259260143</v>
      </c>
      <c r="B946" s="8"/>
      <c r="C946" s="8">
        <v>1</v>
      </c>
      <c r="D946" s="8"/>
      <c r="E946" s="8"/>
      <c r="F946" s="8">
        <v>1</v>
      </c>
      <c r="G946" s="9">
        <f t="shared" si="17"/>
        <v>0</v>
      </c>
    </row>
    <row r="947" spans="1:7" x14ac:dyDescent="0.35">
      <c r="A947" s="7">
        <v>22.291597222225391</v>
      </c>
      <c r="B947" s="8"/>
      <c r="C947" s="8"/>
      <c r="D947" s="8"/>
      <c r="E947" s="8">
        <v>1</v>
      </c>
      <c r="F947" s="8">
        <v>1</v>
      </c>
      <c r="G947" s="9">
        <f t="shared" si="17"/>
        <v>1</v>
      </c>
    </row>
    <row r="948" spans="1:7" x14ac:dyDescent="0.35">
      <c r="A948" s="7">
        <v>22.309050925927295</v>
      </c>
      <c r="B948" s="8"/>
      <c r="C948" s="8">
        <v>1</v>
      </c>
      <c r="D948" s="8"/>
      <c r="E948" s="8"/>
      <c r="F948" s="8">
        <v>1</v>
      </c>
      <c r="G948" s="9">
        <f t="shared" si="17"/>
        <v>0</v>
      </c>
    </row>
    <row r="949" spans="1:7" x14ac:dyDescent="0.35">
      <c r="A949" s="7">
        <v>22.309074074073578</v>
      </c>
      <c r="B949" s="8"/>
      <c r="C949" s="8"/>
      <c r="D949" s="8"/>
      <c r="E949" s="8">
        <v>1</v>
      </c>
      <c r="F949" s="8">
        <v>1</v>
      </c>
      <c r="G949" s="9">
        <f t="shared" si="17"/>
        <v>1</v>
      </c>
    </row>
    <row r="950" spans="1:7" x14ac:dyDescent="0.35">
      <c r="A950" s="7">
        <v>22.320532407407882</v>
      </c>
      <c r="B950" s="8"/>
      <c r="C950" s="8"/>
      <c r="D950" s="8"/>
      <c r="E950" s="8">
        <v>1</v>
      </c>
      <c r="F950" s="8">
        <v>1</v>
      </c>
      <c r="G950" s="9">
        <f t="shared" si="17"/>
        <v>1</v>
      </c>
    </row>
    <row r="951" spans="1:7" x14ac:dyDescent="0.35">
      <c r="A951" s="7">
        <v>22.385856481472729</v>
      </c>
      <c r="B951" s="8"/>
      <c r="C951" s="8"/>
      <c r="D951" s="8"/>
      <c r="E951" s="8">
        <v>1</v>
      </c>
      <c r="F951" s="8">
        <v>1</v>
      </c>
      <c r="G951" s="9">
        <f t="shared" ref="G951:G1014" si="18">E951/F951</f>
        <v>1</v>
      </c>
    </row>
    <row r="952" spans="1:7" x14ac:dyDescent="0.35">
      <c r="A952" s="7">
        <v>22.411574074074451</v>
      </c>
      <c r="B952" s="8">
        <v>1</v>
      </c>
      <c r="C952" s="8"/>
      <c r="D952" s="8"/>
      <c r="E952" s="8"/>
      <c r="F952" s="8">
        <v>1</v>
      </c>
      <c r="G952" s="9">
        <f t="shared" si="18"/>
        <v>0</v>
      </c>
    </row>
    <row r="953" spans="1:7" x14ac:dyDescent="0.35">
      <c r="A953" s="7">
        <v>22.426921296297223</v>
      </c>
      <c r="B953" s="8"/>
      <c r="C953" s="8"/>
      <c r="D953" s="8"/>
      <c r="E953" s="8">
        <v>1</v>
      </c>
      <c r="F953" s="8">
        <v>1</v>
      </c>
      <c r="G953" s="9">
        <f t="shared" si="18"/>
        <v>1</v>
      </c>
    </row>
    <row r="954" spans="1:7" x14ac:dyDescent="0.35">
      <c r="A954" s="7">
        <v>22.469027777784504</v>
      </c>
      <c r="B954" s="8"/>
      <c r="C954" s="8">
        <v>1</v>
      </c>
      <c r="D954" s="8"/>
      <c r="E954" s="8"/>
      <c r="F954" s="8">
        <v>1</v>
      </c>
      <c r="G954" s="9">
        <f t="shared" si="18"/>
        <v>0</v>
      </c>
    </row>
    <row r="955" spans="1:7" x14ac:dyDescent="0.35">
      <c r="A955" s="7">
        <v>22.485949074078235</v>
      </c>
      <c r="B955" s="8"/>
      <c r="C955" s="8"/>
      <c r="D955" s="8"/>
      <c r="E955" s="8">
        <v>1</v>
      </c>
      <c r="F955" s="8">
        <v>1</v>
      </c>
      <c r="G955" s="9">
        <f t="shared" si="18"/>
        <v>1</v>
      </c>
    </row>
    <row r="956" spans="1:7" x14ac:dyDescent="0.35">
      <c r="A956" s="7">
        <v>22.487546296302753</v>
      </c>
      <c r="B956" s="8"/>
      <c r="C956" s="8">
        <v>1</v>
      </c>
      <c r="D956" s="8"/>
      <c r="E956" s="8"/>
      <c r="F956" s="8">
        <v>1</v>
      </c>
      <c r="G956" s="9">
        <f t="shared" si="18"/>
        <v>0</v>
      </c>
    </row>
    <row r="957" spans="1:7" x14ac:dyDescent="0.35">
      <c r="A957" s="7">
        <v>22.505960648151813</v>
      </c>
      <c r="B957" s="8"/>
      <c r="C957" s="8"/>
      <c r="D957" s="8"/>
      <c r="E957" s="8">
        <v>1</v>
      </c>
      <c r="F957" s="8">
        <v>1</v>
      </c>
      <c r="G957" s="9">
        <f t="shared" si="18"/>
        <v>1</v>
      </c>
    </row>
    <row r="958" spans="1:7" x14ac:dyDescent="0.35">
      <c r="A958" s="7">
        <v>22.526782407410792</v>
      </c>
      <c r="B958" s="8"/>
      <c r="C958" s="8"/>
      <c r="D958" s="8"/>
      <c r="E958" s="8">
        <v>1</v>
      </c>
      <c r="F958" s="8">
        <v>1</v>
      </c>
      <c r="G958" s="9">
        <f t="shared" si="18"/>
        <v>1</v>
      </c>
    </row>
    <row r="959" spans="1:7" x14ac:dyDescent="0.35">
      <c r="A959" s="7">
        <v>22.554074074076198</v>
      </c>
      <c r="B959" s="8"/>
      <c r="C959" s="8"/>
      <c r="D959" s="8"/>
      <c r="E959" s="8">
        <v>1</v>
      </c>
      <c r="F959" s="8">
        <v>1</v>
      </c>
      <c r="G959" s="9">
        <f t="shared" si="18"/>
        <v>1</v>
      </c>
    </row>
    <row r="960" spans="1:7" x14ac:dyDescent="0.35">
      <c r="A960" s="7">
        <v>22.573703703703359</v>
      </c>
      <c r="B960" s="8"/>
      <c r="C960" s="8"/>
      <c r="D960" s="8"/>
      <c r="E960" s="8">
        <v>1</v>
      </c>
      <c r="F960" s="8">
        <v>1</v>
      </c>
      <c r="G960" s="9">
        <f t="shared" si="18"/>
        <v>1</v>
      </c>
    </row>
    <row r="961" spans="1:7" x14ac:dyDescent="0.35">
      <c r="A961" s="7">
        <v>22.577905092592118</v>
      </c>
      <c r="B961" s="8"/>
      <c r="C961" s="8">
        <v>1</v>
      </c>
      <c r="D961" s="8"/>
      <c r="E961" s="8"/>
      <c r="F961" s="8">
        <v>1</v>
      </c>
      <c r="G961" s="9">
        <f t="shared" si="18"/>
        <v>0</v>
      </c>
    </row>
    <row r="962" spans="1:7" x14ac:dyDescent="0.35">
      <c r="A962" s="7">
        <v>22.599965277782758</v>
      </c>
      <c r="B962" s="8"/>
      <c r="C962" s="8">
        <v>1</v>
      </c>
      <c r="D962" s="8"/>
      <c r="E962" s="8"/>
      <c r="F962" s="8">
        <v>1</v>
      </c>
      <c r="G962" s="9">
        <f t="shared" si="18"/>
        <v>0</v>
      </c>
    </row>
    <row r="963" spans="1:7" x14ac:dyDescent="0.35">
      <c r="A963" s="7">
        <v>22.674444444448454</v>
      </c>
      <c r="B963" s="8"/>
      <c r="C963" s="8">
        <v>1</v>
      </c>
      <c r="D963" s="8"/>
      <c r="E963" s="8"/>
      <c r="F963" s="8">
        <v>1</v>
      </c>
      <c r="G963" s="9">
        <f t="shared" si="18"/>
        <v>0</v>
      </c>
    </row>
    <row r="964" spans="1:7" x14ac:dyDescent="0.35">
      <c r="A964" s="7">
        <v>22.89704861111386</v>
      </c>
      <c r="B964" s="8"/>
      <c r="C964" s="8"/>
      <c r="D964" s="8"/>
      <c r="E964" s="8">
        <v>1</v>
      </c>
      <c r="F964" s="8">
        <v>1</v>
      </c>
      <c r="G964" s="9">
        <f t="shared" si="18"/>
        <v>1</v>
      </c>
    </row>
    <row r="965" spans="1:7" x14ac:dyDescent="0.35">
      <c r="A965" s="7">
        <v>22.909479166657547</v>
      </c>
      <c r="B965" s="8"/>
      <c r="C965" s="8"/>
      <c r="D965" s="8"/>
      <c r="E965" s="8">
        <v>1</v>
      </c>
      <c r="F965" s="8">
        <v>1</v>
      </c>
      <c r="G965" s="9">
        <f t="shared" si="18"/>
        <v>1</v>
      </c>
    </row>
    <row r="966" spans="1:7" x14ac:dyDescent="0.35">
      <c r="A966" s="7">
        <v>22.914687500000582</v>
      </c>
      <c r="B966" s="8"/>
      <c r="C966" s="8"/>
      <c r="D966" s="8"/>
      <c r="E966" s="8">
        <v>1</v>
      </c>
      <c r="F966" s="8">
        <v>1</v>
      </c>
      <c r="G966" s="9">
        <f t="shared" si="18"/>
        <v>1</v>
      </c>
    </row>
    <row r="967" spans="1:7" x14ac:dyDescent="0.35">
      <c r="A967" s="7">
        <v>22.929895833323826</v>
      </c>
      <c r="B967" s="8"/>
      <c r="C967" s="8">
        <v>1</v>
      </c>
      <c r="D967" s="8"/>
      <c r="E967" s="8"/>
      <c r="F967" s="8">
        <v>1</v>
      </c>
      <c r="G967" s="9">
        <f t="shared" si="18"/>
        <v>0</v>
      </c>
    </row>
    <row r="968" spans="1:7" x14ac:dyDescent="0.35">
      <c r="A968" s="7">
        <v>22.933194444442051</v>
      </c>
      <c r="B968" s="8"/>
      <c r="C968" s="8"/>
      <c r="D968" s="8"/>
      <c r="E968" s="8">
        <v>1</v>
      </c>
      <c r="F968" s="8">
        <v>1</v>
      </c>
      <c r="G968" s="9">
        <f t="shared" si="18"/>
        <v>1</v>
      </c>
    </row>
    <row r="969" spans="1:7" x14ac:dyDescent="0.35">
      <c r="A969" s="7">
        <v>22.942743055558822</v>
      </c>
      <c r="B969" s="8"/>
      <c r="C969" s="8"/>
      <c r="D969" s="8"/>
      <c r="E969" s="8">
        <v>1</v>
      </c>
      <c r="F969" s="8">
        <v>1</v>
      </c>
      <c r="G969" s="9">
        <f t="shared" si="18"/>
        <v>1</v>
      </c>
    </row>
    <row r="970" spans="1:7" x14ac:dyDescent="0.35">
      <c r="A970" s="7">
        <v>22.956296296295477</v>
      </c>
      <c r="B970" s="8"/>
      <c r="C970" s="8"/>
      <c r="D970" s="8"/>
      <c r="E970" s="8">
        <v>1</v>
      </c>
      <c r="F970" s="8">
        <v>1</v>
      </c>
      <c r="G970" s="9">
        <f t="shared" si="18"/>
        <v>1</v>
      </c>
    </row>
    <row r="971" spans="1:7" x14ac:dyDescent="0.35">
      <c r="A971" s="7">
        <v>22.967430555559986</v>
      </c>
      <c r="B971" s="8"/>
      <c r="C971" s="8"/>
      <c r="D971" s="8"/>
      <c r="E971" s="8">
        <v>1</v>
      </c>
      <c r="F971" s="8">
        <v>1</v>
      </c>
      <c r="G971" s="9">
        <f t="shared" si="18"/>
        <v>1</v>
      </c>
    </row>
    <row r="972" spans="1:7" x14ac:dyDescent="0.35">
      <c r="A972" s="7">
        <v>22.979513888887595</v>
      </c>
      <c r="B972" s="8"/>
      <c r="C972" s="8">
        <v>1</v>
      </c>
      <c r="D972" s="8"/>
      <c r="E972" s="8"/>
      <c r="F972" s="8">
        <v>1</v>
      </c>
      <c r="G972" s="9">
        <f t="shared" si="18"/>
        <v>0</v>
      </c>
    </row>
    <row r="973" spans="1:7" x14ac:dyDescent="0.35">
      <c r="A973" s="7">
        <v>22.989814814805868</v>
      </c>
      <c r="B973" s="8"/>
      <c r="C973" s="8">
        <v>1</v>
      </c>
      <c r="D973" s="8"/>
      <c r="E973" s="8"/>
      <c r="F973" s="8">
        <v>1</v>
      </c>
      <c r="G973" s="9">
        <f t="shared" si="18"/>
        <v>0</v>
      </c>
    </row>
    <row r="974" spans="1:7" x14ac:dyDescent="0.35">
      <c r="A974" s="7">
        <v>23</v>
      </c>
      <c r="B974" s="8"/>
      <c r="C974" s="8">
        <v>2</v>
      </c>
      <c r="D974" s="8"/>
      <c r="E974" s="8">
        <v>4</v>
      </c>
      <c r="F974" s="8">
        <v>6</v>
      </c>
      <c r="G974" s="9">
        <f t="shared" si="18"/>
        <v>0.66666666666666663</v>
      </c>
    </row>
    <row r="975" spans="1:7" x14ac:dyDescent="0.35">
      <c r="A975" s="7">
        <v>23.010196759263636</v>
      </c>
      <c r="B975" s="8"/>
      <c r="C975" s="8">
        <v>1</v>
      </c>
      <c r="D975" s="8"/>
      <c r="E975" s="8"/>
      <c r="F975" s="8">
        <v>1</v>
      </c>
      <c r="G975" s="9">
        <f t="shared" si="18"/>
        <v>0</v>
      </c>
    </row>
    <row r="976" spans="1:7" x14ac:dyDescent="0.35">
      <c r="A976" s="7">
        <v>23.094537037031841</v>
      </c>
      <c r="B976" s="8"/>
      <c r="C976" s="8">
        <v>1</v>
      </c>
      <c r="D976" s="8"/>
      <c r="E976" s="8"/>
      <c r="F976" s="8">
        <v>1</v>
      </c>
      <c r="G976" s="9">
        <f t="shared" si="18"/>
        <v>0</v>
      </c>
    </row>
    <row r="977" spans="1:7" x14ac:dyDescent="0.35">
      <c r="A977" s="7">
        <v>23.145219907411956</v>
      </c>
      <c r="B977" s="8"/>
      <c r="C977" s="8"/>
      <c r="D977" s="8"/>
      <c r="E977" s="8">
        <v>1</v>
      </c>
      <c r="F977" s="8">
        <v>1</v>
      </c>
      <c r="G977" s="9">
        <f t="shared" si="18"/>
        <v>1</v>
      </c>
    </row>
    <row r="978" spans="1:7" x14ac:dyDescent="0.35">
      <c r="A978" s="7">
        <v>23.216759259259561</v>
      </c>
      <c r="B978" s="8"/>
      <c r="C978" s="8"/>
      <c r="D978" s="8"/>
      <c r="E978" s="8">
        <v>1</v>
      </c>
      <c r="F978" s="8">
        <v>1</v>
      </c>
      <c r="G978" s="9">
        <f t="shared" si="18"/>
        <v>1</v>
      </c>
    </row>
    <row r="979" spans="1:7" x14ac:dyDescent="0.35">
      <c r="A979" s="7">
        <v>23.274317129631527</v>
      </c>
      <c r="B979" s="8"/>
      <c r="C979" s="8"/>
      <c r="D979" s="8"/>
      <c r="E979" s="8">
        <v>1</v>
      </c>
      <c r="F979" s="8">
        <v>1</v>
      </c>
      <c r="G979" s="9">
        <f t="shared" si="18"/>
        <v>1</v>
      </c>
    </row>
    <row r="980" spans="1:7" x14ac:dyDescent="0.35">
      <c r="A980" s="7">
        <v>23.291828703702777</v>
      </c>
      <c r="B980" s="8"/>
      <c r="C980" s="8"/>
      <c r="D980" s="8"/>
      <c r="E980" s="8">
        <v>1</v>
      </c>
      <c r="F980" s="8">
        <v>1</v>
      </c>
      <c r="G980" s="9">
        <f t="shared" si="18"/>
        <v>1</v>
      </c>
    </row>
    <row r="981" spans="1:7" x14ac:dyDescent="0.35">
      <c r="A981" s="7">
        <v>23.294386574074451</v>
      </c>
      <c r="B981" s="8"/>
      <c r="C981" s="8">
        <v>1</v>
      </c>
      <c r="D981" s="8"/>
      <c r="E981" s="8"/>
      <c r="F981" s="8">
        <v>1</v>
      </c>
      <c r="G981" s="9">
        <f t="shared" si="18"/>
        <v>0</v>
      </c>
    </row>
    <row r="982" spans="1:7" x14ac:dyDescent="0.35">
      <c r="A982" s="7">
        <v>23.295451388890797</v>
      </c>
      <c r="B982" s="8"/>
      <c r="C982" s="8"/>
      <c r="D982" s="8"/>
      <c r="E982" s="8">
        <v>1</v>
      </c>
      <c r="F982" s="8">
        <v>1</v>
      </c>
      <c r="G982" s="9">
        <f t="shared" si="18"/>
        <v>1</v>
      </c>
    </row>
    <row r="983" spans="1:7" x14ac:dyDescent="0.35">
      <c r="A983" s="7">
        <v>23.34645833333343</v>
      </c>
      <c r="B983" s="8"/>
      <c r="C983" s="8"/>
      <c r="D983" s="8"/>
      <c r="E983" s="8">
        <v>1</v>
      </c>
      <c r="F983" s="8">
        <v>1</v>
      </c>
      <c r="G983" s="9">
        <f t="shared" si="18"/>
        <v>1</v>
      </c>
    </row>
    <row r="984" spans="1:7" x14ac:dyDescent="0.35">
      <c r="A984" s="7">
        <v>23.358935185184237</v>
      </c>
      <c r="B984" s="8"/>
      <c r="C984" s="8"/>
      <c r="D984" s="8"/>
      <c r="E984" s="8">
        <v>1</v>
      </c>
      <c r="F984" s="8">
        <v>1</v>
      </c>
      <c r="G984" s="9">
        <f t="shared" si="18"/>
        <v>1</v>
      </c>
    </row>
    <row r="985" spans="1:7" x14ac:dyDescent="0.35">
      <c r="A985" s="7">
        <v>23.443402777775191</v>
      </c>
      <c r="B985" s="8"/>
      <c r="C985" s="8">
        <v>1</v>
      </c>
      <c r="D985" s="8"/>
      <c r="E985" s="8"/>
      <c r="F985" s="8">
        <v>1</v>
      </c>
      <c r="G985" s="9">
        <f t="shared" si="18"/>
        <v>0</v>
      </c>
    </row>
    <row r="986" spans="1:7" x14ac:dyDescent="0.35">
      <c r="A986" s="7">
        <v>23.449201388888469</v>
      </c>
      <c r="B986" s="8"/>
      <c r="C986" s="8"/>
      <c r="D986" s="8"/>
      <c r="E986" s="8">
        <v>1</v>
      </c>
      <c r="F986" s="8">
        <v>1</v>
      </c>
      <c r="G986" s="9">
        <f t="shared" si="18"/>
        <v>1</v>
      </c>
    </row>
    <row r="987" spans="1:7" x14ac:dyDescent="0.35">
      <c r="A987" s="7">
        <v>23.472893518519413</v>
      </c>
      <c r="B987" s="8"/>
      <c r="C987" s="8"/>
      <c r="D987" s="8"/>
      <c r="E987" s="8">
        <v>1</v>
      </c>
      <c r="F987" s="8">
        <v>1</v>
      </c>
      <c r="G987" s="9">
        <f t="shared" si="18"/>
        <v>1</v>
      </c>
    </row>
    <row r="988" spans="1:7" x14ac:dyDescent="0.35">
      <c r="A988" s="7">
        <v>23.607175925928459</v>
      </c>
      <c r="B988" s="8"/>
      <c r="C988" s="8"/>
      <c r="D988" s="8"/>
      <c r="E988" s="8">
        <v>1</v>
      </c>
      <c r="F988" s="8">
        <v>1</v>
      </c>
      <c r="G988" s="9">
        <f t="shared" si="18"/>
        <v>1</v>
      </c>
    </row>
    <row r="989" spans="1:7" x14ac:dyDescent="0.35">
      <c r="A989" s="7">
        <v>23.681423611109494</v>
      </c>
      <c r="B989" s="8"/>
      <c r="C989" s="8"/>
      <c r="D989" s="8"/>
      <c r="E989" s="8">
        <v>1</v>
      </c>
      <c r="F989" s="8">
        <v>1</v>
      </c>
      <c r="G989" s="9">
        <f t="shared" si="18"/>
        <v>1</v>
      </c>
    </row>
    <row r="990" spans="1:7" x14ac:dyDescent="0.35">
      <c r="A990" s="7">
        <v>23.69162037037313</v>
      </c>
      <c r="B990" s="8"/>
      <c r="C990" s="8"/>
      <c r="D990" s="8"/>
      <c r="E990" s="8">
        <v>1</v>
      </c>
      <c r="F990" s="8">
        <v>1</v>
      </c>
      <c r="G990" s="9">
        <f t="shared" si="18"/>
        <v>1</v>
      </c>
    </row>
    <row r="991" spans="1:7" x14ac:dyDescent="0.35">
      <c r="A991" s="7">
        <v>23.69991898148146</v>
      </c>
      <c r="B991" s="8"/>
      <c r="C991" s="8"/>
      <c r="D991" s="8"/>
      <c r="E991" s="8">
        <v>1</v>
      </c>
      <c r="F991" s="8">
        <v>1</v>
      </c>
      <c r="G991" s="9">
        <f t="shared" si="18"/>
        <v>1</v>
      </c>
    </row>
    <row r="992" spans="1:7" x14ac:dyDescent="0.35">
      <c r="A992" s="7">
        <v>23.708171296297223</v>
      </c>
      <c r="B992" s="8"/>
      <c r="C992" s="8"/>
      <c r="D992" s="8"/>
      <c r="E992" s="8">
        <v>1</v>
      </c>
      <c r="F992" s="8">
        <v>1</v>
      </c>
      <c r="G992" s="9">
        <f t="shared" si="18"/>
        <v>1</v>
      </c>
    </row>
    <row r="993" spans="1:7" x14ac:dyDescent="0.35">
      <c r="A993" s="7">
        <v>23.812037037045229</v>
      </c>
      <c r="B993" s="8"/>
      <c r="C993" s="8"/>
      <c r="D993" s="8"/>
      <c r="E993" s="8">
        <v>1</v>
      </c>
      <c r="F993" s="8">
        <v>1</v>
      </c>
      <c r="G993" s="9">
        <f t="shared" si="18"/>
        <v>1</v>
      </c>
    </row>
    <row r="994" spans="1:7" x14ac:dyDescent="0.35">
      <c r="A994" s="7">
        <v>23.82358796295739</v>
      </c>
      <c r="B994" s="8"/>
      <c r="C994" s="8">
        <v>1</v>
      </c>
      <c r="D994" s="8"/>
      <c r="E994" s="8"/>
      <c r="F994" s="8">
        <v>1</v>
      </c>
      <c r="G994" s="9">
        <f t="shared" si="18"/>
        <v>0</v>
      </c>
    </row>
    <row r="995" spans="1:7" x14ac:dyDescent="0.35">
      <c r="A995" s="7">
        <v>23.898611111115315</v>
      </c>
      <c r="B995" s="8"/>
      <c r="C995" s="8"/>
      <c r="D995" s="8"/>
      <c r="E995" s="8">
        <v>1</v>
      </c>
      <c r="F995" s="8">
        <v>1</v>
      </c>
      <c r="G995" s="9">
        <f t="shared" si="18"/>
        <v>1</v>
      </c>
    </row>
    <row r="996" spans="1:7" x14ac:dyDescent="0.35">
      <c r="A996" s="7">
        <v>23.903217592596775</v>
      </c>
      <c r="B996" s="8"/>
      <c r="C996" s="8"/>
      <c r="D996" s="8"/>
      <c r="E996" s="8">
        <v>1</v>
      </c>
      <c r="F996" s="8">
        <v>1</v>
      </c>
      <c r="G996" s="9">
        <f t="shared" si="18"/>
        <v>1</v>
      </c>
    </row>
    <row r="997" spans="1:7" x14ac:dyDescent="0.35">
      <c r="A997" s="7">
        <v>23.932696759264218</v>
      </c>
      <c r="B997" s="8"/>
      <c r="C997" s="8">
        <v>1</v>
      </c>
      <c r="D997" s="8"/>
      <c r="E997" s="8"/>
      <c r="F997" s="8">
        <v>1</v>
      </c>
      <c r="G997" s="9">
        <f t="shared" si="18"/>
        <v>0</v>
      </c>
    </row>
    <row r="998" spans="1:7" x14ac:dyDescent="0.35">
      <c r="A998" s="7">
        <v>23.93930555555562</v>
      </c>
      <c r="B998" s="8"/>
      <c r="C998" s="8"/>
      <c r="D998" s="8"/>
      <c r="E998" s="8">
        <v>1</v>
      </c>
      <c r="F998" s="8">
        <v>1</v>
      </c>
      <c r="G998" s="9">
        <f t="shared" si="18"/>
        <v>1</v>
      </c>
    </row>
    <row r="999" spans="1:7" x14ac:dyDescent="0.35">
      <c r="A999" s="7">
        <v>23.940046296294895</v>
      </c>
      <c r="B999" s="8"/>
      <c r="C999" s="8"/>
      <c r="D999" s="8">
        <v>1</v>
      </c>
      <c r="E999" s="8"/>
      <c r="F999" s="8">
        <v>1</v>
      </c>
      <c r="G999" s="9">
        <f t="shared" si="18"/>
        <v>0</v>
      </c>
    </row>
    <row r="1000" spans="1:7" x14ac:dyDescent="0.35">
      <c r="A1000" s="7">
        <v>23.97138888889458</v>
      </c>
      <c r="B1000" s="8"/>
      <c r="C1000" s="8">
        <v>1</v>
      </c>
      <c r="D1000" s="8"/>
      <c r="E1000" s="8"/>
      <c r="F1000" s="8">
        <v>1</v>
      </c>
      <c r="G1000" s="9">
        <f t="shared" si="18"/>
        <v>0</v>
      </c>
    </row>
    <row r="1001" spans="1:7" x14ac:dyDescent="0.35">
      <c r="A1001" s="7">
        <v>24</v>
      </c>
      <c r="B1001" s="8"/>
      <c r="C1001" s="8">
        <v>1</v>
      </c>
      <c r="D1001" s="8">
        <v>1</v>
      </c>
      <c r="E1001" s="8">
        <v>3</v>
      </c>
      <c r="F1001" s="8">
        <v>5</v>
      </c>
      <c r="G1001" s="9">
        <f t="shared" si="18"/>
        <v>0.6</v>
      </c>
    </row>
    <row r="1002" spans="1:7" x14ac:dyDescent="0.35">
      <c r="A1002" s="7">
        <v>24.017465277778683</v>
      </c>
      <c r="B1002" s="8">
        <v>1</v>
      </c>
      <c r="C1002" s="8"/>
      <c r="D1002" s="8"/>
      <c r="E1002" s="8"/>
      <c r="F1002" s="8">
        <v>1</v>
      </c>
      <c r="G1002" s="9">
        <f t="shared" si="18"/>
        <v>0</v>
      </c>
    </row>
    <row r="1003" spans="1:7" x14ac:dyDescent="0.35">
      <c r="A1003" s="7">
        <v>24.01917824074917</v>
      </c>
      <c r="B1003" s="8"/>
      <c r="C1003" s="8">
        <v>1</v>
      </c>
      <c r="D1003" s="8"/>
      <c r="E1003" s="8"/>
      <c r="F1003" s="8">
        <v>1</v>
      </c>
      <c r="G1003" s="9">
        <f t="shared" si="18"/>
        <v>0</v>
      </c>
    </row>
    <row r="1004" spans="1:7" x14ac:dyDescent="0.35">
      <c r="A1004" s="7">
        <v>24.040300925924385</v>
      </c>
      <c r="B1004" s="8"/>
      <c r="C1004" s="8"/>
      <c r="D1004" s="8"/>
      <c r="E1004" s="8">
        <v>1</v>
      </c>
      <c r="F1004" s="8">
        <v>1</v>
      </c>
      <c r="G1004" s="9">
        <f t="shared" si="18"/>
        <v>1</v>
      </c>
    </row>
    <row r="1005" spans="1:7" x14ac:dyDescent="0.35">
      <c r="A1005" s="7">
        <v>24.05651620370918</v>
      </c>
      <c r="B1005" s="8"/>
      <c r="C1005" s="8">
        <v>1</v>
      </c>
      <c r="D1005" s="8"/>
      <c r="E1005" s="8"/>
      <c r="F1005" s="8">
        <v>1</v>
      </c>
      <c r="G1005" s="9">
        <f t="shared" si="18"/>
        <v>0</v>
      </c>
    </row>
    <row r="1006" spans="1:7" x14ac:dyDescent="0.35">
      <c r="A1006" s="7">
        <v>24.057777777779847</v>
      </c>
      <c r="B1006" s="8">
        <v>1</v>
      </c>
      <c r="C1006" s="8"/>
      <c r="D1006" s="8"/>
      <c r="E1006" s="8"/>
      <c r="F1006" s="8">
        <v>1</v>
      </c>
      <c r="G1006" s="9">
        <f t="shared" si="18"/>
        <v>0</v>
      </c>
    </row>
    <row r="1007" spans="1:7" x14ac:dyDescent="0.35">
      <c r="A1007" s="7">
        <v>24.065972222226264</v>
      </c>
      <c r="B1007" s="8"/>
      <c r="C1007" s="8"/>
      <c r="D1007" s="8"/>
      <c r="E1007" s="8">
        <v>1</v>
      </c>
      <c r="F1007" s="8">
        <v>1</v>
      </c>
      <c r="G1007" s="9">
        <f t="shared" si="18"/>
        <v>1</v>
      </c>
    </row>
    <row r="1008" spans="1:7" x14ac:dyDescent="0.35">
      <c r="A1008" s="7">
        <v>24.08725694444729</v>
      </c>
      <c r="B1008" s="8"/>
      <c r="C1008" s="8"/>
      <c r="D1008" s="8"/>
      <c r="E1008" s="8">
        <v>1</v>
      </c>
      <c r="F1008" s="8">
        <v>1</v>
      </c>
      <c r="G1008" s="9">
        <f t="shared" si="18"/>
        <v>1</v>
      </c>
    </row>
    <row r="1009" spans="1:7" x14ac:dyDescent="0.35">
      <c r="A1009" s="7">
        <v>24.089398148142209</v>
      </c>
      <c r="B1009" s="8"/>
      <c r="C1009" s="8">
        <v>1</v>
      </c>
      <c r="D1009" s="8"/>
      <c r="E1009" s="8"/>
      <c r="F1009" s="8">
        <v>1</v>
      </c>
      <c r="G1009" s="9">
        <f t="shared" si="18"/>
        <v>0</v>
      </c>
    </row>
    <row r="1010" spans="1:7" x14ac:dyDescent="0.35">
      <c r="A1010" s="7">
        <v>24.149710648147448</v>
      </c>
      <c r="B1010" s="8"/>
      <c r="C1010" s="8"/>
      <c r="D1010" s="8"/>
      <c r="E1010" s="8">
        <v>1</v>
      </c>
      <c r="F1010" s="8">
        <v>1</v>
      </c>
      <c r="G1010" s="9">
        <f t="shared" si="18"/>
        <v>1</v>
      </c>
    </row>
    <row r="1011" spans="1:7" x14ac:dyDescent="0.35">
      <c r="A1011" s="7">
        <v>24.191828703704232</v>
      </c>
      <c r="B1011" s="8"/>
      <c r="C1011" s="8"/>
      <c r="D1011" s="8"/>
      <c r="E1011" s="8">
        <v>1</v>
      </c>
      <c r="F1011" s="8">
        <v>1</v>
      </c>
      <c r="G1011" s="9">
        <f t="shared" si="18"/>
        <v>1</v>
      </c>
    </row>
    <row r="1012" spans="1:7" x14ac:dyDescent="0.35">
      <c r="A1012" s="7">
        <v>24.225706018522033</v>
      </c>
      <c r="B1012" s="8"/>
      <c r="C1012" s="8">
        <v>1</v>
      </c>
      <c r="D1012" s="8"/>
      <c r="E1012" s="8"/>
      <c r="F1012" s="8">
        <v>1</v>
      </c>
      <c r="G1012" s="9">
        <f t="shared" si="18"/>
        <v>0</v>
      </c>
    </row>
    <row r="1013" spans="1:7" x14ac:dyDescent="0.35">
      <c r="A1013" s="7">
        <v>24.256805555560277</v>
      </c>
      <c r="B1013" s="8"/>
      <c r="C1013" s="8"/>
      <c r="D1013" s="8"/>
      <c r="E1013" s="8">
        <v>1</v>
      </c>
      <c r="F1013" s="8">
        <v>1</v>
      </c>
      <c r="G1013" s="9">
        <f t="shared" si="18"/>
        <v>1</v>
      </c>
    </row>
    <row r="1014" spans="1:7" x14ac:dyDescent="0.35">
      <c r="A1014" s="7">
        <v>24.25921296296292</v>
      </c>
      <c r="B1014" s="8"/>
      <c r="C1014" s="8"/>
      <c r="D1014" s="8"/>
      <c r="E1014" s="8">
        <v>1</v>
      </c>
      <c r="F1014" s="8">
        <v>1</v>
      </c>
      <c r="G1014" s="9">
        <f t="shared" si="18"/>
        <v>1</v>
      </c>
    </row>
    <row r="1015" spans="1:7" x14ac:dyDescent="0.35">
      <c r="A1015" s="7">
        <v>24.389016203698702</v>
      </c>
      <c r="B1015" s="8"/>
      <c r="C1015" s="8"/>
      <c r="D1015" s="8"/>
      <c r="E1015" s="8">
        <v>1</v>
      </c>
      <c r="F1015" s="8">
        <v>1</v>
      </c>
      <c r="G1015" s="9">
        <f t="shared" ref="G1015:G1078" si="19">E1015/F1015</f>
        <v>1</v>
      </c>
    </row>
    <row r="1016" spans="1:7" x14ac:dyDescent="0.35">
      <c r="A1016" s="7">
        <v>24.412534722228884</v>
      </c>
      <c r="B1016" s="8"/>
      <c r="C1016" s="8">
        <v>1</v>
      </c>
      <c r="D1016" s="8"/>
      <c r="E1016" s="8"/>
      <c r="F1016" s="8">
        <v>1</v>
      </c>
      <c r="G1016" s="9">
        <f t="shared" si="19"/>
        <v>0</v>
      </c>
    </row>
    <row r="1017" spans="1:7" x14ac:dyDescent="0.35">
      <c r="A1017" s="7">
        <v>24.422592592585715</v>
      </c>
      <c r="B1017" s="8"/>
      <c r="C1017" s="8"/>
      <c r="D1017" s="8"/>
      <c r="E1017" s="8">
        <v>1</v>
      </c>
      <c r="F1017" s="8">
        <v>1</v>
      </c>
      <c r="G1017" s="9">
        <f t="shared" si="19"/>
        <v>1</v>
      </c>
    </row>
    <row r="1018" spans="1:7" x14ac:dyDescent="0.35">
      <c r="A1018" s="7">
        <v>24.503900462957972</v>
      </c>
      <c r="B1018" s="8"/>
      <c r="C1018" s="8"/>
      <c r="D1018" s="8"/>
      <c r="E1018" s="8">
        <v>1</v>
      </c>
      <c r="F1018" s="8">
        <v>1</v>
      </c>
      <c r="G1018" s="9">
        <f t="shared" si="19"/>
        <v>1</v>
      </c>
    </row>
    <row r="1019" spans="1:7" x14ac:dyDescent="0.35">
      <c r="A1019" s="7">
        <v>24.526388888894871</v>
      </c>
      <c r="B1019" s="8"/>
      <c r="C1019" s="8"/>
      <c r="D1019" s="8"/>
      <c r="E1019" s="8">
        <v>1</v>
      </c>
      <c r="F1019" s="8">
        <v>1</v>
      </c>
      <c r="G1019" s="9">
        <f t="shared" si="19"/>
        <v>1</v>
      </c>
    </row>
    <row r="1020" spans="1:7" x14ac:dyDescent="0.35">
      <c r="A1020" s="7">
        <v>24.526435185187438</v>
      </c>
      <c r="B1020" s="8"/>
      <c r="C1020" s="8"/>
      <c r="D1020" s="8"/>
      <c r="E1020" s="8">
        <v>1</v>
      </c>
      <c r="F1020" s="8">
        <v>1</v>
      </c>
      <c r="G1020" s="9">
        <f t="shared" si="19"/>
        <v>1</v>
      </c>
    </row>
    <row r="1021" spans="1:7" x14ac:dyDescent="0.35">
      <c r="A1021" s="7">
        <v>24.553414351852552</v>
      </c>
      <c r="B1021" s="8"/>
      <c r="C1021" s="8">
        <v>1</v>
      </c>
      <c r="D1021" s="8"/>
      <c r="E1021" s="8"/>
      <c r="F1021" s="8">
        <v>1</v>
      </c>
      <c r="G1021" s="9">
        <f t="shared" si="19"/>
        <v>0</v>
      </c>
    </row>
    <row r="1022" spans="1:7" x14ac:dyDescent="0.35">
      <c r="A1022" s="7">
        <v>24.557557870371966</v>
      </c>
      <c r="B1022" s="8"/>
      <c r="C1022" s="8"/>
      <c r="D1022" s="8"/>
      <c r="E1022" s="8">
        <v>1</v>
      </c>
      <c r="F1022" s="8">
        <v>1</v>
      </c>
      <c r="G1022" s="9">
        <f t="shared" si="19"/>
        <v>1</v>
      </c>
    </row>
    <row r="1023" spans="1:7" x14ac:dyDescent="0.35">
      <c r="A1023" s="7">
        <v>24.559988425928168</v>
      </c>
      <c r="B1023" s="8"/>
      <c r="C1023" s="8"/>
      <c r="D1023" s="8"/>
      <c r="E1023" s="8">
        <v>1</v>
      </c>
      <c r="F1023" s="8">
        <v>1</v>
      </c>
      <c r="G1023" s="9">
        <f t="shared" si="19"/>
        <v>1</v>
      </c>
    </row>
    <row r="1024" spans="1:7" x14ac:dyDescent="0.35">
      <c r="A1024" s="7">
        <v>24.648124999999709</v>
      </c>
      <c r="B1024" s="8"/>
      <c r="C1024" s="8"/>
      <c r="D1024" s="8"/>
      <c r="E1024" s="8">
        <v>1</v>
      </c>
      <c r="F1024" s="8">
        <v>1</v>
      </c>
      <c r="G1024" s="9">
        <f t="shared" si="19"/>
        <v>1</v>
      </c>
    </row>
    <row r="1025" spans="1:7" x14ac:dyDescent="0.35">
      <c r="A1025" s="7">
        <v>24.725925925929914</v>
      </c>
      <c r="B1025" s="8"/>
      <c r="C1025" s="8">
        <v>1</v>
      </c>
      <c r="D1025" s="8"/>
      <c r="E1025" s="8"/>
      <c r="F1025" s="8">
        <v>1</v>
      </c>
      <c r="G1025" s="9">
        <f t="shared" si="19"/>
        <v>0</v>
      </c>
    </row>
    <row r="1026" spans="1:7" x14ac:dyDescent="0.35">
      <c r="A1026" s="7">
        <v>24.910266203703941</v>
      </c>
      <c r="B1026" s="8"/>
      <c r="C1026" s="8"/>
      <c r="D1026" s="8"/>
      <c r="E1026" s="8">
        <v>1</v>
      </c>
      <c r="F1026" s="8">
        <v>1</v>
      </c>
      <c r="G1026" s="9">
        <f t="shared" si="19"/>
        <v>1</v>
      </c>
    </row>
    <row r="1027" spans="1:7" x14ac:dyDescent="0.35">
      <c r="A1027" s="7">
        <v>24.958333333328483</v>
      </c>
      <c r="B1027" s="8"/>
      <c r="C1027" s="8">
        <v>2</v>
      </c>
      <c r="D1027" s="8"/>
      <c r="E1027" s="8">
        <v>1</v>
      </c>
      <c r="F1027" s="8">
        <v>3</v>
      </c>
      <c r="G1027" s="9">
        <f t="shared" si="19"/>
        <v>0.33333333333333331</v>
      </c>
    </row>
    <row r="1028" spans="1:7" x14ac:dyDescent="0.35">
      <c r="A1028" s="7">
        <v>24.958333333335759</v>
      </c>
      <c r="B1028" s="8">
        <v>1</v>
      </c>
      <c r="C1028" s="8"/>
      <c r="D1028" s="8"/>
      <c r="E1028" s="8"/>
      <c r="F1028" s="8">
        <v>1</v>
      </c>
      <c r="G1028" s="9">
        <f t="shared" si="19"/>
        <v>0</v>
      </c>
    </row>
    <row r="1029" spans="1:7" x14ac:dyDescent="0.35">
      <c r="A1029" s="7">
        <v>24.958333333343035</v>
      </c>
      <c r="B1029" s="8"/>
      <c r="C1029" s="8"/>
      <c r="D1029" s="8"/>
      <c r="E1029" s="8">
        <v>1</v>
      </c>
      <c r="F1029" s="8">
        <v>1</v>
      </c>
      <c r="G1029" s="9">
        <f t="shared" si="19"/>
        <v>1</v>
      </c>
    </row>
    <row r="1030" spans="1:7" x14ac:dyDescent="0.35">
      <c r="A1030" s="7">
        <v>24.964317129633855</v>
      </c>
      <c r="B1030" s="8"/>
      <c r="C1030" s="8"/>
      <c r="D1030" s="8"/>
      <c r="E1030" s="8">
        <v>1</v>
      </c>
      <c r="F1030" s="8">
        <v>1</v>
      </c>
      <c r="G1030" s="9">
        <f t="shared" si="19"/>
        <v>1</v>
      </c>
    </row>
    <row r="1031" spans="1:7" x14ac:dyDescent="0.35">
      <c r="A1031" s="7">
        <v>24.966215277774609</v>
      </c>
      <c r="B1031" s="8">
        <v>1</v>
      </c>
      <c r="C1031" s="8"/>
      <c r="D1031" s="8"/>
      <c r="E1031" s="8"/>
      <c r="F1031" s="8">
        <v>1</v>
      </c>
      <c r="G1031" s="9">
        <f t="shared" si="19"/>
        <v>0</v>
      </c>
    </row>
    <row r="1032" spans="1:7" x14ac:dyDescent="0.35">
      <c r="A1032" s="7">
        <v>24.987881944442051</v>
      </c>
      <c r="B1032" s="8"/>
      <c r="C1032" s="8"/>
      <c r="D1032" s="8"/>
      <c r="E1032" s="8">
        <v>1</v>
      </c>
      <c r="F1032" s="8">
        <v>1</v>
      </c>
      <c r="G1032" s="9">
        <f t="shared" si="19"/>
        <v>1</v>
      </c>
    </row>
    <row r="1033" spans="1:7" x14ac:dyDescent="0.35">
      <c r="A1033" s="7">
        <v>25</v>
      </c>
      <c r="B1033" s="8">
        <v>5</v>
      </c>
      <c r="C1033" s="8">
        <v>13</v>
      </c>
      <c r="D1033" s="8"/>
      <c r="E1033" s="8">
        <v>28</v>
      </c>
      <c r="F1033" s="8">
        <v>46</v>
      </c>
      <c r="G1033" s="9">
        <f t="shared" si="19"/>
        <v>0.60869565217391308</v>
      </c>
    </row>
    <row r="1034" spans="1:7" x14ac:dyDescent="0.35">
      <c r="A1034" s="7">
        <v>25.02861111110542</v>
      </c>
      <c r="B1034" s="8"/>
      <c r="C1034" s="8">
        <v>1</v>
      </c>
      <c r="D1034" s="8"/>
      <c r="E1034" s="8"/>
      <c r="F1034" s="8">
        <v>1</v>
      </c>
      <c r="G1034" s="9">
        <f t="shared" si="19"/>
        <v>0</v>
      </c>
    </row>
    <row r="1035" spans="1:7" x14ac:dyDescent="0.35">
      <c r="A1035" s="7">
        <v>25.040833333339833</v>
      </c>
      <c r="B1035" s="8"/>
      <c r="C1035" s="8"/>
      <c r="D1035" s="8"/>
      <c r="E1035" s="8">
        <v>1</v>
      </c>
      <c r="F1035" s="8">
        <v>1</v>
      </c>
      <c r="G1035" s="9">
        <f t="shared" si="19"/>
        <v>1</v>
      </c>
    </row>
    <row r="1036" spans="1:7" x14ac:dyDescent="0.35">
      <c r="A1036" s="7">
        <v>25.041666666656965</v>
      </c>
      <c r="B1036" s="8"/>
      <c r="C1036" s="8"/>
      <c r="D1036" s="8"/>
      <c r="E1036" s="8">
        <v>1</v>
      </c>
      <c r="F1036" s="8">
        <v>1</v>
      </c>
      <c r="G1036" s="9">
        <f t="shared" si="19"/>
        <v>1</v>
      </c>
    </row>
    <row r="1037" spans="1:7" x14ac:dyDescent="0.35">
      <c r="A1037" s="7">
        <v>25.041666666664241</v>
      </c>
      <c r="B1037" s="8"/>
      <c r="C1037" s="8">
        <v>2</v>
      </c>
      <c r="D1037" s="8"/>
      <c r="E1037" s="8"/>
      <c r="F1037" s="8">
        <v>2</v>
      </c>
      <c r="G1037" s="9">
        <f t="shared" si="19"/>
        <v>0</v>
      </c>
    </row>
    <row r="1038" spans="1:7" x14ac:dyDescent="0.35">
      <c r="A1038" s="7">
        <v>25.054722222223063</v>
      </c>
      <c r="B1038" s="8"/>
      <c r="C1038" s="8"/>
      <c r="D1038" s="8"/>
      <c r="E1038" s="8">
        <v>1</v>
      </c>
      <c r="F1038" s="8">
        <v>1</v>
      </c>
      <c r="G1038" s="9">
        <f t="shared" si="19"/>
        <v>1</v>
      </c>
    </row>
    <row r="1039" spans="1:7" x14ac:dyDescent="0.35">
      <c r="A1039" s="7">
        <v>25.110300925924093</v>
      </c>
      <c r="B1039" s="8"/>
      <c r="C1039" s="8"/>
      <c r="D1039" s="8"/>
      <c r="E1039" s="8">
        <v>1</v>
      </c>
      <c r="F1039" s="8">
        <v>1</v>
      </c>
      <c r="G1039" s="9">
        <f t="shared" si="19"/>
        <v>1</v>
      </c>
    </row>
    <row r="1040" spans="1:7" x14ac:dyDescent="0.35">
      <c r="A1040" s="7">
        <v>25.165682870370802</v>
      </c>
      <c r="B1040" s="8"/>
      <c r="C1040" s="8"/>
      <c r="D1040" s="8"/>
      <c r="E1040" s="8">
        <v>1</v>
      </c>
      <c r="F1040" s="8">
        <v>1</v>
      </c>
      <c r="G1040" s="9">
        <f t="shared" si="19"/>
        <v>1</v>
      </c>
    </row>
    <row r="1041" spans="1:7" x14ac:dyDescent="0.35">
      <c r="A1041" s="7">
        <v>25.205127314809943</v>
      </c>
      <c r="B1041" s="8"/>
      <c r="C1041" s="8"/>
      <c r="D1041" s="8"/>
      <c r="E1041" s="8">
        <v>1</v>
      </c>
      <c r="F1041" s="8">
        <v>1</v>
      </c>
      <c r="G1041" s="9">
        <f t="shared" si="19"/>
        <v>1</v>
      </c>
    </row>
    <row r="1042" spans="1:7" x14ac:dyDescent="0.35">
      <c r="A1042" s="7">
        <v>25.211840277785086</v>
      </c>
      <c r="B1042" s="8"/>
      <c r="C1042" s="8"/>
      <c r="D1042" s="8"/>
      <c r="E1042" s="8">
        <v>1</v>
      </c>
      <c r="F1042" s="8">
        <v>1</v>
      </c>
      <c r="G1042" s="9">
        <f t="shared" si="19"/>
        <v>1</v>
      </c>
    </row>
    <row r="1043" spans="1:7" x14ac:dyDescent="0.35">
      <c r="A1043" s="7">
        <v>25.223310185181617</v>
      </c>
      <c r="B1043" s="8"/>
      <c r="C1043" s="8"/>
      <c r="D1043" s="8"/>
      <c r="E1043" s="8">
        <v>1</v>
      </c>
      <c r="F1043" s="8">
        <v>1</v>
      </c>
      <c r="G1043" s="9">
        <f t="shared" si="19"/>
        <v>1</v>
      </c>
    </row>
    <row r="1044" spans="1:7" x14ac:dyDescent="0.35">
      <c r="A1044" s="7">
        <v>25.281724537038826</v>
      </c>
      <c r="B1044" s="8"/>
      <c r="C1044" s="8"/>
      <c r="D1044" s="8"/>
      <c r="E1044" s="8">
        <v>1</v>
      </c>
      <c r="F1044" s="8">
        <v>1</v>
      </c>
      <c r="G1044" s="9">
        <f t="shared" si="19"/>
        <v>1</v>
      </c>
    </row>
    <row r="1045" spans="1:7" x14ac:dyDescent="0.35">
      <c r="A1045" s="7">
        <v>25.282662037039699</v>
      </c>
      <c r="B1045" s="8"/>
      <c r="C1045" s="8"/>
      <c r="D1045" s="8"/>
      <c r="E1045" s="8">
        <v>1</v>
      </c>
      <c r="F1045" s="8">
        <v>1</v>
      </c>
      <c r="G1045" s="9">
        <f t="shared" si="19"/>
        <v>1</v>
      </c>
    </row>
    <row r="1046" spans="1:7" x14ac:dyDescent="0.35">
      <c r="A1046" s="7">
        <v>25.293680555565516</v>
      </c>
      <c r="B1046" s="8"/>
      <c r="C1046" s="8">
        <v>1</v>
      </c>
      <c r="D1046" s="8"/>
      <c r="E1046" s="8"/>
      <c r="F1046" s="8">
        <v>1</v>
      </c>
      <c r="G1046" s="9">
        <f t="shared" si="19"/>
        <v>0</v>
      </c>
    </row>
    <row r="1047" spans="1:7" x14ac:dyDescent="0.35">
      <c r="A1047" s="7">
        <v>25.304629629630654</v>
      </c>
      <c r="B1047" s="8"/>
      <c r="C1047" s="8">
        <v>1</v>
      </c>
      <c r="D1047" s="8"/>
      <c r="E1047" s="8"/>
      <c r="F1047" s="8">
        <v>1</v>
      </c>
      <c r="G1047" s="9">
        <f t="shared" si="19"/>
        <v>0</v>
      </c>
    </row>
    <row r="1048" spans="1:7" x14ac:dyDescent="0.35">
      <c r="A1048" s="7">
        <v>25.335486111114733</v>
      </c>
      <c r="B1048" s="8"/>
      <c r="C1048" s="8"/>
      <c r="D1048" s="8"/>
      <c r="E1048" s="8">
        <v>1</v>
      </c>
      <c r="F1048" s="8">
        <v>1</v>
      </c>
      <c r="G1048" s="9">
        <f t="shared" si="19"/>
        <v>1</v>
      </c>
    </row>
    <row r="1049" spans="1:7" x14ac:dyDescent="0.35">
      <c r="A1049" s="7">
        <v>25.45765046296583</v>
      </c>
      <c r="B1049" s="8"/>
      <c r="C1049" s="8"/>
      <c r="D1049" s="8"/>
      <c r="E1049" s="8">
        <v>1</v>
      </c>
      <c r="F1049" s="8">
        <v>1</v>
      </c>
      <c r="G1049" s="9">
        <f t="shared" si="19"/>
        <v>1</v>
      </c>
    </row>
    <row r="1050" spans="1:7" x14ac:dyDescent="0.35">
      <c r="A1050" s="7">
        <v>25.556157407409046</v>
      </c>
      <c r="B1050" s="8"/>
      <c r="C1050" s="8"/>
      <c r="D1050" s="8"/>
      <c r="E1050" s="8">
        <v>1</v>
      </c>
      <c r="F1050" s="8">
        <v>1</v>
      </c>
      <c r="G1050" s="9">
        <f t="shared" si="19"/>
        <v>1</v>
      </c>
    </row>
    <row r="1051" spans="1:7" x14ac:dyDescent="0.35">
      <c r="A1051" s="7">
        <v>25.693645833329356</v>
      </c>
      <c r="B1051" s="8"/>
      <c r="C1051" s="8"/>
      <c r="D1051" s="8"/>
      <c r="E1051" s="8">
        <v>1</v>
      </c>
      <c r="F1051" s="8">
        <v>1</v>
      </c>
      <c r="G1051" s="9">
        <f t="shared" si="19"/>
        <v>1</v>
      </c>
    </row>
    <row r="1052" spans="1:7" x14ac:dyDescent="0.35">
      <c r="A1052" s="7">
        <v>25.750092592585133</v>
      </c>
      <c r="B1052" s="8"/>
      <c r="C1052" s="8"/>
      <c r="D1052" s="8"/>
      <c r="E1052" s="8">
        <v>1</v>
      </c>
      <c r="F1052" s="8">
        <v>1</v>
      </c>
      <c r="G1052" s="9">
        <f t="shared" si="19"/>
        <v>1</v>
      </c>
    </row>
    <row r="1053" spans="1:7" x14ac:dyDescent="0.35">
      <c r="A1053" s="7">
        <v>25.942442129628034</v>
      </c>
      <c r="B1053" s="8"/>
      <c r="C1053" s="8"/>
      <c r="D1053" s="8"/>
      <c r="E1053" s="8">
        <v>1</v>
      </c>
      <c r="F1053" s="8">
        <v>1</v>
      </c>
      <c r="G1053" s="9">
        <f t="shared" si="19"/>
        <v>1</v>
      </c>
    </row>
    <row r="1054" spans="1:7" x14ac:dyDescent="0.35">
      <c r="A1054" s="7">
        <v>25.947141203701904</v>
      </c>
      <c r="B1054" s="8"/>
      <c r="C1054" s="8"/>
      <c r="D1054" s="8"/>
      <c r="E1054" s="8">
        <v>1</v>
      </c>
      <c r="F1054" s="8">
        <v>1</v>
      </c>
      <c r="G1054" s="9">
        <f t="shared" si="19"/>
        <v>1</v>
      </c>
    </row>
    <row r="1055" spans="1:7" x14ac:dyDescent="0.35">
      <c r="A1055" s="7">
        <v>25.958078703704814</v>
      </c>
      <c r="B1055" s="8"/>
      <c r="C1055" s="8"/>
      <c r="D1055" s="8"/>
      <c r="E1055" s="8">
        <v>1</v>
      </c>
      <c r="F1055" s="8">
        <v>1</v>
      </c>
      <c r="G1055" s="9">
        <f t="shared" si="19"/>
        <v>1</v>
      </c>
    </row>
    <row r="1056" spans="1:7" x14ac:dyDescent="0.35">
      <c r="A1056" s="7">
        <v>25.981400462958845</v>
      </c>
      <c r="B1056" s="8"/>
      <c r="C1056" s="8">
        <v>1</v>
      </c>
      <c r="D1056" s="8"/>
      <c r="E1056" s="8"/>
      <c r="F1056" s="8">
        <v>1</v>
      </c>
      <c r="G1056" s="9">
        <f t="shared" si="19"/>
        <v>0</v>
      </c>
    </row>
    <row r="1057" spans="1:7" x14ac:dyDescent="0.35">
      <c r="A1057" s="7">
        <v>26</v>
      </c>
      <c r="B1057" s="8"/>
      <c r="C1057" s="8"/>
      <c r="D1057" s="8">
        <v>1</v>
      </c>
      <c r="E1057" s="8">
        <v>2</v>
      </c>
      <c r="F1057" s="8">
        <v>3</v>
      </c>
      <c r="G1057" s="9">
        <f t="shared" si="19"/>
        <v>0.66666666666666663</v>
      </c>
    </row>
    <row r="1058" spans="1:7" x14ac:dyDescent="0.35">
      <c r="A1058" s="7">
        <v>26.061608796291694</v>
      </c>
      <c r="B1058" s="8"/>
      <c r="C1058" s="8"/>
      <c r="D1058" s="8"/>
      <c r="E1058" s="8">
        <v>1</v>
      </c>
      <c r="F1058" s="8">
        <v>1</v>
      </c>
      <c r="G1058" s="9">
        <f t="shared" si="19"/>
        <v>1</v>
      </c>
    </row>
    <row r="1059" spans="1:7" x14ac:dyDescent="0.35">
      <c r="A1059" s="7">
        <v>26.091689814813435</v>
      </c>
      <c r="B1059" s="8"/>
      <c r="C1059" s="8"/>
      <c r="D1059" s="8"/>
      <c r="E1059" s="8">
        <v>1</v>
      </c>
      <c r="F1059" s="8">
        <v>1</v>
      </c>
      <c r="G1059" s="9">
        <f t="shared" si="19"/>
        <v>1</v>
      </c>
    </row>
    <row r="1060" spans="1:7" x14ac:dyDescent="0.35">
      <c r="A1060" s="7">
        <v>26.282604166670353</v>
      </c>
      <c r="B1060" s="8"/>
      <c r="C1060" s="8"/>
      <c r="D1060" s="8"/>
      <c r="E1060" s="8">
        <v>1</v>
      </c>
      <c r="F1060" s="8">
        <v>1</v>
      </c>
      <c r="G1060" s="9">
        <f t="shared" si="19"/>
        <v>1</v>
      </c>
    </row>
    <row r="1061" spans="1:7" x14ac:dyDescent="0.35">
      <c r="A1061" s="7">
        <v>26.297442129631236</v>
      </c>
      <c r="B1061" s="8"/>
      <c r="C1061" s="8"/>
      <c r="D1061" s="8"/>
      <c r="E1061" s="8">
        <v>1</v>
      </c>
      <c r="F1061" s="8">
        <v>1</v>
      </c>
      <c r="G1061" s="9">
        <f t="shared" si="19"/>
        <v>1</v>
      </c>
    </row>
    <row r="1062" spans="1:7" x14ac:dyDescent="0.35">
      <c r="A1062" s="7">
        <v>26.307048611110076</v>
      </c>
      <c r="B1062" s="8"/>
      <c r="C1062" s="8"/>
      <c r="D1062" s="8"/>
      <c r="E1062" s="8">
        <v>1</v>
      </c>
      <c r="F1062" s="8">
        <v>1</v>
      </c>
      <c r="G1062" s="9">
        <f t="shared" si="19"/>
        <v>1</v>
      </c>
    </row>
    <row r="1063" spans="1:7" x14ac:dyDescent="0.35">
      <c r="A1063" s="7">
        <v>26.352233796293149</v>
      </c>
      <c r="B1063" s="8"/>
      <c r="C1063" s="8"/>
      <c r="D1063" s="8"/>
      <c r="E1063" s="8">
        <v>1</v>
      </c>
      <c r="F1063" s="8">
        <v>1</v>
      </c>
      <c r="G1063" s="9">
        <f t="shared" si="19"/>
        <v>1</v>
      </c>
    </row>
    <row r="1064" spans="1:7" x14ac:dyDescent="0.35">
      <c r="A1064" s="7">
        <v>26.356631944443507</v>
      </c>
      <c r="B1064" s="8"/>
      <c r="C1064" s="8"/>
      <c r="D1064" s="8"/>
      <c r="E1064" s="8">
        <v>1</v>
      </c>
      <c r="F1064" s="8">
        <v>1</v>
      </c>
      <c r="G1064" s="9">
        <f t="shared" si="19"/>
        <v>1</v>
      </c>
    </row>
    <row r="1065" spans="1:7" x14ac:dyDescent="0.35">
      <c r="A1065" s="7">
        <v>26.428078703698702</v>
      </c>
      <c r="B1065" s="8"/>
      <c r="C1065" s="8"/>
      <c r="D1065" s="8"/>
      <c r="E1065" s="8">
        <v>1</v>
      </c>
      <c r="F1065" s="8">
        <v>1</v>
      </c>
      <c r="G1065" s="9">
        <f t="shared" si="19"/>
        <v>1</v>
      </c>
    </row>
    <row r="1066" spans="1:7" x14ac:dyDescent="0.35">
      <c r="A1066" s="7">
        <v>26.482604166667443</v>
      </c>
      <c r="B1066" s="8"/>
      <c r="C1066" s="8"/>
      <c r="D1066" s="8"/>
      <c r="E1066" s="8">
        <v>1</v>
      </c>
      <c r="F1066" s="8">
        <v>1</v>
      </c>
      <c r="G1066" s="9">
        <f t="shared" si="19"/>
        <v>1</v>
      </c>
    </row>
    <row r="1067" spans="1:7" x14ac:dyDescent="0.35">
      <c r="A1067" s="7">
        <v>26.505844907405844</v>
      </c>
      <c r="B1067" s="8"/>
      <c r="C1067" s="8">
        <v>1</v>
      </c>
      <c r="D1067" s="8"/>
      <c r="E1067" s="8"/>
      <c r="F1067" s="8">
        <v>1</v>
      </c>
      <c r="G1067" s="9">
        <f t="shared" si="19"/>
        <v>0</v>
      </c>
    </row>
    <row r="1068" spans="1:7" x14ac:dyDescent="0.35">
      <c r="A1068" s="7">
        <v>26.538217592591536</v>
      </c>
      <c r="B1068" s="8"/>
      <c r="C1068" s="8"/>
      <c r="D1068" s="8"/>
      <c r="E1068" s="8">
        <v>1</v>
      </c>
      <c r="F1068" s="8">
        <v>1</v>
      </c>
      <c r="G1068" s="9">
        <f t="shared" si="19"/>
        <v>1</v>
      </c>
    </row>
    <row r="1069" spans="1:7" x14ac:dyDescent="0.35">
      <c r="A1069" s="7">
        <v>26.574027777773154</v>
      </c>
      <c r="B1069" s="8"/>
      <c r="C1069" s="8"/>
      <c r="D1069" s="8"/>
      <c r="E1069" s="8">
        <v>1</v>
      </c>
      <c r="F1069" s="8">
        <v>1</v>
      </c>
      <c r="G1069" s="9">
        <f t="shared" si="19"/>
        <v>1</v>
      </c>
    </row>
    <row r="1070" spans="1:7" x14ac:dyDescent="0.35">
      <c r="A1070" s="7">
        <v>26.574884259258397</v>
      </c>
      <c r="B1070" s="8"/>
      <c r="C1070" s="8">
        <v>1</v>
      </c>
      <c r="D1070" s="8"/>
      <c r="E1070" s="8"/>
      <c r="F1070" s="8">
        <v>1</v>
      </c>
      <c r="G1070" s="9">
        <f t="shared" si="19"/>
        <v>0</v>
      </c>
    </row>
    <row r="1071" spans="1:7" x14ac:dyDescent="0.35">
      <c r="A1071" s="7">
        <v>26.657916666670644</v>
      </c>
      <c r="B1071" s="8"/>
      <c r="C1071" s="8">
        <v>1</v>
      </c>
      <c r="D1071" s="8"/>
      <c r="E1071" s="8"/>
      <c r="F1071" s="8">
        <v>1</v>
      </c>
      <c r="G1071" s="9">
        <f t="shared" si="19"/>
        <v>0</v>
      </c>
    </row>
    <row r="1072" spans="1:7" x14ac:dyDescent="0.35">
      <c r="A1072" s="7">
        <v>26.67368055555562</v>
      </c>
      <c r="B1072" s="8"/>
      <c r="C1072" s="8">
        <v>1</v>
      </c>
      <c r="D1072" s="8"/>
      <c r="E1072" s="8"/>
      <c r="F1072" s="8">
        <v>1</v>
      </c>
      <c r="G1072" s="9">
        <f t="shared" si="19"/>
        <v>0</v>
      </c>
    </row>
    <row r="1073" spans="1:7" x14ac:dyDescent="0.35">
      <c r="A1073" s="7">
        <v>26.694085648152395</v>
      </c>
      <c r="B1073" s="8"/>
      <c r="C1073" s="8"/>
      <c r="D1073" s="8"/>
      <c r="E1073" s="8">
        <v>1</v>
      </c>
      <c r="F1073" s="8">
        <v>1</v>
      </c>
      <c r="G1073" s="9">
        <f t="shared" si="19"/>
        <v>1</v>
      </c>
    </row>
    <row r="1074" spans="1:7" x14ac:dyDescent="0.35">
      <c r="A1074" s="7">
        <v>26.710069444445253</v>
      </c>
      <c r="B1074" s="8"/>
      <c r="C1074" s="8">
        <v>1</v>
      </c>
      <c r="D1074" s="8"/>
      <c r="E1074" s="8"/>
      <c r="F1074" s="8">
        <v>1</v>
      </c>
      <c r="G1074" s="9">
        <f t="shared" si="19"/>
        <v>0</v>
      </c>
    </row>
    <row r="1075" spans="1:7" x14ac:dyDescent="0.35">
      <c r="A1075" s="7">
        <v>26.719340277777519</v>
      </c>
      <c r="B1075" s="8"/>
      <c r="C1075" s="8"/>
      <c r="D1075" s="8"/>
      <c r="E1075" s="8">
        <v>1</v>
      </c>
      <c r="F1075" s="8">
        <v>1</v>
      </c>
      <c r="G1075" s="9">
        <f t="shared" si="19"/>
        <v>1</v>
      </c>
    </row>
    <row r="1076" spans="1:7" x14ac:dyDescent="0.35">
      <c r="A1076" s="7">
        <v>26.859942129631236</v>
      </c>
      <c r="B1076" s="8"/>
      <c r="C1076" s="8"/>
      <c r="D1076" s="8"/>
      <c r="E1076" s="8">
        <v>1</v>
      </c>
      <c r="F1076" s="8">
        <v>1</v>
      </c>
      <c r="G1076" s="9">
        <f t="shared" si="19"/>
        <v>1</v>
      </c>
    </row>
    <row r="1077" spans="1:7" x14ac:dyDescent="0.35">
      <c r="A1077" s="7">
        <v>26.9769675925927</v>
      </c>
      <c r="B1077" s="8">
        <v>1</v>
      </c>
      <c r="C1077" s="8"/>
      <c r="D1077" s="8"/>
      <c r="E1077" s="8"/>
      <c r="F1077" s="8">
        <v>1</v>
      </c>
      <c r="G1077" s="9">
        <f t="shared" si="19"/>
        <v>0</v>
      </c>
    </row>
    <row r="1078" spans="1:7" x14ac:dyDescent="0.35">
      <c r="A1078" s="7">
        <v>26.982835648152104</v>
      </c>
      <c r="B1078" s="8"/>
      <c r="C1078" s="8"/>
      <c r="D1078" s="8"/>
      <c r="E1078" s="8">
        <v>1</v>
      </c>
      <c r="F1078" s="8">
        <v>1</v>
      </c>
      <c r="G1078" s="9">
        <f t="shared" si="19"/>
        <v>1</v>
      </c>
    </row>
    <row r="1079" spans="1:7" x14ac:dyDescent="0.35">
      <c r="A1079" s="7">
        <v>26.985902777771116</v>
      </c>
      <c r="B1079" s="8"/>
      <c r="C1079" s="8">
        <v>1</v>
      </c>
      <c r="D1079" s="8"/>
      <c r="E1079" s="8"/>
      <c r="F1079" s="8">
        <v>1</v>
      </c>
      <c r="G1079" s="9">
        <f t="shared" ref="G1079:G1142" si="20">E1079/F1079</f>
        <v>0</v>
      </c>
    </row>
    <row r="1080" spans="1:7" x14ac:dyDescent="0.35">
      <c r="A1080" s="7">
        <v>26.98750000000291</v>
      </c>
      <c r="B1080" s="8"/>
      <c r="C1080" s="8"/>
      <c r="D1080" s="8"/>
      <c r="E1080" s="8">
        <v>1</v>
      </c>
      <c r="F1080" s="8">
        <v>1</v>
      </c>
      <c r="G1080" s="9">
        <f t="shared" si="20"/>
        <v>1</v>
      </c>
    </row>
    <row r="1081" spans="1:7" x14ac:dyDescent="0.35">
      <c r="A1081" s="7">
        <v>27</v>
      </c>
      <c r="B1081" s="8">
        <v>1</v>
      </c>
      <c r="C1081" s="8"/>
      <c r="D1081" s="8"/>
      <c r="E1081" s="8">
        <v>1</v>
      </c>
      <c r="F1081" s="8">
        <v>2</v>
      </c>
      <c r="G1081" s="9">
        <f t="shared" si="20"/>
        <v>0.5</v>
      </c>
    </row>
    <row r="1082" spans="1:7" x14ac:dyDescent="0.35">
      <c r="A1082" s="7">
        <v>27.047465277777519</v>
      </c>
      <c r="B1082" s="8"/>
      <c r="C1082" s="8"/>
      <c r="D1082" s="8"/>
      <c r="E1082" s="8">
        <v>1</v>
      </c>
      <c r="F1082" s="8">
        <v>1</v>
      </c>
      <c r="G1082" s="9">
        <f t="shared" si="20"/>
        <v>1</v>
      </c>
    </row>
    <row r="1083" spans="1:7" x14ac:dyDescent="0.35">
      <c r="A1083" s="7">
        <v>27.053402777775773</v>
      </c>
      <c r="B1083" s="8"/>
      <c r="C1083" s="8">
        <v>1</v>
      </c>
      <c r="D1083" s="8"/>
      <c r="E1083" s="8"/>
      <c r="F1083" s="8">
        <v>1</v>
      </c>
      <c r="G1083" s="9">
        <f t="shared" si="20"/>
        <v>0</v>
      </c>
    </row>
    <row r="1084" spans="1:7" x14ac:dyDescent="0.35">
      <c r="A1084" s="7">
        <v>27.063703703708597</v>
      </c>
      <c r="B1084" s="8"/>
      <c r="C1084" s="8"/>
      <c r="D1084" s="8"/>
      <c r="E1084" s="8">
        <v>1</v>
      </c>
      <c r="F1084" s="8">
        <v>1</v>
      </c>
      <c r="G1084" s="9">
        <f t="shared" si="20"/>
        <v>1</v>
      </c>
    </row>
    <row r="1085" spans="1:7" x14ac:dyDescent="0.35">
      <c r="A1085" s="7">
        <v>27.081863425926713</v>
      </c>
      <c r="B1085" s="8"/>
      <c r="C1085" s="8">
        <v>1</v>
      </c>
      <c r="D1085" s="8"/>
      <c r="E1085" s="8"/>
      <c r="F1085" s="8">
        <v>1</v>
      </c>
      <c r="G1085" s="9">
        <f t="shared" si="20"/>
        <v>0</v>
      </c>
    </row>
    <row r="1086" spans="1:7" x14ac:dyDescent="0.35">
      <c r="A1086" s="7">
        <v>27.098043981473893</v>
      </c>
      <c r="B1086" s="8"/>
      <c r="C1086" s="8"/>
      <c r="D1086" s="8"/>
      <c r="E1086" s="8">
        <v>1</v>
      </c>
      <c r="F1086" s="8">
        <v>1</v>
      </c>
      <c r="G1086" s="9">
        <f t="shared" si="20"/>
        <v>1</v>
      </c>
    </row>
    <row r="1087" spans="1:7" x14ac:dyDescent="0.35">
      <c r="A1087" s="7">
        <v>27.119166666670935</v>
      </c>
      <c r="B1087" s="8"/>
      <c r="C1087" s="8"/>
      <c r="D1087" s="8"/>
      <c r="E1087" s="8">
        <v>1</v>
      </c>
      <c r="F1087" s="8">
        <v>1</v>
      </c>
      <c r="G1087" s="9">
        <f t="shared" si="20"/>
        <v>1</v>
      </c>
    </row>
    <row r="1088" spans="1:7" x14ac:dyDescent="0.35">
      <c r="A1088" s="7">
        <v>27.193425925921474</v>
      </c>
      <c r="B1088" s="8"/>
      <c r="C1088" s="8"/>
      <c r="D1088" s="8"/>
      <c r="E1088" s="8">
        <v>1</v>
      </c>
      <c r="F1088" s="8">
        <v>1</v>
      </c>
      <c r="G1088" s="9">
        <f t="shared" si="20"/>
        <v>1</v>
      </c>
    </row>
    <row r="1089" spans="1:7" x14ac:dyDescent="0.35">
      <c r="A1089" s="7">
        <v>27.220393518524361</v>
      </c>
      <c r="B1089" s="8"/>
      <c r="C1089" s="8"/>
      <c r="D1089" s="8"/>
      <c r="E1089" s="8">
        <v>1</v>
      </c>
      <c r="F1089" s="8">
        <v>1</v>
      </c>
      <c r="G1089" s="9">
        <f t="shared" si="20"/>
        <v>1</v>
      </c>
    </row>
    <row r="1090" spans="1:7" x14ac:dyDescent="0.35">
      <c r="A1090" s="7">
        <v>27.224039351858664</v>
      </c>
      <c r="B1090" s="8"/>
      <c r="C1090" s="8"/>
      <c r="D1090" s="8"/>
      <c r="E1090" s="8">
        <v>1</v>
      </c>
      <c r="F1090" s="8">
        <v>1</v>
      </c>
      <c r="G1090" s="9">
        <f t="shared" si="20"/>
        <v>1</v>
      </c>
    </row>
    <row r="1091" spans="1:7" x14ac:dyDescent="0.35">
      <c r="A1091" s="7">
        <v>27.250115740745969</v>
      </c>
      <c r="B1091" s="8"/>
      <c r="C1091" s="8"/>
      <c r="D1091" s="8"/>
      <c r="E1091" s="8">
        <v>1</v>
      </c>
      <c r="F1091" s="8">
        <v>1</v>
      </c>
      <c r="G1091" s="9">
        <f t="shared" si="20"/>
        <v>1</v>
      </c>
    </row>
    <row r="1092" spans="1:7" x14ac:dyDescent="0.35">
      <c r="A1092" s="7">
        <v>27.284189814818092</v>
      </c>
      <c r="B1092" s="8"/>
      <c r="C1092" s="8"/>
      <c r="D1092" s="8"/>
      <c r="E1092" s="8">
        <v>1</v>
      </c>
      <c r="F1092" s="8">
        <v>1</v>
      </c>
      <c r="G1092" s="9">
        <f t="shared" si="20"/>
        <v>1</v>
      </c>
    </row>
    <row r="1093" spans="1:7" x14ac:dyDescent="0.35">
      <c r="A1093" s="7">
        <v>27.291435185186856</v>
      </c>
      <c r="B1093" s="8"/>
      <c r="C1093" s="8"/>
      <c r="D1093" s="8"/>
      <c r="E1093" s="8">
        <v>1</v>
      </c>
      <c r="F1093" s="8">
        <v>1</v>
      </c>
      <c r="G1093" s="9">
        <f t="shared" si="20"/>
        <v>1</v>
      </c>
    </row>
    <row r="1094" spans="1:7" x14ac:dyDescent="0.35">
      <c r="A1094" s="7">
        <v>27.311203703706269</v>
      </c>
      <c r="B1094" s="8"/>
      <c r="C1094" s="8"/>
      <c r="D1094" s="8"/>
      <c r="E1094" s="8">
        <v>1</v>
      </c>
      <c r="F1094" s="8">
        <v>1</v>
      </c>
      <c r="G1094" s="9">
        <f t="shared" si="20"/>
        <v>1</v>
      </c>
    </row>
    <row r="1095" spans="1:7" x14ac:dyDescent="0.35">
      <c r="A1095" s="7">
        <v>27.324583333334886</v>
      </c>
      <c r="B1095" s="8"/>
      <c r="C1095" s="8"/>
      <c r="D1095" s="8"/>
      <c r="E1095" s="8">
        <v>1</v>
      </c>
      <c r="F1095" s="8">
        <v>1</v>
      </c>
      <c r="G1095" s="9">
        <f t="shared" si="20"/>
        <v>1</v>
      </c>
    </row>
    <row r="1096" spans="1:7" x14ac:dyDescent="0.35">
      <c r="A1096" s="7">
        <v>27.33321759258979</v>
      </c>
      <c r="B1096" s="8"/>
      <c r="C1096" s="8"/>
      <c r="D1096" s="8"/>
      <c r="E1096" s="8">
        <v>1</v>
      </c>
      <c r="F1096" s="8">
        <v>1</v>
      </c>
      <c r="G1096" s="9">
        <f t="shared" si="20"/>
        <v>1</v>
      </c>
    </row>
    <row r="1097" spans="1:7" x14ac:dyDescent="0.35">
      <c r="A1097" s="7">
        <v>27.349780092590663</v>
      </c>
      <c r="B1097" s="8"/>
      <c r="C1097" s="8"/>
      <c r="D1097" s="8"/>
      <c r="E1097" s="8">
        <v>1</v>
      </c>
      <c r="F1097" s="8">
        <v>1</v>
      </c>
      <c r="G1097" s="9">
        <f t="shared" si="20"/>
        <v>1</v>
      </c>
    </row>
    <row r="1098" spans="1:7" x14ac:dyDescent="0.35">
      <c r="A1098" s="7">
        <v>27.353263888893707</v>
      </c>
      <c r="B1098" s="8"/>
      <c r="C1098" s="8"/>
      <c r="D1098" s="8"/>
      <c r="E1098" s="8">
        <v>1</v>
      </c>
      <c r="F1098" s="8">
        <v>1</v>
      </c>
      <c r="G1098" s="9">
        <f t="shared" si="20"/>
        <v>1</v>
      </c>
    </row>
    <row r="1099" spans="1:7" x14ac:dyDescent="0.35">
      <c r="A1099" s="7">
        <v>27.397430555560277</v>
      </c>
      <c r="B1099" s="8"/>
      <c r="C1099" s="8"/>
      <c r="D1099" s="8"/>
      <c r="E1099" s="8">
        <v>1</v>
      </c>
      <c r="F1099" s="8">
        <v>1</v>
      </c>
      <c r="G1099" s="9">
        <f t="shared" si="20"/>
        <v>1</v>
      </c>
    </row>
    <row r="1100" spans="1:7" x14ac:dyDescent="0.35">
      <c r="A1100" s="7">
        <v>27.415497685185983</v>
      </c>
      <c r="B1100" s="8"/>
      <c r="C1100" s="8"/>
      <c r="D1100" s="8"/>
      <c r="E1100" s="8">
        <v>1</v>
      </c>
      <c r="F1100" s="8">
        <v>1</v>
      </c>
      <c r="G1100" s="9">
        <f t="shared" si="20"/>
        <v>1</v>
      </c>
    </row>
    <row r="1101" spans="1:7" x14ac:dyDescent="0.35">
      <c r="A1101" s="7">
        <v>27.454432870377786</v>
      </c>
      <c r="B1101" s="8"/>
      <c r="C1101" s="8">
        <v>1</v>
      </c>
      <c r="D1101" s="8"/>
      <c r="E1101" s="8"/>
      <c r="F1101" s="8">
        <v>1</v>
      </c>
      <c r="G1101" s="9">
        <f t="shared" si="20"/>
        <v>0</v>
      </c>
    </row>
    <row r="1102" spans="1:7" x14ac:dyDescent="0.35">
      <c r="A1102" s="7">
        <v>27.488703703704232</v>
      </c>
      <c r="B1102" s="8"/>
      <c r="C1102" s="8"/>
      <c r="D1102" s="8"/>
      <c r="E1102" s="8">
        <v>1</v>
      </c>
      <c r="F1102" s="8">
        <v>1</v>
      </c>
      <c r="G1102" s="9">
        <f t="shared" si="20"/>
        <v>1</v>
      </c>
    </row>
    <row r="1103" spans="1:7" x14ac:dyDescent="0.35">
      <c r="A1103" s="7">
        <v>27.499212962968159</v>
      </c>
      <c r="B1103" s="8"/>
      <c r="C1103" s="8"/>
      <c r="D1103" s="8"/>
      <c r="E1103" s="8">
        <v>1</v>
      </c>
      <c r="F1103" s="8">
        <v>1</v>
      </c>
      <c r="G1103" s="9">
        <f t="shared" si="20"/>
        <v>1</v>
      </c>
    </row>
    <row r="1104" spans="1:7" x14ac:dyDescent="0.35">
      <c r="A1104" s="7">
        <v>27.524444444439723</v>
      </c>
      <c r="B1104" s="8"/>
      <c r="C1104" s="8"/>
      <c r="D1104" s="8"/>
      <c r="E1104" s="8">
        <v>1</v>
      </c>
      <c r="F1104" s="8">
        <v>1</v>
      </c>
      <c r="G1104" s="9">
        <f t="shared" si="20"/>
        <v>1</v>
      </c>
    </row>
    <row r="1105" spans="1:7" x14ac:dyDescent="0.35">
      <c r="A1105" s="7">
        <v>27.524456018516503</v>
      </c>
      <c r="B1105" s="8"/>
      <c r="C1105" s="8">
        <v>1</v>
      </c>
      <c r="D1105" s="8"/>
      <c r="E1105" s="8"/>
      <c r="F1105" s="8">
        <v>1</v>
      </c>
      <c r="G1105" s="9">
        <f t="shared" si="20"/>
        <v>0</v>
      </c>
    </row>
    <row r="1106" spans="1:7" x14ac:dyDescent="0.35">
      <c r="A1106" s="7">
        <v>27.536701388889924</v>
      </c>
      <c r="B1106" s="8"/>
      <c r="C1106" s="8"/>
      <c r="D1106" s="8"/>
      <c r="E1106" s="8">
        <v>1</v>
      </c>
      <c r="F1106" s="8">
        <v>1</v>
      </c>
      <c r="G1106" s="9">
        <f t="shared" si="20"/>
        <v>1</v>
      </c>
    </row>
    <row r="1107" spans="1:7" x14ac:dyDescent="0.35">
      <c r="A1107" s="7">
        <v>27.54408564815094</v>
      </c>
      <c r="B1107" s="8"/>
      <c r="C1107" s="8"/>
      <c r="D1107" s="8"/>
      <c r="E1107" s="8">
        <v>1</v>
      </c>
      <c r="F1107" s="8">
        <v>1</v>
      </c>
      <c r="G1107" s="9">
        <f t="shared" si="20"/>
        <v>1</v>
      </c>
    </row>
    <row r="1108" spans="1:7" x14ac:dyDescent="0.35">
      <c r="A1108" s="7">
        <v>27.569317129629781</v>
      </c>
      <c r="B1108" s="8"/>
      <c r="C1108" s="8"/>
      <c r="D1108" s="8"/>
      <c r="E1108" s="8">
        <v>1</v>
      </c>
      <c r="F1108" s="8">
        <v>1</v>
      </c>
      <c r="G1108" s="9">
        <f t="shared" si="20"/>
        <v>1</v>
      </c>
    </row>
    <row r="1109" spans="1:7" x14ac:dyDescent="0.35">
      <c r="A1109" s="7">
        <v>27.630949074082309</v>
      </c>
      <c r="B1109" s="8"/>
      <c r="C1109" s="8"/>
      <c r="D1109" s="8"/>
      <c r="E1109" s="8">
        <v>1</v>
      </c>
      <c r="F1109" s="8">
        <v>1</v>
      </c>
      <c r="G1109" s="9">
        <f t="shared" si="20"/>
        <v>1</v>
      </c>
    </row>
    <row r="1110" spans="1:7" x14ac:dyDescent="0.35">
      <c r="A1110" s="7">
        <v>27.698564814811107</v>
      </c>
      <c r="B1110" s="8"/>
      <c r="C1110" s="8"/>
      <c r="D1110" s="8"/>
      <c r="E1110" s="8">
        <v>1</v>
      </c>
      <c r="F1110" s="8">
        <v>1</v>
      </c>
      <c r="G1110" s="9">
        <f t="shared" si="20"/>
        <v>1</v>
      </c>
    </row>
    <row r="1111" spans="1:7" x14ac:dyDescent="0.35">
      <c r="A1111" s="7">
        <v>27.734131944445835</v>
      </c>
      <c r="B1111" s="8"/>
      <c r="C1111" s="8"/>
      <c r="D1111" s="8"/>
      <c r="E1111" s="8">
        <v>1</v>
      </c>
      <c r="F1111" s="8">
        <v>1</v>
      </c>
      <c r="G1111" s="9">
        <f t="shared" si="20"/>
        <v>1</v>
      </c>
    </row>
    <row r="1112" spans="1:7" x14ac:dyDescent="0.35">
      <c r="A1112" s="7">
        <v>27.911250000004657</v>
      </c>
      <c r="B1112" s="8"/>
      <c r="C1112" s="8">
        <v>1</v>
      </c>
      <c r="D1112" s="8"/>
      <c r="E1112" s="8"/>
      <c r="F1112" s="8">
        <v>1</v>
      </c>
      <c r="G1112" s="9">
        <f t="shared" si="20"/>
        <v>0</v>
      </c>
    </row>
    <row r="1113" spans="1:7" x14ac:dyDescent="0.35">
      <c r="A1113" s="7">
        <v>27.913993055553874</v>
      </c>
      <c r="B1113" s="8"/>
      <c r="C1113" s="8"/>
      <c r="D1113" s="8"/>
      <c r="E1113" s="8">
        <v>1</v>
      </c>
      <c r="F1113" s="8">
        <v>1</v>
      </c>
      <c r="G1113" s="9">
        <f t="shared" si="20"/>
        <v>1</v>
      </c>
    </row>
    <row r="1114" spans="1:7" x14ac:dyDescent="0.35">
      <c r="A1114" s="7">
        <v>27.915474537046975</v>
      </c>
      <c r="B1114" s="8"/>
      <c r="C1114" s="8">
        <v>1</v>
      </c>
      <c r="D1114" s="8"/>
      <c r="E1114" s="8"/>
      <c r="F1114" s="8">
        <v>1</v>
      </c>
      <c r="G1114" s="9">
        <f t="shared" si="20"/>
        <v>0</v>
      </c>
    </row>
    <row r="1115" spans="1:7" x14ac:dyDescent="0.35">
      <c r="A1115" s="7">
        <v>27.929027777776355</v>
      </c>
      <c r="B1115" s="8">
        <v>1</v>
      </c>
      <c r="C1115" s="8"/>
      <c r="D1115" s="8"/>
      <c r="E1115" s="8"/>
      <c r="F1115" s="8">
        <v>1</v>
      </c>
      <c r="G1115" s="9">
        <f t="shared" si="20"/>
        <v>0</v>
      </c>
    </row>
    <row r="1116" spans="1:7" x14ac:dyDescent="0.35">
      <c r="A1116" s="7">
        <v>27.945995370369928</v>
      </c>
      <c r="B1116" s="8"/>
      <c r="C1116" s="8"/>
      <c r="D1116" s="8"/>
      <c r="E1116" s="8">
        <v>1</v>
      </c>
      <c r="F1116" s="8">
        <v>1</v>
      </c>
      <c r="G1116" s="9">
        <f t="shared" si="20"/>
        <v>1</v>
      </c>
    </row>
    <row r="1117" spans="1:7" x14ac:dyDescent="0.35">
      <c r="A1117" s="7">
        <v>27.954178240746842</v>
      </c>
      <c r="B1117" s="8"/>
      <c r="C1117" s="8"/>
      <c r="D1117" s="8"/>
      <c r="E1117" s="8">
        <v>1</v>
      </c>
      <c r="F1117" s="8">
        <v>1</v>
      </c>
      <c r="G1117" s="9">
        <f t="shared" si="20"/>
        <v>1</v>
      </c>
    </row>
    <row r="1118" spans="1:7" x14ac:dyDescent="0.35">
      <c r="A1118" s="7">
        <v>27.958333333328483</v>
      </c>
      <c r="B1118" s="8"/>
      <c r="C1118" s="8"/>
      <c r="D1118" s="8">
        <v>1</v>
      </c>
      <c r="E1118" s="8"/>
      <c r="F1118" s="8">
        <v>1</v>
      </c>
      <c r="G1118" s="9">
        <f t="shared" si="20"/>
        <v>0</v>
      </c>
    </row>
    <row r="1119" spans="1:7" x14ac:dyDescent="0.35">
      <c r="A1119" s="7">
        <v>27.958333333335759</v>
      </c>
      <c r="B1119" s="8"/>
      <c r="C1119" s="8"/>
      <c r="D1119" s="8"/>
      <c r="E1119" s="8">
        <v>3</v>
      </c>
      <c r="F1119" s="8">
        <v>3</v>
      </c>
      <c r="G1119" s="9">
        <f t="shared" si="20"/>
        <v>1</v>
      </c>
    </row>
    <row r="1120" spans="1:7" x14ac:dyDescent="0.35">
      <c r="A1120" s="7">
        <v>27.959687500006112</v>
      </c>
      <c r="B1120" s="8"/>
      <c r="C1120" s="8"/>
      <c r="D1120" s="8"/>
      <c r="E1120" s="8">
        <v>1</v>
      </c>
      <c r="F1120" s="8">
        <v>1</v>
      </c>
      <c r="G1120" s="9">
        <f t="shared" si="20"/>
        <v>1</v>
      </c>
    </row>
    <row r="1121" spans="1:7" x14ac:dyDescent="0.35">
      <c r="A1121" s="7">
        <v>27.965891203704814</v>
      </c>
      <c r="B1121" s="8"/>
      <c r="C1121" s="8">
        <v>1</v>
      </c>
      <c r="D1121" s="8"/>
      <c r="E1121" s="8"/>
      <c r="F1121" s="8">
        <v>1</v>
      </c>
      <c r="G1121" s="9">
        <f t="shared" si="20"/>
        <v>0</v>
      </c>
    </row>
    <row r="1122" spans="1:7" x14ac:dyDescent="0.35">
      <c r="A1122" s="7">
        <v>27.967048611106293</v>
      </c>
      <c r="B1122" s="8">
        <v>1</v>
      </c>
      <c r="C1122" s="8"/>
      <c r="D1122" s="8"/>
      <c r="E1122" s="8"/>
      <c r="F1122" s="8">
        <v>1</v>
      </c>
      <c r="G1122" s="9">
        <f t="shared" si="20"/>
        <v>0</v>
      </c>
    </row>
    <row r="1123" spans="1:7" x14ac:dyDescent="0.35">
      <c r="A1123" s="7">
        <v>27.983344907406718</v>
      </c>
      <c r="B1123" s="8"/>
      <c r="C1123" s="8">
        <v>1</v>
      </c>
      <c r="D1123" s="8"/>
      <c r="E1123" s="8"/>
      <c r="F1123" s="8">
        <v>1</v>
      </c>
      <c r="G1123" s="9">
        <f t="shared" si="20"/>
        <v>0</v>
      </c>
    </row>
    <row r="1124" spans="1:7" x14ac:dyDescent="0.35">
      <c r="A1124" s="7">
        <v>27.990405092597939</v>
      </c>
      <c r="B1124" s="8"/>
      <c r="C1124" s="8"/>
      <c r="D1124" s="8"/>
      <c r="E1124" s="8">
        <v>1</v>
      </c>
      <c r="F1124" s="8">
        <v>1</v>
      </c>
      <c r="G1124" s="9">
        <f t="shared" si="20"/>
        <v>1</v>
      </c>
    </row>
    <row r="1125" spans="1:7" x14ac:dyDescent="0.35">
      <c r="A1125" s="7">
        <v>27.999351851845859</v>
      </c>
      <c r="B1125" s="8">
        <v>1</v>
      </c>
      <c r="C1125" s="8"/>
      <c r="D1125" s="8"/>
      <c r="E1125" s="8"/>
      <c r="F1125" s="8">
        <v>1</v>
      </c>
      <c r="G1125" s="9">
        <f t="shared" si="20"/>
        <v>0</v>
      </c>
    </row>
    <row r="1126" spans="1:7" x14ac:dyDescent="0.35">
      <c r="A1126" s="7">
        <v>28</v>
      </c>
      <c r="B1126" s="8">
        <v>2</v>
      </c>
      <c r="C1126" s="8">
        <v>8</v>
      </c>
      <c r="D1126" s="8"/>
      <c r="E1126" s="8">
        <v>15</v>
      </c>
      <c r="F1126" s="8">
        <v>25</v>
      </c>
      <c r="G1126" s="9">
        <f t="shared" si="20"/>
        <v>0.6</v>
      </c>
    </row>
    <row r="1127" spans="1:7" x14ac:dyDescent="0.35">
      <c r="A1127" s="7">
        <v>28.004965277774318</v>
      </c>
      <c r="B1127" s="8"/>
      <c r="C1127" s="8"/>
      <c r="D1127" s="8"/>
      <c r="E1127" s="8">
        <v>1</v>
      </c>
      <c r="F1127" s="8">
        <v>1</v>
      </c>
      <c r="G1127" s="9">
        <f t="shared" si="20"/>
        <v>1</v>
      </c>
    </row>
    <row r="1128" spans="1:7" x14ac:dyDescent="0.35">
      <c r="A1128" s="7">
        <v>28.011273148149485</v>
      </c>
      <c r="B1128" s="8"/>
      <c r="C1128" s="8"/>
      <c r="D1128" s="8"/>
      <c r="E1128" s="8">
        <v>1</v>
      </c>
      <c r="F1128" s="8">
        <v>1</v>
      </c>
      <c r="G1128" s="9">
        <f t="shared" si="20"/>
        <v>1</v>
      </c>
    </row>
    <row r="1129" spans="1:7" x14ac:dyDescent="0.35">
      <c r="A1129" s="7">
        <v>28.01693287037051</v>
      </c>
      <c r="B1129" s="8"/>
      <c r="C1129" s="8"/>
      <c r="D1129" s="8"/>
      <c r="E1129" s="8">
        <v>1</v>
      </c>
      <c r="F1129" s="8">
        <v>1</v>
      </c>
      <c r="G1129" s="9">
        <f t="shared" si="20"/>
        <v>1</v>
      </c>
    </row>
    <row r="1130" spans="1:7" x14ac:dyDescent="0.35">
      <c r="A1130" s="7">
        <v>28.031377314822748</v>
      </c>
      <c r="B1130" s="8"/>
      <c r="C1130" s="8">
        <v>1</v>
      </c>
      <c r="D1130" s="8"/>
      <c r="E1130" s="8"/>
      <c r="F1130" s="8">
        <v>1</v>
      </c>
      <c r="G1130" s="9">
        <f t="shared" si="20"/>
        <v>0</v>
      </c>
    </row>
    <row r="1131" spans="1:7" x14ac:dyDescent="0.35">
      <c r="A1131" s="7">
        <v>28.046689814815181</v>
      </c>
      <c r="B1131" s="8"/>
      <c r="C1131" s="8"/>
      <c r="D1131" s="8"/>
      <c r="E1131" s="8">
        <v>1</v>
      </c>
      <c r="F1131" s="8">
        <v>1</v>
      </c>
      <c r="G1131" s="9">
        <f t="shared" si="20"/>
        <v>1</v>
      </c>
    </row>
    <row r="1132" spans="1:7" x14ac:dyDescent="0.35">
      <c r="A1132" s="7">
        <v>28.053530092591245</v>
      </c>
      <c r="B1132" s="8"/>
      <c r="C1132" s="8"/>
      <c r="D1132" s="8"/>
      <c r="E1132" s="8">
        <v>1</v>
      </c>
      <c r="F1132" s="8">
        <v>1</v>
      </c>
      <c r="G1132" s="9">
        <f t="shared" si="20"/>
        <v>1</v>
      </c>
    </row>
    <row r="1133" spans="1:7" x14ac:dyDescent="0.35">
      <c r="A1133" s="7">
        <v>28.078749999993306</v>
      </c>
      <c r="B1133" s="8"/>
      <c r="C1133" s="8"/>
      <c r="D1133" s="8"/>
      <c r="E1133" s="8">
        <v>1</v>
      </c>
      <c r="F1133" s="8">
        <v>1</v>
      </c>
      <c r="G1133" s="9">
        <f t="shared" si="20"/>
        <v>1</v>
      </c>
    </row>
    <row r="1134" spans="1:7" x14ac:dyDescent="0.35">
      <c r="A1134" s="7">
        <v>28.082627314812271</v>
      </c>
      <c r="B1134" s="8"/>
      <c r="C1134" s="8">
        <v>1</v>
      </c>
      <c r="D1134" s="8"/>
      <c r="E1134" s="8"/>
      <c r="F1134" s="8">
        <v>1</v>
      </c>
      <c r="G1134" s="9">
        <f t="shared" si="20"/>
        <v>0</v>
      </c>
    </row>
    <row r="1135" spans="1:7" x14ac:dyDescent="0.35">
      <c r="A1135" s="7">
        <v>28.084722222229175</v>
      </c>
      <c r="B1135" s="8"/>
      <c r="C1135" s="8"/>
      <c r="D1135" s="8"/>
      <c r="E1135" s="8">
        <v>1</v>
      </c>
      <c r="F1135" s="8">
        <v>1</v>
      </c>
      <c r="G1135" s="9">
        <f t="shared" si="20"/>
        <v>1</v>
      </c>
    </row>
    <row r="1136" spans="1:7" x14ac:dyDescent="0.35">
      <c r="A1136" s="7">
        <v>28.107129629628616</v>
      </c>
      <c r="B1136" s="8"/>
      <c r="C1136" s="8"/>
      <c r="D1136" s="8"/>
      <c r="E1136" s="8">
        <v>1</v>
      </c>
      <c r="F1136" s="8">
        <v>1</v>
      </c>
      <c r="G1136" s="9">
        <f t="shared" si="20"/>
        <v>1</v>
      </c>
    </row>
    <row r="1137" spans="1:7" x14ac:dyDescent="0.35">
      <c r="A1137" s="7">
        <v>28.114143518527271</v>
      </c>
      <c r="B1137" s="8"/>
      <c r="C1137" s="8"/>
      <c r="D1137" s="8"/>
      <c r="E1137" s="8">
        <v>1</v>
      </c>
      <c r="F1137" s="8">
        <v>1</v>
      </c>
      <c r="G1137" s="9">
        <f t="shared" si="20"/>
        <v>1</v>
      </c>
    </row>
    <row r="1138" spans="1:7" x14ac:dyDescent="0.35">
      <c r="A1138" s="7">
        <v>28.116504629630072</v>
      </c>
      <c r="B1138" s="8"/>
      <c r="C1138" s="8"/>
      <c r="D1138" s="8"/>
      <c r="E1138" s="8">
        <v>1</v>
      </c>
      <c r="F1138" s="8">
        <v>1</v>
      </c>
      <c r="G1138" s="9">
        <f t="shared" si="20"/>
        <v>1</v>
      </c>
    </row>
    <row r="1139" spans="1:7" x14ac:dyDescent="0.35">
      <c r="A1139" s="7">
        <v>28.119722222225391</v>
      </c>
      <c r="B1139" s="8"/>
      <c r="C1139" s="8"/>
      <c r="D1139" s="8"/>
      <c r="E1139" s="8">
        <v>1</v>
      </c>
      <c r="F1139" s="8">
        <v>1</v>
      </c>
      <c r="G1139" s="9">
        <f t="shared" si="20"/>
        <v>1</v>
      </c>
    </row>
    <row r="1140" spans="1:7" x14ac:dyDescent="0.35">
      <c r="A1140" s="7">
        <v>28.124131944452529</v>
      </c>
      <c r="B1140" s="8"/>
      <c r="C1140" s="8"/>
      <c r="D1140" s="8"/>
      <c r="E1140" s="8">
        <v>1</v>
      </c>
      <c r="F1140" s="8">
        <v>1</v>
      </c>
      <c r="G1140" s="9">
        <f t="shared" si="20"/>
        <v>1</v>
      </c>
    </row>
    <row r="1141" spans="1:7" x14ac:dyDescent="0.35">
      <c r="A1141" s="7">
        <v>28.149942129624833</v>
      </c>
      <c r="B1141" s="8"/>
      <c r="C1141" s="8">
        <v>1</v>
      </c>
      <c r="D1141" s="8"/>
      <c r="E1141" s="8"/>
      <c r="F1141" s="8">
        <v>1</v>
      </c>
      <c r="G1141" s="9">
        <f t="shared" si="20"/>
        <v>0</v>
      </c>
    </row>
    <row r="1142" spans="1:7" x14ac:dyDescent="0.35">
      <c r="A1142" s="7">
        <v>28.157256944439723</v>
      </c>
      <c r="B1142" s="8"/>
      <c r="C1142" s="8"/>
      <c r="D1142" s="8"/>
      <c r="E1142" s="8">
        <v>1</v>
      </c>
      <c r="F1142" s="8">
        <v>1</v>
      </c>
      <c r="G1142" s="9">
        <f t="shared" si="20"/>
        <v>1</v>
      </c>
    </row>
    <row r="1143" spans="1:7" x14ac:dyDescent="0.35">
      <c r="A1143" s="7">
        <v>28.174270833333139</v>
      </c>
      <c r="B1143" s="8"/>
      <c r="C1143" s="8"/>
      <c r="D1143" s="8"/>
      <c r="E1143" s="8">
        <v>1</v>
      </c>
      <c r="F1143" s="8">
        <v>1</v>
      </c>
      <c r="G1143" s="9">
        <f t="shared" ref="G1143:G1206" si="21">E1143/F1143</f>
        <v>1</v>
      </c>
    </row>
    <row r="1144" spans="1:7" x14ac:dyDescent="0.35">
      <c r="A1144" s="7">
        <v>28.202384259260725</v>
      </c>
      <c r="B1144" s="8"/>
      <c r="C1144" s="8"/>
      <c r="D1144" s="8"/>
      <c r="E1144" s="8">
        <v>1</v>
      </c>
      <c r="F1144" s="8">
        <v>1</v>
      </c>
      <c r="G1144" s="9">
        <f t="shared" si="21"/>
        <v>1</v>
      </c>
    </row>
    <row r="1145" spans="1:7" x14ac:dyDescent="0.35">
      <c r="A1145" s="7">
        <v>28.20724537037313</v>
      </c>
      <c r="B1145" s="8"/>
      <c r="C1145" s="8"/>
      <c r="D1145" s="8"/>
      <c r="E1145" s="8">
        <v>1</v>
      </c>
      <c r="F1145" s="8">
        <v>1</v>
      </c>
      <c r="G1145" s="9">
        <f t="shared" si="21"/>
        <v>1</v>
      </c>
    </row>
    <row r="1146" spans="1:7" x14ac:dyDescent="0.35">
      <c r="A1146" s="7">
        <v>28.209988425922347</v>
      </c>
      <c r="B1146" s="8"/>
      <c r="C1146" s="8"/>
      <c r="D1146" s="8"/>
      <c r="E1146" s="8">
        <v>1</v>
      </c>
      <c r="F1146" s="8">
        <v>1</v>
      </c>
      <c r="G1146" s="9">
        <f t="shared" si="21"/>
        <v>1</v>
      </c>
    </row>
    <row r="1147" spans="1:7" x14ac:dyDescent="0.35">
      <c r="A1147" s="7">
        <v>28.251539351847896</v>
      </c>
      <c r="B1147" s="8">
        <v>1</v>
      </c>
      <c r="C1147" s="8"/>
      <c r="D1147" s="8"/>
      <c r="E1147" s="8"/>
      <c r="F1147" s="8">
        <v>1</v>
      </c>
      <c r="G1147" s="9">
        <f t="shared" si="21"/>
        <v>0</v>
      </c>
    </row>
    <row r="1148" spans="1:7" x14ac:dyDescent="0.35">
      <c r="A1148" s="7">
        <v>28.264490740737529</v>
      </c>
      <c r="B1148" s="8"/>
      <c r="C1148" s="8"/>
      <c r="D1148" s="8"/>
      <c r="E1148" s="8">
        <v>1</v>
      </c>
      <c r="F1148" s="8">
        <v>1</v>
      </c>
      <c r="G1148" s="9">
        <f t="shared" si="21"/>
        <v>1</v>
      </c>
    </row>
    <row r="1149" spans="1:7" x14ac:dyDescent="0.35">
      <c r="A1149" s="7">
        <v>28.30328703703708</v>
      </c>
      <c r="B1149" s="8"/>
      <c r="C1149" s="8"/>
      <c r="D1149" s="8"/>
      <c r="E1149" s="8">
        <v>1</v>
      </c>
      <c r="F1149" s="8">
        <v>1</v>
      </c>
      <c r="G1149" s="9">
        <f t="shared" si="21"/>
        <v>1</v>
      </c>
    </row>
    <row r="1150" spans="1:7" x14ac:dyDescent="0.35">
      <c r="A1150" s="7">
        <v>28.315127314810525</v>
      </c>
      <c r="B1150" s="8"/>
      <c r="C1150" s="8">
        <v>1</v>
      </c>
      <c r="D1150" s="8"/>
      <c r="E1150" s="8"/>
      <c r="F1150" s="8">
        <v>1</v>
      </c>
      <c r="G1150" s="9">
        <f t="shared" si="21"/>
        <v>0</v>
      </c>
    </row>
    <row r="1151" spans="1:7" x14ac:dyDescent="0.35">
      <c r="A1151" s="7">
        <v>28.332199074073287</v>
      </c>
      <c r="B1151" s="8"/>
      <c r="C1151" s="8">
        <v>1</v>
      </c>
      <c r="D1151" s="8"/>
      <c r="E1151" s="8"/>
      <c r="F1151" s="8">
        <v>1</v>
      </c>
      <c r="G1151" s="9">
        <f t="shared" si="21"/>
        <v>0</v>
      </c>
    </row>
    <row r="1152" spans="1:7" x14ac:dyDescent="0.35">
      <c r="A1152" s="7">
        <v>28.338460648148612</v>
      </c>
      <c r="B1152" s="8"/>
      <c r="C1152" s="8"/>
      <c r="D1152" s="8"/>
      <c r="E1152" s="8">
        <v>1</v>
      </c>
      <c r="F1152" s="8">
        <v>1</v>
      </c>
      <c r="G1152" s="9">
        <f t="shared" si="21"/>
        <v>1</v>
      </c>
    </row>
    <row r="1153" spans="1:7" x14ac:dyDescent="0.35">
      <c r="A1153" s="7">
        <v>28.34828703704261</v>
      </c>
      <c r="B1153" s="8"/>
      <c r="C1153" s="8"/>
      <c r="D1153" s="8"/>
      <c r="E1153" s="8">
        <v>1</v>
      </c>
      <c r="F1153" s="8">
        <v>1</v>
      </c>
      <c r="G1153" s="9">
        <f t="shared" si="21"/>
        <v>1</v>
      </c>
    </row>
    <row r="1154" spans="1:7" x14ac:dyDescent="0.35">
      <c r="A1154" s="7">
        <v>28.350069444451947</v>
      </c>
      <c r="B1154" s="8"/>
      <c r="C1154" s="8"/>
      <c r="D1154" s="8"/>
      <c r="E1154" s="8">
        <v>1</v>
      </c>
      <c r="F1154" s="8">
        <v>1</v>
      </c>
      <c r="G1154" s="9">
        <f t="shared" si="21"/>
        <v>1</v>
      </c>
    </row>
    <row r="1155" spans="1:7" x14ac:dyDescent="0.35">
      <c r="A1155" s="7">
        <v>28.35106481481489</v>
      </c>
      <c r="B1155" s="8"/>
      <c r="C1155" s="8"/>
      <c r="D1155" s="8"/>
      <c r="E1155" s="8">
        <v>1</v>
      </c>
      <c r="F1155" s="8">
        <v>1</v>
      </c>
      <c r="G1155" s="9">
        <f t="shared" si="21"/>
        <v>1</v>
      </c>
    </row>
    <row r="1156" spans="1:7" x14ac:dyDescent="0.35">
      <c r="A1156" s="7">
        <v>28.358275462960592</v>
      </c>
      <c r="B1156" s="8"/>
      <c r="C1156" s="8"/>
      <c r="D1156" s="8"/>
      <c r="E1156" s="8">
        <v>1</v>
      </c>
      <c r="F1156" s="8">
        <v>1</v>
      </c>
      <c r="G1156" s="9">
        <f t="shared" si="21"/>
        <v>1</v>
      </c>
    </row>
    <row r="1157" spans="1:7" x14ac:dyDescent="0.35">
      <c r="A1157" s="7">
        <v>28.359618055554165</v>
      </c>
      <c r="B1157" s="8"/>
      <c r="C1157" s="8"/>
      <c r="D1157" s="8"/>
      <c r="E1157" s="8">
        <v>1</v>
      </c>
      <c r="F1157" s="8">
        <v>1</v>
      </c>
      <c r="G1157" s="9">
        <f t="shared" si="21"/>
        <v>1</v>
      </c>
    </row>
    <row r="1158" spans="1:7" x14ac:dyDescent="0.35">
      <c r="A1158" s="7">
        <v>28.36174768517958</v>
      </c>
      <c r="B1158" s="8"/>
      <c r="C1158" s="8"/>
      <c r="D1158" s="8"/>
      <c r="E1158" s="8">
        <v>1</v>
      </c>
      <c r="F1158" s="8">
        <v>1</v>
      </c>
      <c r="G1158" s="9">
        <f t="shared" si="21"/>
        <v>1</v>
      </c>
    </row>
    <row r="1159" spans="1:7" x14ac:dyDescent="0.35">
      <c r="A1159" s="7">
        <v>28.369849537033588</v>
      </c>
      <c r="B1159" s="8"/>
      <c r="C1159" s="8"/>
      <c r="D1159" s="8"/>
      <c r="E1159" s="8">
        <v>1</v>
      </c>
      <c r="F1159" s="8">
        <v>1</v>
      </c>
      <c r="G1159" s="9">
        <f t="shared" si="21"/>
        <v>1</v>
      </c>
    </row>
    <row r="1160" spans="1:7" x14ac:dyDescent="0.35">
      <c r="A1160" s="7">
        <v>28.374074074075907</v>
      </c>
      <c r="B1160" s="8"/>
      <c r="C1160" s="8"/>
      <c r="D1160" s="8"/>
      <c r="E1160" s="8">
        <v>1</v>
      </c>
      <c r="F1160" s="8">
        <v>1</v>
      </c>
      <c r="G1160" s="9">
        <f t="shared" si="21"/>
        <v>1</v>
      </c>
    </row>
    <row r="1161" spans="1:7" x14ac:dyDescent="0.35">
      <c r="A1161" s="7">
        <v>28.382037037037662</v>
      </c>
      <c r="B1161" s="8"/>
      <c r="C1161" s="8">
        <v>1</v>
      </c>
      <c r="D1161" s="8"/>
      <c r="E1161" s="8"/>
      <c r="F1161" s="8">
        <v>1</v>
      </c>
      <c r="G1161" s="9">
        <f t="shared" si="21"/>
        <v>0</v>
      </c>
    </row>
    <row r="1162" spans="1:7" x14ac:dyDescent="0.35">
      <c r="A1162" s="7">
        <v>28.405671296299261</v>
      </c>
      <c r="B1162" s="8"/>
      <c r="C1162" s="8"/>
      <c r="D1162" s="8"/>
      <c r="E1162" s="8">
        <v>1</v>
      </c>
      <c r="F1162" s="8">
        <v>1</v>
      </c>
      <c r="G1162" s="9">
        <f t="shared" si="21"/>
        <v>1</v>
      </c>
    </row>
    <row r="1163" spans="1:7" x14ac:dyDescent="0.35">
      <c r="A1163" s="7">
        <v>28.437777777777228</v>
      </c>
      <c r="B1163" s="8"/>
      <c r="C1163" s="8"/>
      <c r="D1163" s="8"/>
      <c r="E1163" s="8">
        <v>1</v>
      </c>
      <c r="F1163" s="8">
        <v>1</v>
      </c>
      <c r="G1163" s="9">
        <f t="shared" si="21"/>
        <v>1</v>
      </c>
    </row>
    <row r="1164" spans="1:7" x14ac:dyDescent="0.35">
      <c r="A1164" s="7">
        <v>28.441134259257524</v>
      </c>
      <c r="B1164" s="8"/>
      <c r="C1164" s="8"/>
      <c r="D1164" s="8"/>
      <c r="E1164" s="8">
        <v>1</v>
      </c>
      <c r="F1164" s="8">
        <v>1</v>
      </c>
      <c r="G1164" s="9">
        <f t="shared" si="21"/>
        <v>1</v>
      </c>
    </row>
    <row r="1165" spans="1:7" x14ac:dyDescent="0.35">
      <c r="A1165" s="7">
        <v>28.482094907405553</v>
      </c>
      <c r="B1165" s="8"/>
      <c r="C1165" s="8"/>
      <c r="D1165" s="8"/>
      <c r="E1165" s="8">
        <v>1</v>
      </c>
      <c r="F1165" s="8">
        <v>1</v>
      </c>
      <c r="G1165" s="9">
        <f t="shared" si="21"/>
        <v>1</v>
      </c>
    </row>
    <row r="1166" spans="1:7" x14ac:dyDescent="0.35">
      <c r="A1166" s="7">
        <v>28.492141203707433</v>
      </c>
      <c r="B1166" s="8"/>
      <c r="C1166" s="8"/>
      <c r="D1166" s="8"/>
      <c r="E1166" s="8">
        <v>1</v>
      </c>
      <c r="F1166" s="8">
        <v>1</v>
      </c>
      <c r="G1166" s="9">
        <f t="shared" si="21"/>
        <v>1</v>
      </c>
    </row>
    <row r="1167" spans="1:7" x14ac:dyDescent="0.35">
      <c r="A1167" s="7">
        <v>28.499861111115024</v>
      </c>
      <c r="B1167" s="8"/>
      <c r="C1167" s="8"/>
      <c r="D1167" s="8"/>
      <c r="E1167" s="8">
        <v>1</v>
      </c>
      <c r="F1167" s="8">
        <v>1</v>
      </c>
      <c r="G1167" s="9">
        <f t="shared" si="21"/>
        <v>1</v>
      </c>
    </row>
    <row r="1168" spans="1:7" x14ac:dyDescent="0.35">
      <c r="A1168" s="7">
        <v>28.520879629628325</v>
      </c>
      <c r="B1168" s="8">
        <v>1</v>
      </c>
      <c r="C1168" s="8"/>
      <c r="D1168" s="8"/>
      <c r="E1168" s="8"/>
      <c r="F1168" s="8">
        <v>1</v>
      </c>
      <c r="G1168" s="9">
        <f t="shared" si="21"/>
        <v>0</v>
      </c>
    </row>
    <row r="1169" spans="1:7" x14ac:dyDescent="0.35">
      <c r="A1169" s="7">
        <v>28.528171296296932</v>
      </c>
      <c r="B1169" s="8"/>
      <c r="C1169" s="8"/>
      <c r="D1169" s="8"/>
      <c r="E1169" s="8">
        <v>1</v>
      </c>
      <c r="F1169" s="8">
        <v>1</v>
      </c>
      <c r="G1169" s="9">
        <f t="shared" si="21"/>
        <v>1</v>
      </c>
    </row>
    <row r="1170" spans="1:7" x14ac:dyDescent="0.35">
      <c r="A1170" s="7">
        <v>28.539016203707433</v>
      </c>
      <c r="B1170" s="8"/>
      <c r="C1170" s="8"/>
      <c r="D1170" s="8"/>
      <c r="E1170" s="8">
        <v>1</v>
      </c>
      <c r="F1170" s="8">
        <v>1</v>
      </c>
      <c r="G1170" s="9">
        <f t="shared" si="21"/>
        <v>1</v>
      </c>
    </row>
    <row r="1171" spans="1:7" x14ac:dyDescent="0.35">
      <c r="A1171" s="7">
        <v>28.5620949074073</v>
      </c>
      <c r="B1171" s="8"/>
      <c r="C1171" s="8">
        <v>1</v>
      </c>
      <c r="D1171" s="8"/>
      <c r="E1171" s="8"/>
      <c r="F1171" s="8">
        <v>1</v>
      </c>
      <c r="G1171" s="9">
        <f t="shared" si="21"/>
        <v>0</v>
      </c>
    </row>
    <row r="1172" spans="1:7" x14ac:dyDescent="0.35">
      <c r="A1172" s="7">
        <v>28.586562500000582</v>
      </c>
      <c r="B1172" s="8"/>
      <c r="C1172" s="8"/>
      <c r="D1172" s="8"/>
      <c r="E1172" s="8">
        <v>1</v>
      </c>
      <c r="F1172" s="8">
        <v>1</v>
      </c>
      <c r="G1172" s="9">
        <f t="shared" si="21"/>
        <v>1</v>
      </c>
    </row>
    <row r="1173" spans="1:7" x14ac:dyDescent="0.35">
      <c r="A1173" s="7">
        <v>28.614525462966412</v>
      </c>
      <c r="B1173" s="8"/>
      <c r="C1173" s="8"/>
      <c r="D1173" s="8"/>
      <c r="E1173" s="8">
        <v>1</v>
      </c>
      <c r="F1173" s="8">
        <v>1</v>
      </c>
      <c r="G1173" s="9">
        <f t="shared" si="21"/>
        <v>1</v>
      </c>
    </row>
    <row r="1174" spans="1:7" x14ac:dyDescent="0.35">
      <c r="A1174" s="7">
        <v>28.631180555559695</v>
      </c>
      <c r="B1174" s="8"/>
      <c r="C1174" s="8"/>
      <c r="D1174" s="8"/>
      <c r="E1174" s="8">
        <v>1</v>
      </c>
      <c r="F1174" s="8">
        <v>1</v>
      </c>
      <c r="G1174" s="9">
        <f t="shared" si="21"/>
        <v>1</v>
      </c>
    </row>
    <row r="1175" spans="1:7" x14ac:dyDescent="0.35">
      <c r="A1175" s="7">
        <v>28.641053240738984</v>
      </c>
      <c r="B1175" s="8"/>
      <c r="C1175" s="8"/>
      <c r="D1175" s="8"/>
      <c r="E1175" s="8">
        <v>1</v>
      </c>
      <c r="F1175" s="8">
        <v>1</v>
      </c>
      <c r="G1175" s="9">
        <f t="shared" si="21"/>
        <v>1</v>
      </c>
    </row>
    <row r="1176" spans="1:7" x14ac:dyDescent="0.35">
      <c r="A1176" s="7">
        <v>28.692696759258979</v>
      </c>
      <c r="B1176" s="8"/>
      <c r="C1176" s="8"/>
      <c r="D1176" s="8"/>
      <c r="E1176" s="8">
        <v>1</v>
      </c>
      <c r="F1176" s="8">
        <v>1</v>
      </c>
      <c r="G1176" s="9">
        <f t="shared" si="21"/>
        <v>1</v>
      </c>
    </row>
    <row r="1177" spans="1:7" x14ac:dyDescent="0.35">
      <c r="A1177" s="7">
        <v>28.693750000005821</v>
      </c>
      <c r="B1177" s="8"/>
      <c r="C1177" s="8"/>
      <c r="D1177" s="8"/>
      <c r="E1177" s="8">
        <v>1</v>
      </c>
      <c r="F1177" s="8">
        <v>1</v>
      </c>
      <c r="G1177" s="9">
        <f t="shared" si="21"/>
        <v>1</v>
      </c>
    </row>
    <row r="1178" spans="1:7" x14ac:dyDescent="0.35">
      <c r="A1178" s="7">
        <v>28.764803240745096</v>
      </c>
      <c r="B1178" s="8"/>
      <c r="C1178" s="8"/>
      <c r="D1178" s="8"/>
      <c r="E1178" s="8">
        <v>1</v>
      </c>
      <c r="F1178" s="8">
        <v>1</v>
      </c>
      <c r="G1178" s="9">
        <f t="shared" si="21"/>
        <v>1</v>
      </c>
    </row>
    <row r="1179" spans="1:7" x14ac:dyDescent="0.35">
      <c r="A1179" s="7">
        <v>28.792268518511264</v>
      </c>
      <c r="B1179" s="8"/>
      <c r="C1179" s="8">
        <v>1</v>
      </c>
      <c r="D1179" s="8"/>
      <c r="E1179" s="8"/>
      <c r="F1179" s="8">
        <v>1</v>
      </c>
      <c r="G1179" s="9">
        <f t="shared" si="21"/>
        <v>0</v>
      </c>
    </row>
    <row r="1180" spans="1:7" x14ac:dyDescent="0.35">
      <c r="A1180" s="7">
        <v>28.822743055556202</v>
      </c>
      <c r="B1180" s="8"/>
      <c r="C1180" s="8">
        <v>1</v>
      </c>
      <c r="D1180" s="8"/>
      <c r="E1180" s="8"/>
      <c r="F1180" s="8">
        <v>1</v>
      </c>
      <c r="G1180" s="9">
        <f t="shared" si="21"/>
        <v>0</v>
      </c>
    </row>
    <row r="1181" spans="1:7" x14ac:dyDescent="0.35">
      <c r="A1181" s="7">
        <v>28.911377314812853</v>
      </c>
      <c r="B1181" s="8"/>
      <c r="C1181" s="8"/>
      <c r="D1181" s="8"/>
      <c r="E1181" s="8">
        <v>1</v>
      </c>
      <c r="F1181" s="8">
        <v>1</v>
      </c>
      <c r="G1181" s="9">
        <f t="shared" si="21"/>
        <v>1</v>
      </c>
    </row>
    <row r="1182" spans="1:7" x14ac:dyDescent="0.35">
      <c r="A1182" s="7">
        <v>28.913182870368473</v>
      </c>
      <c r="B1182" s="8"/>
      <c r="C1182" s="8">
        <v>1</v>
      </c>
      <c r="D1182" s="8"/>
      <c r="E1182" s="8"/>
      <c r="F1182" s="8">
        <v>1</v>
      </c>
      <c r="G1182" s="9">
        <f t="shared" si="21"/>
        <v>0</v>
      </c>
    </row>
    <row r="1183" spans="1:7" x14ac:dyDescent="0.35">
      <c r="A1183" s="7">
        <v>28.925173611110949</v>
      </c>
      <c r="B1183" s="8"/>
      <c r="C1183" s="8"/>
      <c r="D1183" s="8"/>
      <c r="E1183" s="8">
        <v>1</v>
      </c>
      <c r="F1183" s="8">
        <v>1</v>
      </c>
      <c r="G1183" s="9">
        <f t="shared" si="21"/>
        <v>1</v>
      </c>
    </row>
    <row r="1184" spans="1:7" x14ac:dyDescent="0.35">
      <c r="A1184" s="7">
        <v>28.956875000003492</v>
      </c>
      <c r="B1184" s="8"/>
      <c r="C1184" s="8"/>
      <c r="D1184" s="8"/>
      <c r="E1184" s="8">
        <v>1</v>
      </c>
      <c r="F1184" s="8">
        <v>1</v>
      </c>
      <c r="G1184" s="9">
        <f t="shared" si="21"/>
        <v>1</v>
      </c>
    </row>
    <row r="1185" spans="1:7" x14ac:dyDescent="0.35">
      <c r="A1185" s="7">
        <v>28.957997685189184</v>
      </c>
      <c r="B1185" s="8"/>
      <c r="C1185" s="8"/>
      <c r="D1185" s="8"/>
      <c r="E1185" s="8">
        <v>1</v>
      </c>
      <c r="F1185" s="8">
        <v>1</v>
      </c>
      <c r="G1185" s="9">
        <f t="shared" si="21"/>
        <v>1</v>
      </c>
    </row>
    <row r="1186" spans="1:7" x14ac:dyDescent="0.35">
      <c r="A1186" s="7">
        <v>28.958333333343035</v>
      </c>
      <c r="B1186" s="8"/>
      <c r="C1186" s="8">
        <v>1</v>
      </c>
      <c r="D1186" s="8"/>
      <c r="E1186" s="8"/>
      <c r="F1186" s="8">
        <v>1</v>
      </c>
      <c r="G1186" s="9">
        <f t="shared" si="21"/>
        <v>0</v>
      </c>
    </row>
    <row r="1187" spans="1:7" x14ac:dyDescent="0.35">
      <c r="A1187" s="7">
        <v>28.974178240736364</v>
      </c>
      <c r="B1187" s="8"/>
      <c r="C1187" s="8">
        <v>1</v>
      </c>
      <c r="D1187" s="8"/>
      <c r="E1187" s="8"/>
      <c r="F1187" s="8">
        <v>1</v>
      </c>
      <c r="G1187" s="9">
        <f t="shared" si="21"/>
        <v>0</v>
      </c>
    </row>
    <row r="1188" spans="1:7" x14ac:dyDescent="0.35">
      <c r="A1188" s="7">
        <v>28.989097222220153</v>
      </c>
      <c r="B1188" s="8"/>
      <c r="C1188" s="8"/>
      <c r="D1188" s="8"/>
      <c r="E1188" s="8">
        <v>1</v>
      </c>
      <c r="F1188" s="8">
        <v>1</v>
      </c>
      <c r="G1188" s="9">
        <f t="shared" si="21"/>
        <v>1</v>
      </c>
    </row>
    <row r="1189" spans="1:7" x14ac:dyDescent="0.35">
      <c r="A1189" s="7">
        <v>28.995902777780429</v>
      </c>
      <c r="B1189" s="8"/>
      <c r="C1189" s="8">
        <v>1</v>
      </c>
      <c r="D1189" s="8"/>
      <c r="E1189" s="8"/>
      <c r="F1189" s="8">
        <v>1</v>
      </c>
      <c r="G1189" s="9">
        <f t="shared" si="21"/>
        <v>0</v>
      </c>
    </row>
    <row r="1190" spans="1:7" x14ac:dyDescent="0.35">
      <c r="A1190" s="7">
        <v>28.996030092595902</v>
      </c>
      <c r="B1190" s="8"/>
      <c r="C1190" s="8"/>
      <c r="D1190" s="8"/>
      <c r="E1190" s="8">
        <v>1</v>
      </c>
      <c r="F1190" s="8">
        <v>1</v>
      </c>
      <c r="G1190" s="9">
        <f t="shared" si="21"/>
        <v>1</v>
      </c>
    </row>
    <row r="1191" spans="1:7" x14ac:dyDescent="0.35">
      <c r="A1191" s="7">
        <v>28.999097222229466</v>
      </c>
      <c r="B1191" s="8">
        <v>1</v>
      </c>
      <c r="C1191" s="8"/>
      <c r="D1191" s="8"/>
      <c r="E1191" s="8"/>
      <c r="F1191" s="8">
        <v>1</v>
      </c>
      <c r="G1191" s="9">
        <f t="shared" si="21"/>
        <v>0</v>
      </c>
    </row>
    <row r="1192" spans="1:7" x14ac:dyDescent="0.35">
      <c r="A1192" s="7">
        <v>28.999953703707433</v>
      </c>
      <c r="B1192" s="8">
        <v>1</v>
      </c>
      <c r="C1192" s="8"/>
      <c r="D1192" s="8"/>
      <c r="E1192" s="8"/>
      <c r="F1192" s="8">
        <v>1</v>
      </c>
      <c r="G1192" s="9">
        <f t="shared" si="21"/>
        <v>0</v>
      </c>
    </row>
    <row r="1193" spans="1:7" x14ac:dyDescent="0.35">
      <c r="A1193" s="7">
        <v>29</v>
      </c>
      <c r="B1193" s="8">
        <v>3</v>
      </c>
      <c r="C1193" s="8">
        <v>4</v>
      </c>
      <c r="D1193" s="8"/>
      <c r="E1193" s="8">
        <v>2</v>
      </c>
      <c r="F1193" s="8">
        <v>9</v>
      </c>
      <c r="G1193" s="9">
        <f t="shared" si="21"/>
        <v>0.22222222222222221</v>
      </c>
    </row>
    <row r="1194" spans="1:7" x14ac:dyDescent="0.35">
      <c r="A1194" s="7">
        <v>29.002233796294604</v>
      </c>
      <c r="B1194" s="8"/>
      <c r="C1194" s="8"/>
      <c r="D1194" s="8"/>
      <c r="E1194" s="8">
        <v>1</v>
      </c>
      <c r="F1194" s="8">
        <v>1</v>
      </c>
      <c r="G1194" s="9">
        <f t="shared" si="21"/>
        <v>1</v>
      </c>
    </row>
    <row r="1195" spans="1:7" x14ac:dyDescent="0.35">
      <c r="A1195" s="7">
        <v>29.059594907412247</v>
      </c>
      <c r="B1195" s="8"/>
      <c r="C1195" s="8">
        <v>1</v>
      </c>
      <c r="D1195" s="8"/>
      <c r="E1195" s="8"/>
      <c r="F1195" s="8">
        <v>1</v>
      </c>
      <c r="G1195" s="9">
        <f t="shared" si="21"/>
        <v>0</v>
      </c>
    </row>
    <row r="1196" spans="1:7" x14ac:dyDescent="0.35">
      <c r="A1196" s="7">
        <v>29.061550925922347</v>
      </c>
      <c r="B1196" s="8"/>
      <c r="C1196" s="8">
        <v>1</v>
      </c>
      <c r="D1196" s="8"/>
      <c r="E1196" s="8"/>
      <c r="F1196" s="8">
        <v>1</v>
      </c>
      <c r="G1196" s="9">
        <f t="shared" si="21"/>
        <v>0</v>
      </c>
    </row>
    <row r="1197" spans="1:7" x14ac:dyDescent="0.35">
      <c r="A1197" s="7">
        <v>29.063564814816345</v>
      </c>
      <c r="B1197" s="8">
        <v>1</v>
      </c>
      <c r="C1197" s="8"/>
      <c r="D1197" s="8"/>
      <c r="E1197" s="8"/>
      <c r="F1197" s="8">
        <v>1</v>
      </c>
      <c r="G1197" s="9">
        <f t="shared" si="21"/>
        <v>0</v>
      </c>
    </row>
    <row r="1198" spans="1:7" x14ac:dyDescent="0.35">
      <c r="A1198" s="7">
        <v>29.071990740740148</v>
      </c>
      <c r="B1198" s="8"/>
      <c r="C1198" s="8">
        <v>1</v>
      </c>
      <c r="D1198" s="8"/>
      <c r="E1198" s="8"/>
      <c r="F1198" s="8">
        <v>1</v>
      </c>
      <c r="G1198" s="9">
        <f t="shared" si="21"/>
        <v>0</v>
      </c>
    </row>
    <row r="1199" spans="1:7" x14ac:dyDescent="0.35">
      <c r="A1199" s="7">
        <v>29.082060185188311</v>
      </c>
      <c r="B1199" s="8"/>
      <c r="C1199" s="8">
        <v>1</v>
      </c>
      <c r="D1199" s="8"/>
      <c r="E1199" s="8"/>
      <c r="F1199" s="8">
        <v>1</v>
      </c>
      <c r="G1199" s="9">
        <f t="shared" si="21"/>
        <v>0</v>
      </c>
    </row>
    <row r="1200" spans="1:7" x14ac:dyDescent="0.35">
      <c r="A1200" s="7">
        <v>29.087604166670644</v>
      </c>
      <c r="B1200" s="8"/>
      <c r="C1200" s="8"/>
      <c r="D1200" s="8"/>
      <c r="E1200" s="8">
        <v>1</v>
      </c>
      <c r="F1200" s="8">
        <v>1</v>
      </c>
      <c r="G1200" s="9">
        <f t="shared" si="21"/>
        <v>1</v>
      </c>
    </row>
    <row r="1201" spans="1:7" x14ac:dyDescent="0.35">
      <c r="A1201" s="7">
        <v>29.096099537033297</v>
      </c>
      <c r="B1201" s="8"/>
      <c r="C1201" s="8"/>
      <c r="D1201" s="8"/>
      <c r="E1201" s="8">
        <v>1</v>
      </c>
      <c r="F1201" s="8">
        <v>1</v>
      </c>
      <c r="G1201" s="9">
        <f t="shared" si="21"/>
        <v>1</v>
      </c>
    </row>
    <row r="1202" spans="1:7" x14ac:dyDescent="0.35">
      <c r="A1202" s="7">
        <v>29.096412037033588</v>
      </c>
      <c r="B1202" s="8"/>
      <c r="C1202" s="8"/>
      <c r="D1202" s="8"/>
      <c r="E1202" s="8">
        <v>1</v>
      </c>
      <c r="F1202" s="8">
        <v>1</v>
      </c>
      <c r="G1202" s="9">
        <f t="shared" si="21"/>
        <v>1</v>
      </c>
    </row>
    <row r="1203" spans="1:7" x14ac:dyDescent="0.35">
      <c r="A1203" s="7">
        <v>29.107187500005239</v>
      </c>
      <c r="B1203" s="8"/>
      <c r="C1203" s="8"/>
      <c r="D1203" s="8"/>
      <c r="E1203" s="8">
        <v>1</v>
      </c>
      <c r="F1203" s="8">
        <v>1</v>
      </c>
      <c r="G1203" s="9">
        <f t="shared" si="21"/>
        <v>1</v>
      </c>
    </row>
    <row r="1204" spans="1:7" x14ac:dyDescent="0.35">
      <c r="A1204" s="7">
        <v>29.114583333328483</v>
      </c>
      <c r="B1204" s="8"/>
      <c r="C1204" s="8"/>
      <c r="D1204" s="8"/>
      <c r="E1204" s="8">
        <v>1</v>
      </c>
      <c r="F1204" s="8">
        <v>1</v>
      </c>
      <c r="G1204" s="9">
        <f t="shared" si="21"/>
        <v>1</v>
      </c>
    </row>
    <row r="1205" spans="1:7" x14ac:dyDescent="0.35">
      <c r="A1205" s="7">
        <v>29.114826388889924</v>
      </c>
      <c r="B1205" s="8"/>
      <c r="C1205" s="8"/>
      <c r="D1205" s="8"/>
      <c r="E1205" s="8">
        <v>1</v>
      </c>
      <c r="F1205" s="8">
        <v>1</v>
      </c>
      <c r="G1205" s="9">
        <f t="shared" si="21"/>
        <v>1</v>
      </c>
    </row>
    <row r="1206" spans="1:7" x14ac:dyDescent="0.35">
      <c r="A1206" s="7">
        <v>29.128946759265091</v>
      </c>
      <c r="B1206" s="8"/>
      <c r="C1206" s="8">
        <v>1</v>
      </c>
      <c r="D1206" s="8"/>
      <c r="E1206" s="8"/>
      <c r="F1206" s="8">
        <v>1</v>
      </c>
      <c r="G1206" s="9">
        <f t="shared" si="21"/>
        <v>0</v>
      </c>
    </row>
    <row r="1207" spans="1:7" x14ac:dyDescent="0.35">
      <c r="A1207" s="7">
        <v>29.142766203702195</v>
      </c>
      <c r="B1207" s="8"/>
      <c r="C1207" s="8"/>
      <c r="D1207" s="8"/>
      <c r="E1207" s="8">
        <v>1</v>
      </c>
      <c r="F1207" s="8">
        <v>1</v>
      </c>
      <c r="G1207" s="9">
        <f t="shared" ref="G1207:G1270" si="22">E1207/F1207</f>
        <v>1</v>
      </c>
    </row>
    <row r="1208" spans="1:7" x14ac:dyDescent="0.35">
      <c r="A1208" s="7">
        <v>29.143611111110658</v>
      </c>
      <c r="B1208" s="8"/>
      <c r="C1208" s="8">
        <v>1</v>
      </c>
      <c r="D1208" s="8"/>
      <c r="E1208" s="8"/>
      <c r="F1208" s="8">
        <v>1</v>
      </c>
      <c r="G1208" s="9">
        <f t="shared" si="22"/>
        <v>0</v>
      </c>
    </row>
    <row r="1209" spans="1:7" x14ac:dyDescent="0.35">
      <c r="A1209" s="7">
        <v>29.175925925927004</v>
      </c>
      <c r="B1209" s="8"/>
      <c r="C1209" s="8"/>
      <c r="D1209" s="8"/>
      <c r="E1209" s="8">
        <v>1</v>
      </c>
      <c r="F1209" s="8">
        <v>1</v>
      </c>
      <c r="G1209" s="9">
        <f t="shared" si="22"/>
        <v>1</v>
      </c>
    </row>
    <row r="1210" spans="1:7" x14ac:dyDescent="0.35">
      <c r="A1210" s="7">
        <v>29.189467592594156</v>
      </c>
      <c r="B1210" s="8"/>
      <c r="C1210" s="8"/>
      <c r="D1210" s="8"/>
      <c r="E1210" s="8">
        <v>1</v>
      </c>
      <c r="F1210" s="8">
        <v>1</v>
      </c>
      <c r="G1210" s="9">
        <f t="shared" si="22"/>
        <v>1</v>
      </c>
    </row>
    <row r="1211" spans="1:7" x14ac:dyDescent="0.35">
      <c r="A1211" s="7">
        <v>29.214212962964666</v>
      </c>
      <c r="B1211" s="8"/>
      <c r="C1211" s="8">
        <v>1</v>
      </c>
      <c r="D1211" s="8"/>
      <c r="E1211" s="8"/>
      <c r="F1211" s="8">
        <v>1</v>
      </c>
      <c r="G1211" s="9">
        <f t="shared" si="22"/>
        <v>0</v>
      </c>
    </row>
    <row r="1212" spans="1:7" x14ac:dyDescent="0.35">
      <c r="A1212" s="7">
        <v>29.233090277783049</v>
      </c>
      <c r="B1212" s="8"/>
      <c r="C1212" s="8"/>
      <c r="D1212" s="8"/>
      <c r="E1212" s="8">
        <v>1</v>
      </c>
      <c r="F1212" s="8">
        <v>1</v>
      </c>
      <c r="G1212" s="9">
        <f t="shared" si="22"/>
        <v>1</v>
      </c>
    </row>
    <row r="1213" spans="1:7" x14ac:dyDescent="0.35">
      <c r="A1213" s="7">
        <v>29.249965277776937</v>
      </c>
      <c r="B1213" s="8"/>
      <c r="C1213" s="8">
        <v>1</v>
      </c>
      <c r="D1213" s="8"/>
      <c r="E1213" s="8"/>
      <c r="F1213" s="8">
        <v>1</v>
      </c>
      <c r="G1213" s="9">
        <f t="shared" si="22"/>
        <v>0</v>
      </c>
    </row>
    <row r="1214" spans="1:7" x14ac:dyDescent="0.35">
      <c r="A1214" s="7">
        <v>29.259594907402061</v>
      </c>
      <c r="B1214" s="8"/>
      <c r="C1214" s="8">
        <v>1</v>
      </c>
      <c r="D1214" s="8"/>
      <c r="E1214" s="8"/>
      <c r="F1214" s="8">
        <v>1</v>
      </c>
      <c r="G1214" s="9">
        <f t="shared" si="22"/>
        <v>0</v>
      </c>
    </row>
    <row r="1215" spans="1:7" x14ac:dyDescent="0.35">
      <c r="A1215" s="7">
        <v>29.267986111110076</v>
      </c>
      <c r="B1215" s="8">
        <v>1</v>
      </c>
      <c r="C1215" s="8"/>
      <c r="D1215" s="8"/>
      <c r="E1215" s="8"/>
      <c r="F1215" s="8">
        <v>1</v>
      </c>
      <c r="G1215" s="9">
        <f t="shared" si="22"/>
        <v>0</v>
      </c>
    </row>
    <row r="1216" spans="1:7" x14ac:dyDescent="0.35">
      <c r="A1216" s="7">
        <v>29.287071759259561</v>
      </c>
      <c r="B1216" s="8"/>
      <c r="C1216" s="8"/>
      <c r="D1216" s="8"/>
      <c r="E1216" s="8">
        <v>1</v>
      </c>
      <c r="F1216" s="8">
        <v>1</v>
      </c>
      <c r="G1216" s="9">
        <f t="shared" si="22"/>
        <v>1</v>
      </c>
    </row>
    <row r="1217" spans="1:7" x14ac:dyDescent="0.35">
      <c r="A1217" s="7">
        <v>29.296099537037662</v>
      </c>
      <c r="B1217" s="8"/>
      <c r="C1217" s="8"/>
      <c r="D1217" s="8"/>
      <c r="E1217" s="8">
        <v>1</v>
      </c>
      <c r="F1217" s="8">
        <v>1</v>
      </c>
      <c r="G1217" s="9">
        <f t="shared" si="22"/>
        <v>1</v>
      </c>
    </row>
    <row r="1218" spans="1:7" x14ac:dyDescent="0.35">
      <c r="A1218" s="7">
        <v>29.33307870371209</v>
      </c>
      <c r="B1218" s="8"/>
      <c r="C1218" s="8"/>
      <c r="D1218" s="8"/>
      <c r="E1218" s="8">
        <v>1</v>
      </c>
      <c r="F1218" s="8">
        <v>1</v>
      </c>
      <c r="G1218" s="9">
        <f t="shared" si="22"/>
        <v>1</v>
      </c>
    </row>
    <row r="1219" spans="1:7" x14ac:dyDescent="0.35">
      <c r="A1219" s="7">
        <v>29.360370370370219</v>
      </c>
      <c r="B1219" s="8"/>
      <c r="C1219" s="8">
        <v>1</v>
      </c>
      <c r="D1219" s="8"/>
      <c r="E1219" s="8"/>
      <c r="F1219" s="8">
        <v>1</v>
      </c>
      <c r="G1219" s="9">
        <f t="shared" si="22"/>
        <v>0</v>
      </c>
    </row>
    <row r="1220" spans="1:7" x14ac:dyDescent="0.35">
      <c r="A1220" s="7">
        <v>29.377997685194714</v>
      </c>
      <c r="B1220" s="8"/>
      <c r="C1220" s="8">
        <v>1</v>
      </c>
      <c r="D1220" s="8"/>
      <c r="E1220" s="8"/>
      <c r="F1220" s="8">
        <v>1</v>
      </c>
      <c r="G1220" s="9">
        <f t="shared" si="22"/>
        <v>0</v>
      </c>
    </row>
    <row r="1221" spans="1:7" x14ac:dyDescent="0.35">
      <c r="A1221" s="7">
        <v>29.390416666661622</v>
      </c>
      <c r="B1221" s="8"/>
      <c r="C1221" s="8"/>
      <c r="D1221" s="8"/>
      <c r="E1221" s="8">
        <v>1</v>
      </c>
      <c r="F1221" s="8">
        <v>1</v>
      </c>
      <c r="G1221" s="9">
        <f t="shared" si="22"/>
        <v>1</v>
      </c>
    </row>
    <row r="1222" spans="1:7" x14ac:dyDescent="0.35">
      <c r="A1222" s="7">
        <v>29.399699074070668</v>
      </c>
      <c r="B1222" s="8"/>
      <c r="C1222" s="8"/>
      <c r="D1222" s="8"/>
      <c r="E1222" s="8">
        <v>1</v>
      </c>
      <c r="F1222" s="8">
        <v>1</v>
      </c>
      <c r="G1222" s="9">
        <f t="shared" si="22"/>
        <v>1</v>
      </c>
    </row>
    <row r="1223" spans="1:7" x14ac:dyDescent="0.35">
      <c r="A1223" s="7">
        <v>29.405034722221899</v>
      </c>
      <c r="B1223" s="8"/>
      <c r="C1223" s="8"/>
      <c r="D1223" s="8"/>
      <c r="E1223" s="8">
        <v>1</v>
      </c>
      <c r="F1223" s="8">
        <v>1</v>
      </c>
      <c r="G1223" s="9">
        <f t="shared" si="22"/>
        <v>1</v>
      </c>
    </row>
    <row r="1224" spans="1:7" x14ac:dyDescent="0.35">
      <c r="A1224" s="7">
        <v>29.406261574069504</v>
      </c>
      <c r="B1224" s="8"/>
      <c r="C1224" s="8">
        <v>1</v>
      </c>
      <c r="D1224" s="8"/>
      <c r="E1224" s="8"/>
      <c r="F1224" s="8">
        <v>1</v>
      </c>
      <c r="G1224" s="9">
        <f t="shared" si="22"/>
        <v>0</v>
      </c>
    </row>
    <row r="1225" spans="1:7" x14ac:dyDescent="0.35">
      <c r="A1225" s="7">
        <v>29.407025462962338</v>
      </c>
      <c r="B1225" s="8"/>
      <c r="C1225" s="8"/>
      <c r="D1225" s="8"/>
      <c r="E1225" s="8">
        <v>1</v>
      </c>
      <c r="F1225" s="8">
        <v>1</v>
      </c>
      <c r="G1225" s="9">
        <f t="shared" si="22"/>
        <v>1</v>
      </c>
    </row>
    <row r="1226" spans="1:7" x14ac:dyDescent="0.35">
      <c r="A1226" s="7">
        <v>29.408194444440596</v>
      </c>
      <c r="B1226" s="8">
        <v>1</v>
      </c>
      <c r="C1226" s="8"/>
      <c r="D1226" s="8"/>
      <c r="E1226" s="8"/>
      <c r="F1226" s="8">
        <v>1</v>
      </c>
      <c r="G1226" s="9">
        <f t="shared" si="22"/>
        <v>0</v>
      </c>
    </row>
    <row r="1227" spans="1:7" x14ac:dyDescent="0.35">
      <c r="A1227" s="7">
        <v>29.424247685186856</v>
      </c>
      <c r="B1227" s="8"/>
      <c r="C1227" s="8"/>
      <c r="D1227" s="8"/>
      <c r="E1227" s="8">
        <v>1</v>
      </c>
      <c r="F1227" s="8">
        <v>1</v>
      </c>
      <c r="G1227" s="9">
        <f t="shared" si="22"/>
        <v>1</v>
      </c>
    </row>
    <row r="1228" spans="1:7" x14ac:dyDescent="0.35">
      <c r="A1228" s="7">
        <v>29.425254629633855</v>
      </c>
      <c r="B1228" s="8"/>
      <c r="C1228" s="8">
        <v>1</v>
      </c>
      <c r="D1228" s="8"/>
      <c r="E1228" s="8"/>
      <c r="F1228" s="8">
        <v>1</v>
      </c>
      <c r="G1228" s="9">
        <f t="shared" si="22"/>
        <v>0</v>
      </c>
    </row>
    <row r="1229" spans="1:7" x14ac:dyDescent="0.35">
      <c r="A1229" s="7">
        <v>29.466898148144537</v>
      </c>
      <c r="B1229" s="8"/>
      <c r="C1229" s="8"/>
      <c r="D1229" s="8"/>
      <c r="E1229" s="8">
        <v>1</v>
      </c>
      <c r="F1229" s="8">
        <v>1</v>
      </c>
      <c r="G1229" s="9">
        <f t="shared" si="22"/>
        <v>1</v>
      </c>
    </row>
    <row r="1230" spans="1:7" x14ac:dyDescent="0.35">
      <c r="A1230" s="7">
        <v>29.46966435185459</v>
      </c>
      <c r="B1230" s="8"/>
      <c r="C1230" s="8"/>
      <c r="D1230" s="8"/>
      <c r="E1230" s="8">
        <v>1</v>
      </c>
      <c r="F1230" s="8">
        <v>1</v>
      </c>
      <c r="G1230" s="9">
        <f t="shared" si="22"/>
        <v>1</v>
      </c>
    </row>
    <row r="1231" spans="1:7" x14ac:dyDescent="0.35">
      <c r="A1231" s="7">
        <v>29.482523148151813</v>
      </c>
      <c r="B1231" s="8"/>
      <c r="C1231" s="8">
        <v>1</v>
      </c>
      <c r="D1231" s="8"/>
      <c r="E1231" s="8"/>
      <c r="F1231" s="8">
        <v>1</v>
      </c>
      <c r="G1231" s="9">
        <f t="shared" si="22"/>
        <v>0</v>
      </c>
    </row>
    <row r="1232" spans="1:7" x14ac:dyDescent="0.35">
      <c r="A1232" s="7">
        <v>29.482581018513883</v>
      </c>
      <c r="B1232" s="8"/>
      <c r="C1232" s="8">
        <v>1</v>
      </c>
      <c r="D1232" s="8"/>
      <c r="E1232" s="8"/>
      <c r="F1232" s="8">
        <v>1</v>
      </c>
      <c r="G1232" s="9">
        <f t="shared" si="22"/>
        <v>0</v>
      </c>
    </row>
    <row r="1233" spans="1:7" x14ac:dyDescent="0.35">
      <c r="A1233" s="7">
        <v>29.486307870371093</v>
      </c>
      <c r="B1233" s="8"/>
      <c r="C1233" s="8"/>
      <c r="D1233" s="8"/>
      <c r="E1233" s="8">
        <v>1</v>
      </c>
      <c r="F1233" s="8">
        <v>1</v>
      </c>
      <c r="G1233" s="9">
        <f t="shared" si="22"/>
        <v>1</v>
      </c>
    </row>
    <row r="1234" spans="1:7" x14ac:dyDescent="0.35">
      <c r="A1234" s="7">
        <v>29.487754629633855</v>
      </c>
      <c r="B1234" s="8"/>
      <c r="C1234" s="8"/>
      <c r="D1234" s="8"/>
      <c r="E1234" s="8">
        <v>1</v>
      </c>
      <c r="F1234" s="8">
        <v>1</v>
      </c>
      <c r="G1234" s="9">
        <f t="shared" si="22"/>
        <v>1</v>
      </c>
    </row>
    <row r="1235" spans="1:7" x14ac:dyDescent="0.35">
      <c r="A1235" s="7">
        <v>29.492557870376913</v>
      </c>
      <c r="B1235" s="8"/>
      <c r="C1235" s="8"/>
      <c r="D1235" s="8"/>
      <c r="E1235" s="8">
        <v>1</v>
      </c>
      <c r="F1235" s="8">
        <v>1</v>
      </c>
      <c r="G1235" s="9">
        <f t="shared" si="22"/>
        <v>1</v>
      </c>
    </row>
    <row r="1236" spans="1:7" x14ac:dyDescent="0.35">
      <c r="A1236" s="7">
        <v>29.499641203699866</v>
      </c>
      <c r="B1236" s="8"/>
      <c r="C1236" s="8">
        <v>1</v>
      </c>
      <c r="D1236" s="8"/>
      <c r="E1236" s="8"/>
      <c r="F1236" s="8">
        <v>1</v>
      </c>
      <c r="G1236" s="9">
        <f t="shared" si="22"/>
        <v>0</v>
      </c>
    </row>
    <row r="1237" spans="1:7" x14ac:dyDescent="0.35">
      <c r="A1237" s="7">
        <v>29.500173611108039</v>
      </c>
      <c r="B1237" s="8"/>
      <c r="C1237" s="8"/>
      <c r="D1237" s="8"/>
      <c r="E1237" s="8">
        <v>1</v>
      </c>
      <c r="F1237" s="8">
        <v>1</v>
      </c>
      <c r="G1237" s="9">
        <f t="shared" si="22"/>
        <v>1</v>
      </c>
    </row>
    <row r="1238" spans="1:7" x14ac:dyDescent="0.35">
      <c r="A1238" s="7">
        <v>29.508067129630945</v>
      </c>
      <c r="B1238" s="8"/>
      <c r="C1238" s="8"/>
      <c r="D1238" s="8"/>
      <c r="E1238" s="8">
        <v>1</v>
      </c>
      <c r="F1238" s="8">
        <v>1</v>
      </c>
      <c r="G1238" s="9">
        <f t="shared" si="22"/>
        <v>1</v>
      </c>
    </row>
    <row r="1239" spans="1:7" x14ac:dyDescent="0.35">
      <c r="A1239" s="7">
        <v>29.51291666666657</v>
      </c>
      <c r="B1239" s="8"/>
      <c r="C1239" s="8">
        <v>1</v>
      </c>
      <c r="D1239" s="8"/>
      <c r="E1239" s="8"/>
      <c r="F1239" s="8">
        <v>1</v>
      </c>
      <c r="G1239" s="9">
        <f t="shared" si="22"/>
        <v>0</v>
      </c>
    </row>
    <row r="1240" spans="1:7" x14ac:dyDescent="0.35">
      <c r="A1240" s="7">
        <v>29.521828703698702</v>
      </c>
      <c r="B1240" s="8"/>
      <c r="C1240" s="8"/>
      <c r="D1240" s="8">
        <v>1</v>
      </c>
      <c r="E1240" s="8"/>
      <c r="F1240" s="8">
        <v>1</v>
      </c>
      <c r="G1240" s="9">
        <f t="shared" si="22"/>
        <v>0</v>
      </c>
    </row>
    <row r="1241" spans="1:7" x14ac:dyDescent="0.35">
      <c r="A1241" s="7">
        <v>29.565115740741021</v>
      </c>
      <c r="B1241" s="8">
        <v>1</v>
      </c>
      <c r="C1241" s="8"/>
      <c r="D1241" s="8"/>
      <c r="E1241" s="8"/>
      <c r="F1241" s="8">
        <v>1</v>
      </c>
      <c r="G1241" s="9">
        <f t="shared" si="22"/>
        <v>0</v>
      </c>
    </row>
    <row r="1242" spans="1:7" x14ac:dyDescent="0.35">
      <c r="A1242" s="7">
        <v>29.595821759263345</v>
      </c>
      <c r="B1242" s="8">
        <v>1</v>
      </c>
      <c r="C1242" s="8"/>
      <c r="D1242" s="8"/>
      <c r="E1242" s="8"/>
      <c r="F1242" s="8">
        <v>1</v>
      </c>
      <c r="G1242" s="9">
        <f t="shared" si="22"/>
        <v>0</v>
      </c>
    </row>
    <row r="1243" spans="1:7" x14ac:dyDescent="0.35">
      <c r="A1243" s="7">
        <v>29.609143518522615</v>
      </c>
      <c r="B1243" s="8"/>
      <c r="C1243" s="8"/>
      <c r="D1243" s="8"/>
      <c r="E1243" s="8">
        <v>1</v>
      </c>
      <c r="F1243" s="8">
        <v>1</v>
      </c>
      <c r="G1243" s="9">
        <f t="shared" si="22"/>
        <v>1</v>
      </c>
    </row>
    <row r="1244" spans="1:7" x14ac:dyDescent="0.35">
      <c r="A1244" s="7">
        <v>29.640810185192095</v>
      </c>
      <c r="B1244" s="8"/>
      <c r="C1244" s="8"/>
      <c r="D1244" s="8"/>
      <c r="E1244" s="8">
        <v>1</v>
      </c>
      <c r="F1244" s="8">
        <v>1</v>
      </c>
      <c r="G1244" s="9">
        <f t="shared" si="22"/>
        <v>1</v>
      </c>
    </row>
    <row r="1245" spans="1:7" x14ac:dyDescent="0.35">
      <c r="A1245" s="7">
        <v>29.642662037033006</v>
      </c>
      <c r="B1245" s="8"/>
      <c r="C1245" s="8"/>
      <c r="D1245" s="8"/>
      <c r="E1245" s="8">
        <v>1</v>
      </c>
      <c r="F1245" s="8">
        <v>1</v>
      </c>
      <c r="G1245" s="9">
        <f t="shared" si="22"/>
        <v>1</v>
      </c>
    </row>
    <row r="1246" spans="1:7" x14ac:dyDescent="0.35">
      <c r="A1246" s="7">
        <v>29.644930555557949</v>
      </c>
      <c r="B1246" s="8"/>
      <c r="C1246" s="8">
        <v>1</v>
      </c>
      <c r="D1246" s="8"/>
      <c r="E1246" s="8"/>
      <c r="F1246" s="8">
        <v>1</v>
      </c>
      <c r="G1246" s="9">
        <f t="shared" si="22"/>
        <v>0</v>
      </c>
    </row>
    <row r="1247" spans="1:7" x14ac:dyDescent="0.35">
      <c r="A1247" s="7">
        <v>29.685567129628907</v>
      </c>
      <c r="B1247" s="8"/>
      <c r="C1247" s="8"/>
      <c r="D1247" s="8"/>
      <c r="E1247" s="8">
        <v>1</v>
      </c>
      <c r="F1247" s="8">
        <v>1</v>
      </c>
      <c r="G1247" s="9">
        <f t="shared" si="22"/>
        <v>1</v>
      </c>
    </row>
    <row r="1248" spans="1:7" x14ac:dyDescent="0.35">
      <c r="A1248" s="7">
        <v>29.698414351849351</v>
      </c>
      <c r="B1248" s="8"/>
      <c r="C1248" s="8"/>
      <c r="D1248" s="8"/>
      <c r="E1248" s="8">
        <v>1</v>
      </c>
      <c r="F1248" s="8">
        <v>1</v>
      </c>
      <c r="G1248" s="9">
        <f t="shared" si="22"/>
        <v>1</v>
      </c>
    </row>
    <row r="1249" spans="1:7" x14ac:dyDescent="0.35">
      <c r="A1249" s="7">
        <v>29.708344907405262</v>
      </c>
      <c r="B1249" s="8"/>
      <c r="C1249" s="8">
        <v>1</v>
      </c>
      <c r="D1249" s="8"/>
      <c r="E1249" s="8"/>
      <c r="F1249" s="8">
        <v>1</v>
      </c>
      <c r="G1249" s="9">
        <f t="shared" si="22"/>
        <v>0</v>
      </c>
    </row>
    <row r="1250" spans="1:7" x14ac:dyDescent="0.35">
      <c r="A1250" s="7">
        <v>29.718703703700157</v>
      </c>
      <c r="B1250" s="8"/>
      <c r="C1250" s="8">
        <v>1</v>
      </c>
      <c r="D1250" s="8"/>
      <c r="E1250" s="8"/>
      <c r="F1250" s="8">
        <v>1</v>
      </c>
      <c r="G1250" s="9">
        <f t="shared" si="22"/>
        <v>0</v>
      </c>
    </row>
    <row r="1251" spans="1:7" x14ac:dyDescent="0.35">
      <c r="A1251" s="7">
        <v>29.746192129634437</v>
      </c>
      <c r="B1251" s="8"/>
      <c r="C1251" s="8"/>
      <c r="D1251" s="8"/>
      <c r="E1251" s="8">
        <v>1</v>
      </c>
      <c r="F1251" s="8">
        <v>1</v>
      </c>
      <c r="G1251" s="9">
        <f t="shared" si="22"/>
        <v>1</v>
      </c>
    </row>
    <row r="1252" spans="1:7" x14ac:dyDescent="0.35">
      <c r="A1252" s="7">
        <v>29.768692129633564</v>
      </c>
      <c r="B1252" s="8"/>
      <c r="C1252" s="8"/>
      <c r="D1252" s="8"/>
      <c r="E1252" s="8">
        <v>1</v>
      </c>
      <c r="F1252" s="8">
        <v>1</v>
      </c>
      <c r="G1252" s="9">
        <f t="shared" si="22"/>
        <v>1</v>
      </c>
    </row>
    <row r="1253" spans="1:7" x14ac:dyDescent="0.35">
      <c r="A1253" s="7">
        <v>29.772164351845277</v>
      </c>
      <c r="B1253" s="8"/>
      <c r="C1253" s="8"/>
      <c r="D1253" s="8"/>
      <c r="E1253" s="8">
        <v>1</v>
      </c>
      <c r="F1253" s="8">
        <v>1</v>
      </c>
      <c r="G1253" s="9">
        <f t="shared" si="22"/>
        <v>1</v>
      </c>
    </row>
    <row r="1254" spans="1:7" x14ac:dyDescent="0.35">
      <c r="A1254" s="7">
        <v>29.777314814818965</v>
      </c>
      <c r="B1254" s="8"/>
      <c r="C1254" s="8">
        <v>1</v>
      </c>
      <c r="D1254" s="8"/>
      <c r="E1254" s="8"/>
      <c r="F1254" s="8">
        <v>1</v>
      </c>
      <c r="G1254" s="9">
        <f t="shared" si="22"/>
        <v>0</v>
      </c>
    </row>
    <row r="1255" spans="1:7" x14ac:dyDescent="0.35">
      <c r="A1255" s="7">
        <v>29.793321759258106</v>
      </c>
      <c r="B1255" s="8"/>
      <c r="C1255" s="8">
        <v>1</v>
      </c>
      <c r="D1255" s="8"/>
      <c r="E1255" s="8"/>
      <c r="F1255" s="8">
        <v>1</v>
      </c>
      <c r="G1255" s="9">
        <f t="shared" si="22"/>
        <v>0</v>
      </c>
    </row>
    <row r="1256" spans="1:7" x14ac:dyDescent="0.35">
      <c r="A1256" s="7">
        <v>29.798402777771116</v>
      </c>
      <c r="B1256" s="8">
        <v>1</v>
      </c>
      <c r="C1256" s="8"/>
      <c r="D1256" s="8"/>
      <c r="E1256" s="8"/>
      <c r="F1256" s="8">
        <v>1</v>
      </c>
      <c r="G1256" s="9">
        <f t="shared" si="22"/>
        <v>0</v>
      </c>
    </row>
    <row r="1257" spans="1:7" x14ac:dyDescent="0.35">
      <c r="A1257" s="7">
        <v>29.798576388886431</v>
      </c>
      <c r="B1257" s="8">
        <v>1</v>
      </c>
      <c r="C1257" s="8"/>
      <c r="D1257" s="8"/>
      <c r="E1257" s="8"/>
      <c r="F1257" s="8">
        <v>1</v>
      </c>
      <c r="G1257" s="9">
        <f t="shared" si="22"/>
        <v>0</v>
      </c>
    </row>
    <row r="1258" spans="1:7" x14ac:dyDescent="0.35">
      <c r="A1258" s="7">
        <v>29.822175925924967</v>
      </c>
      <c r="B1258" s="8"/>
      <c r="C1258" s="8">
        <v>1</v>
      </c>
      <c r="D1258" s="8"/>
      <c r="E1258" s="8"/>
      <c r="F1258" s="8">
        <v>1</v>
      </c>
      <c r="G1258" s="9">
        <f t="shared" si="22"/>
        <v>0</v>
      </c>
    </row>
    <row r="1259" spans="1:7" x14ac:dyDescent="0.35">
      <c r="A1259" s="7">
        <v>29.842858796291694</v>
      </c>
      <c r="B1259" s="8"/>
      <c r="C1259" s="8"/>
      <c r="D1259" s="8"/>
      <c r="E1259" s="8">
        <v>1</v>
      </c>
      <c r="F1259" s="8">
        <v>1</v>
      </c>
      <c r="G1259" s="9">
        <f t="shared" si="22"/>
        <v>1</v>
      </c>
    </row>
    <row r="1260" spans="1:7" x14ac:dyDescent="0.35">
      <c r="A1260" s="7">
        <v>29.889050925929041</v>
      </c>
      <c r="B1260" s="8"/>
      <c r="C1260" s="8"/>
      <c r="D1260" s="8"/>
      <c r="E1260" s="8">
        <v>1</v>
      </c>
      <c r="F1260" s="8">
        <v>1</v>
      </c>
      <c r="G1260" s="9">
        <f t="shared" si="22"/>
        <v>1</v>
      </c>
    </row>
    <row r="1261" spans="1:7" x14ac:dyDescent="0.35">
      <c r="A1261" s="7">
        <v>29.906631944439141</v>
      </c>
      <c r="B1261" s="8"/>
      <c r="C1261" s="8"/>
      <c r="D1261" s="8"/>
      <c r="E1261" s="8">
        <v>1</v>
      </c>
      <c r="F1261" s="8">
        <v>1</v>
      </c>
      <c r="G1261" s="9">
        <f t="shared" si="22"/>
        <v>1</v>
      </c>
    </row>
    <row r="1262" spans="1:7" x14ac:dyDescent="0.35">
      <c r="A1262" s="7">
        <v>29.911331018520286</v>
      </c>
      <c r="B1262" s="8"/>
      <c r="C1262" s="8">
        <v>1</v>
      </c>
      <c r="D1262" s="8"/>
      <c r="E1262" s="8"/>
      <c r="F1262" s="8">
        <v>1</v>
      </c>
      <c r="G1262" s="9">
        <f t="shared" si="22"/>
        <v>0</v>
      </c>
    </row>
    <row r="1263" spans="1:7" x14ac:dyDescent="0.35">
      <c r="A1263" s="7">
        <v>29.922175925930787</v>
      </c>
      <c r="B1263" s="8">
        <v>1</v>
      </c>
      <c r="C1263" s="8"/>
      <c r="D1263" s="8"/>
      <c r="E1263" s="8"/>
      <c r="F1263" s="8">
        <v>1</v>
      </c>
      <c r="G1263" s="9">
        <f t="shared" si="22"/>
        <v>0</v>
      </c>
    </row>
    <row r="1264" spans="1:7" x14ac:dyDescent="0.35">
      <c r="A1264" s="7">
        <v>29.92285879629344</v>
      </c>
      <c r="B1264" s="8"/>
      <c r="C1264" s="8">
        <v>1</v>
      </c>
      <c r="D1264" s="8"/>
      <c r="E1264" s="8"/>
      <c r="F1264" s="8">
        <v>1</v>
      </c>
      <c r="G1264" s="9">
        <f t="shared" si="22"/>
        <v>0</v>
      </c>
    </row>
    <row r="1265" spans="1:7" x14ac:dyDescent="0.35">
      <c r="A1265" s="7">
        <v>29.924421296294895</v>
      </c>
      <c r="B1265" s="8"/>
      <c r="C1265" s="8">
        <v>1</v>
      </c>
      <c r="D1265" s="8"/>
      <c r="E1265" s="8"/>
      <c r="F1265" s="8">
        <v>1</v>
      </c>
      <c r="G1265" s="9">
        <f t="shared" si="22"/>
        <v>0</v>
      </c>
    </row>
    <row r="1266" spans="1:7" x14ac:dyDescent="0.35">
      <c r="A1266" s="7">
        <v>29.929016203706851</v>
      </c>
      <c r="B1266" s="8"/>
      <c r="C1266" s="8">
        <v>1</v>
      </c>
      <c r="D1266" s="8"/>
      <c r="E1266" s="8"/>
      <c r="F1266" s="8">
        <v>1</v>
      </c>
      <c r="G1266" s="9">
        <f t="shared" si="22"/>
        <v>0</v>
      </c>
    </row>
    <row r="1267" spans="1:7" x14ac:dyDescent="0.35">
      <c r="A1267" s="7">
        <v>29.940659722225973</v>
      </c>
      <c r="B1267" s="8"/>
      <c r="C1267" s="8">
        <v>1</v>
      </c>
      <c r="D1267" s="8"/>
      <c r="E1267" s="8"/>
      <c r="F1267" s="8">
        <v>1</v>
      </c>
      <c r="G1267" s="9">
        <f t="shared" si="22"/>
        <v>0</v>
      </c>
    </row>
    <row r="1268" spans="1:7" x14ac:dyDescent="0.35">
      <c r="A1268" s="7">
        <v>29.946481481478259</v>
      </c>
      <c r="B1268" s="8"/>
      <c r="C1268" s="8">
        <v>1</v>
      </c>
      <c r="D1268" s="8"/>
      <c r="E1268" s="8"/>
      <c r="F1268" s="8">
        <v>1</v>
      </c>
      <c r="G1268" s="9">
        <f t="shared" si="22"/>
        <v>0</v>
      </c>
    </row>
    <row r="1269" spans="1:7" x14ac:dyDescent="0.35">
      <c r="A1269" s="7">
        <v>29.947025462963211</v>
      </c>
      <c r="B1269" s="8"/>
      <c r="C1269" s="8">
        <v>1</v>
      </c>
      <c r="D1269" s="8"/>
      <c r="E1269" s="8"/>
      <c r="F1269" s="8">
        <v>1</v>
      </c>
      <c r="G1269" s="9">
        <f t="shared" si="22"/>
        <v>0</v>
      </c>
    </row>
    <row r="1270" spans="1:7" x14ac:dyDescent="0.35">
      <c r="A1270" s="7">
        <v>29.950949074074742</v>
      </c>
      <c r="B1270" s="8"/>
      <c r="C1270" s="8"/>
      <c r="D1270" s="8"/>
      <c r="E1270" s="8">
        <v>1</v>
      </c>
      <c r="F1270" s="8">
        <v>1</v>
      </c>
      <c r="G1270" s="9">
        <f t="shared" si="22"/>
        <v>1</v>
      </c>
    </row>
    <row r="1271" spans="1:7" x14ac:dyDescent="0.35">
      <c r="A1271" s="7">
        <v>29.958113425920601</v>
      </c>
      <c r="B1271" s="8">
        <v>1</v>
      </c>
      <c r="C1271" s="8"/>
      <c r="D1271" s="8"/>
      <c r="E1271" s="8"/>
      <c r="F1271" s="8">
        <v>1</v>
      </c>
      <c r="G1271" s="9">
        <f t="shared" ref="G1271:G1334" si="23">E1271/F1271</f>
        <v>0</v>
      </c>
    </row>
    <row r="1272" spans="1:7" x14ac:dyDescent="0.35">
      <c r="A1272" s="7">
        <v>29.958333333328483</v>
      </c>
      <c r="B1272" s="8">
        <v>2</v>
      </c>
      <c r="C1272" s="8">
        <v>22</v>
      </c>
      <c r="D1272" s="8">
        <v>7</v>
      </c>
      <c r="E1272" s="8">
        <v>24</v>
      </c>
      <c r="F1272" s="8">
        <v>55</v>
      </c>
      <c r="G1272" s="9">
        <f t="shared" si="23"/>
        <v>0.43636363636363634</v>
      </c>
    </row>
    <row r="1273" spans="1:7" x14ac:dyDescent="0.35">
      <c r="A1273" s="7">
        <v>29.958333333335759</v>
      </c>
      <c r="B1273" s="8">
        <v>5</v>
      </c>
      <c r="C1273" s="8">
        <v>38</v>
      </c>
      <c r="D1273" s="8">
        <v>7</v>
      </c>
      <c r="E1273" s="8">
        <v>37</v>
      </c>
      <c r="F1273" s="8">
        <v>87</v>
      </c>
      <c r="G1273" s="9">
        <f t="shared" si="23"/>
        <v>0.42528735632183906</v>
      </c>
    </row>
    <row r="1274" spans="1:7" x14ac:dyDescent="0.35">
      <c r="A1274" s="7">
        <v>29.958333333343035</v>
      </c>
      <c r="B1274" s="8">
        <v>1</v>
      </c>
      <c r="C1274" s="8">
        <v>7</v>
      </c>
      <c r="D1274" s="8">
        <v>2</v>
      </c>
      <c r="E1274" s="8">
        <v>3</v>
      </c>
      <c r="F1274" s="8">
        <v>13</v>
      </c>
      <c r="G1274" s="9">
        <f t="shared" si="23"/>
        <v>0.23076923076923078</v>
      </c>
    </row>
    <row r="1275" spans="1:7" x14ac:dyDescent="0.35">
      <c r="A1275" s="7">
        <v>29.961562500000582</v>
      </c>
      <c r="B1275" s="8"/>
      <c r="C1275" s="8">
        <v>1</v>
      </c>
      <c r="D1275" s="8"/>
      <c r="E1275" s="8"/>
      <c r="F1275" s="8">
        <v>1</v>
      </c>
      <c r="G1275" s="9">
        <f t="shared" si="23"/>
        <v>0</v>
      </c>
    </row>
    <row r="1276" spans="1:7" x14ac:dyDescent="0.35">
      <c r="A1276" s="7">
        <v>29.96309027778625</v>
      </c>
      <c r="B1276" s="8"/>
      <c r="C1276" s="8"/>
      <c r="D1276" s="8"/>
      <c r="E1276" s="8">
        <v>1</v>
      </c>
      <c r="F1276" s="8">
        <v>1</v>
      </c>
      <c r="G1276" s="9">
        <f t="shared" si="23"/>
        <v>1</v>
      </c>
    </row>
    <row r="1277" spans="1:7" x14ac:dyDescent="0.35">
      <c r="A1277" s="7">
        <v>29.970254629632109</v>
      </c>
      <c r="B1277" s="8"/>
      <c r="C1277" s="8"/>
      <c r="D1277" s="8"/>
      <c r="E1277" s="8">
        <v>1</v>
      </c>
      <c r="F1277" s="8">
        <v>1</v>
      </c>
      <c r="G1277" s="9">
        <f t="shared" si="23"/>
        <v>1</v>
      </c>
    </row>
    <row r="1278" spans="1:7" x14ac:dyDescent="0.35">
      <c r="A1278" s="7">
        <v>29.972928240742476</v>
      </c>
      <c r="B1278" s="8"/>
      <c r="C1278" s="8"/>
      <c r="D1278" s="8"/>
      <c r="E1278" s="8">
        <v>1</v>
      </c>
      <c r="F1278" s="8">
        <v>1</v>
      </c>
      <c r="G1278" s="9">
        <f t="shared" si="23"/>
        <v>1</v>
      </c>
    </row>
    <row r="1279" spans="1:7" x14ac:dyDescent="0.35">
      <c r="A1279" s="7">
        <v>29.97976851851854</v>
      </c>
      <c r="B1279" s="8"/>
      <c r="C1279" s="8">
        <v>1</v>
      </c>
      <c r="D1279" s="8"/>
      <c r="E1279" s="8"/>
      <c r="F1279" s="8">
        <v>1</v>
      </c>
      <c r="G1279" s="9">
        <f t="shared" si="23"/>
        <v>0</v>
      </c>
    </row>
    <row r="1280" spans="1:7" x14ac:dyDescent="0.35">
      <c r="A1280" s="7">
        <v>29.98445601851563</v>
      </c>
      <c r="B1280" s="8"/>
      <c r="C1280" s="8"/>
      <c r="D1280" s="8"/>
      <c r="E1280" s="8">
        <v>1</v>
      </c>
      <c r="F1280" s="8">
        <v>1</v>
      </c>
      <c r="G1280" s="9">
        <f t="shared" si="23"/>
        <v>1</v>
      </c>
    </row>
    <row r="1281" spans="1:7" x14ac:dyDescent="0.35">
      <c r="A1281" s="7">
        <v>29.986423611117061</v>
      </c>
      <c r="B1281" s="8"/>
      <c r="C1281" s="8"/>
      <c r="D1281" s="8"/>
      <c r="E1281" s="8">
        <v>1</v>
      </c>
      <c r="F1281" s="8">
        <v>1</v>
      </c>
      <c r="G1281" s="9">
        <f t="shared" si="23"/>
        <v>1</v>
      </c>
    </row>
    <row r="1282" spans="1:7" x14ac:dyDescent="0.35">
      <c r="A1282" s="7">
        <v>29.987280092595029</v>
      </c>
      <c r="B1282" s="8"/>
      <c r="C1282" s="8"/>
      <c r="D1282" s="8"/>
      <c r="E1282" s="8">
        <v>1</v>
      </c>
      <c r="F1282" s="8">
        <v>1</v>
      </c>
      <c r="G1282" s="9">
        <f t="shared" si="23"/>
        <v>1</v>
      </c>
    </row>
    <row r="1283" spans="1:7" x14ac:dyDescent="0.35">
      <c r="A1283" s="7">
        <v>29.98863425925083</v>
      </c>
      <c r="B1283" s="8"/>
      <c r="C1283" s="8">
        <v>1</v>
      </c>
      <c r="D1283" s="8"/>
      <c r="E1283" s="8"/>
      <c r="F1283" s="8">
        <v>1</v>
      </c>
      <c r="G1283" s="9">
        <f t="shared" si="23"/>
        <v>0</v>
      </c>
    </row>
    <row r="1284" spans="1:7" x14ac:dyDescent="0.35">
      <c r="A1284" s="7">
        <v>29.98938657407416</v>
      </c>
      <c r="B1284" s="8"/>
      <c r="C1284" s="8">
        <v>1</v>
      </c>
      <c r="D1284" s="8"/>
      <c r="E1284" s="8"/>
      <c r="F1284" s="8">
        <v>1</v>
      </c>
      <c r="G1284" s="9">
        <f t="shared" si="23"/>
        <v>0</v>
      </c>
    </row>
    <row r="1285" spans="1:7" x14ac:dyDescent="0.35">
      <c r="A1285" s="7">
        <v>29.99028935185197</v>
      </c>
      <c r="B1285" s="8"/>
      <c r="C1285" s="8">
        <v>1</v>
      </c>
      <c r="D1285" s="8"/>
      <c r="E1285" s="8"/>
      <c r="F1285" s="8">
        <v>1</v>
      </c>
      <c r="G1285" s="9">
        <f t="shared" si="23"/>
        <v>0</v>
      </c>
    </row>
    <row r="1286" spans="1:7" x14ac:dyDescent="0.35">
      <c r="A1286" s="7">
        <v>29.990624999991269</v>
      </c>
      <c r="B1286" s="8"/>
      <c r="C1286" s="8">
        <v>1</v>
      </c>
      <c r="D1286" s="8"/>
      <c r="E1286" s="8"/>
      <c r="F1286" s="8">
        <v>1</v>
      </c>
      <c r="G1286" s="9">
        <f t="shared" si="23"/>
        <v>0</v>
      </c>
    </row>
    <row r="1287" spans="1:7" x14ac:dyDescent="0.35">
      <c r="A1287" s="7">
        <v>29.993680555548053</v>
      </c>
      <c r="B1287" s="8"/>
      <c r="C1287" s="8">
        <v>1</v>
      </c>
      <c r="D1287" s="8"/>
      <c r="E1287" s="8"/>
      <c r="F1287" s="8">
        <v>1</v>
      </c>
      <c r="G1287" s="9">
        <f t="shared" si="23"/>
        <v>0</v>
      </c>
    </row>
    <row r="1288" spans="1:7" x14ac:dyDescent="0.35">
      <c r="A1288" s="7">
        <v>29.993865740732872</v>
      </c>
      <c r="B1288" s="8">
        <v>1</v>
      </c>
      <c r="C1288" s="8"/>
      <c r="D1288" s="8"/>
      <c r="E1288" s="8"/>
      <c r="F1288" s="8">
        <v>1</v>
      </c>
      <c r="G1288" s="9">
        <f t="shared" si="23"/>
        <v>0</v>
      </c>
    </row>
    <row r="1289" spans="1:7" x14ac:dyDescent="0.35">
      <c r="A1289" s="7">
        <v>29.995902777780429</v>
      </c>
      <c r="B1289" s="8"/>
      <c r="C1289" s="8">
        <v>1</v>
      </c>
      <c r="D1289" s="8"/>
      <c r="E1289" s="8"/>
      <c r="F1289" s="8">
        <v>1</v>
      </c>
      <c r="G1289" s="9">
        <f t="shared" si="23"/>
        <v>0</v>
      </c>
    </row>
    <row r="1290" spans="1:7" x14ac:dyDescent="0.35">
      <c r="A1290" s="7">
        <v>29.996354166665697</v>
      </c>
      <c r="B1290" s="8"/>
      <c r="C1290" s="8"/>
      <c r="D1290" s="8"/>
      <c r="E1290" s="8">
        <v>1</v>
      </c>
      <c r="F1290" s="8">
        <v>1</v>
      </c>
      <c r="G1290" s="9">
        <f t="shared" si="23"/>
        <v>1</v>
      </c>
    </row>
    <row r="1291" spans="1:7" x14ac:dyDescent="0.35">
      <c r="A1291" s="7">
        <v>29.997106481481751</v>
      </c>
      <c r="B1291" s="8"/>
      <c r="C1291" s="8">
        <v>1</v>
      </c>
      <c r="D1291" s="8"/>
      <c r="E1291" s="8"/>
      <c r="F1291" s="8">
        <v>1</v>
      </c>
      <c r="G1291" s="9">
        <f t="shared" si="23"/>
        <v>0</v>
      </c>
    </row>
    <row r="1292" spans="1:7" x14ac:dyDescent="0.35">
      <c r="A1292" s="7">
        <v>29.998206018521159</v>
      </c>
      <c r="B1292" s="8"/>
      <c r="C1292" s="8">
        <v>1</v>
      </c>
      <c r="D1292" s="8"/>
      <c r="E1292" s="8"/>
      <c r="F1292" s="8">
        <v>1</v>
      </c>
      <c r="G1292" s="9">
        <f t="shared" si="23"/>
        <v>0</v>
      </c>
    </row>
    <row r="1293" spans="1:7" x14ac:dyDescent="0.35">
      <c r="A1293" s="7">
        <v>29.998506944451947</v>
      </c>
      <c r="B1293" s="8"/>
      <c r="C1293" s="8">
        <v>1</v>
      </c>
      <c r="D1293" s="8"/>
      <c r="E1293" s="8"/>
      <c r="F1293" s="8">
        <v>1</v>
      </c>
      <c r="G1293" s="9">
        <f t="shared" si="23"/>
        <v>0</v>
      </c>
    </row>
    <row r="1294" spans="1:7" x14ac:dyDescent="0.35">
      <c r="A1294" s="7">
        <v>29.99869212962949</v>
      </c>
      <c r="B1294" s="8"/>
      <c r="C1294" s="8">
        <v>1</v>
      </c>
      <c r="D1294" s="8"/>
      <c r="E1294" s="8"/>
      <c r="F1294" s="8">
        <v>1</v>
      </c>
      <c r="G1294" s="9">
        <f t="shared" si="23"/>
        <v>0</v>
      </c>
    </row>
    <row r="1295" spans="1:7" x14ac:dyDescent="0.35">
      <c r="A1295" s="7">
        <v>29.998715277783049</v>
      </c>
      <c r="B1295" s="8"/>
      <c r="C1295" s="8"/>
      <c r="D1295" s="8"/>
      <c r="E1295" s="8">
        <v>1</v>
      </c>
      <c r="F1295" s="8">
        <v>1</v>
      </c>
      <c r="G1295" s="9">
        <f t="shared" si="23"/>
        <v>1</v>
      </c>
    </row>
    <row r="1296" spans="1:7" x14ac:dyDescent="0.35">
      <c r="A1296" s="7">
        <v>29.99901620370656</v>
      </c>
      <c r="B1296" s="8"/>
      <c r="C1296" s="8"/>
      <c r="D1296" s="8"/>
      <c r="E1296" s="8">
        <v>1</v>
      </c>
      <c r="F1296" s="8">
        <v>1</v>
      </c>
      <c r="G1296" s="9">
        <f t="shared" si="23"/>
        <v>1</v>
      </c>
    </row>
    <row r="1297" spans="1:10" x14ac:dyDescent="0.35">
      <c r="A1297" s="7">
        <v>29.999259259260725</v>
      </c>
      <c r="B1297" s="8"/>
      <c r="C1297" s="8">
        <v>1</v>
      </c>
      <c r="D1297" s="8"/>
      <c r="E1297" s="8"/>
      <c r="F1297" s="8">
        <v>1</v>
      </c>
      <c r="G1297" s="9">
        <f t="shared" si="23"/>
        <v>0</v>
      </c>
    </row>
    <row r="1298" spans="1:10" x14ac:dyDescent="0.35">
      <c r="A1298" s="7">
        <v>29.99950231481489</v>
      </c>
      <c r="B1298" s="8"/>
      <c r="C1298" s="8"/>
      <c r="D1298" s="8"/>
      <c r="E1298" s="8">
        <v>1</v>
      </c>
      <c r="F1298" s="8">
        <v>1</v>
      </c>
      <c r="G1298" s="9">
        <f t="shared" si="23"/>
        <v>1</v>
      </c>
    </row>
    <row r="1299" spans="1:10" x14ac:dyDescent="0.35">
      <c r="A1299" s="7">
        <v>29.999942129623378</v>
      </c>
      <c r="B1299" s="8"/>
      <c r="C1299" s="8"/>
      <c r="D1299" s="8"/>
      <c r="E1299" s="8">
        <v>1</v>
      </c>
      <c r="F1299" s="8">
        <v>1</v>
      </c>
      <c r="G1299" s="9">
        <f t="shared" si="23"/>
        <v>1</v>
      </c>
      <c r="H1299">
        <f>SUM(E605:E1299)</f>
        <v>5072.7556064073224</v>
      </c>
      <c r="I1299">
        <f>SUM(F605:F1299)</f>
        <v>9361.7384540593102</v>
      </c>
      <c r="J1299">
        <f>H1299/I1299</f>
        <v>0.54186042809257751</v>
      </c>
    </row>
    <row r="1300" spans="1:10" x14ac:dyDescent="0.35">
      <c r="A1300" s="7">
        <v>29.999999999992724</v>
      </c>
      <c r="B1300" s="8"/>
      <c r="C1300" s="8">
        <v>1</v>
      </c>
      <c r="D1300" s="8"/>
      <c r="E1300" s="8"/>
      <c r="F1300" s="8">
        <v>1</v>
      </c>
      <c r="G1300" s="9">
        <f t="shared" si="23"/>
        <v>0</v>
      </c>
      <c r="H1300">
        <f>SUM(E1300:E2563)</f>
        <v>1633</v>
      </c>
      <c r="I1300">
        <f>SUM(F1300:F2563)</f>
        <v>9536</v>
      </c>
      <c r="J1300">
        <f>H1300/I1300</f>
        <v>0.17124580536912751</v>
      </c>
    </row>
    <row r="1301" spans="1:10" x14ac:dyDescent="0.35">
      <c r="A1301" s="7">
        <v>30</v>
      </c>
      <c r="B1301" s="8">
        <v>129</v>
      </c>
      <c r="C1301" s="8">
        <v>560</v>
      </c>
      <c r="D1301" s="8">
        <v>1</v>
      </c>
      <c r="E1301" s="8">
        <v>636</v>
      </c>
      <c r="F1301" s="8">
        <v>1326</v>
      </c>
      <c r="G1301" s="9">
        <f t="shared" si="23"/>
        <v>0.47963800904977377</v>
      </c>
    </row>
    <row r="1302" spans="1:10" x14ac:dyDescent="0.35">
      <c r="A1302" s="7">
        <v>30.003865740742185</v>
      </c>
      <c r="B1302" s="8"/>
      <c r="C1302" s="8"/>
      <c r="D1302" s="8"/>
      <c r="E1302" s="8">
        <v>1</v>
      </c>
      <c r="F1302" s="8">
        <v>1</v>
      </c>
      <c r="G1302" s="9">
        <f t="shared" si="23"/>
        <v>1</v>
      </c>
    </row>
    <row r="1303" spans="1:10" x14ac:dyDescent="0.35">
      <c r="A1303" s="7">
        <v>30.020439814805286</v>
      </c>
      <c r="B1303" s="8"/>
      <c r="C1303" s="8">
        <v>1</v>
      </c>
      <c r="D1303" s="8"/>
      <c r="E1303" s="8"/>
      <c r="F1303" s="8">
        <v>1</v>
      </c>
      <c r="G1303" s="9">
        <f t="shared" si="23"/>
        <v>0</v>
      </c>
    </row>
    <row r="1304" spans="1:10" x14ac:dyDescent="0.35">
      <c r="A1304" s="7">
        <v>30.035069444442343</v>
      </c>
      <c r="B1304" s="8"/>
      <c r="C1304" s="8">
        <v>1</v>
      </c>
      <c r="D1304" s="8"/>
      <c r="E1304" s="8"/>
      <c r="F1304" s="8">
        <v>1</v>
      </c>
      <c r="G1304" s="9">
        <f t="shared" si="23"/>
        <v>0</v>
      </c>
    </row>
    <row r="1305" spans="1:10" x14ac:dyDescent="0.35">
      <c r="A1305" s="7">
        <v>30.036527777774609</v>
      </c>
      <c r="B1305" s="8"/>
      <c r="C1305" s="8">
        <v>1</v>
      </c>
      <c r="D1305" s="8"/>
      <c r="E1305" s="8"/>
      <c r="F1305" s="8">
        <v>1</v>
      </c>
      <c r="G1305" s="9">
        <f t="shared" si="23"/>
        <v>0</v>
      </c>
    </row>
    <row r="1306" spans="1:10" x14ac:dyDescent="0.35">
      <c r="A1306" s="7">
        <v>30.041574074079108</v>
      </c>
      <c r="B1306" s="8"/>
      <c r="C1306" s="8"/>
      <c r="D1306" s="8"/>
      <c r="E1306" s="8">
        <v>1</v>
      </c>
      <c r="F1306" s="8">
        <v>1</v>
      </c>
      <c r="G1306" s="9">
        <f t="shared" si="23"/>
        <v>1</v>
      </c>
    </row>
    <row r="1307" spans="1:10" x14ac:dyDescent="0.35">
      <c r="A1307" s="7">
        <v>30.041666666656965</v>
      </c>
      <c r="B1307" s="8">
        <v>2</v>
      </c>
      <c r="C1307" s="8">
        <v>4</v>
      </c>
      <c r="D1307" s="8"/>
      <c r="E1307" s="8">
        <v>3</v>
      </c>
      <c r="F1307" s="8">
        <v>9</v>
      </c>
      <c r="G1307" s="9">
        <f t="shared" si="23"/>
        <v>0.33333333333333331</v>
      </c>
    </row>
    <row r="1308" spans="1:10" x14ac:dyDescent="0.35">
      <c r="A1308" s="7">
        <v>30.041666666664241</v>
      </c>
      <c r="B1308" s="8">
        <v>6</v>
      </c>
      <c r="C1308" s="8">
        <v>38</v>
      </c>
      <c r="D1308" s="8"/>
      <c r="E1308" s="8">
        <v>38</v>
      </c>
      <c r="F1308" s="8">
        <v>82</v>
      </c>
      <c r="G1308" s="9">
        <f t="shared" si="23"/>
        <v>0.46341463414634149</v>
      </c>
    </row>
    <row r="1309" spans="1:10" x14ac:dyDescent="0.35">
      <c r="A1309" s="7">
        <v>30.041666666671517</v>
      </c>
      <c r="B1309" s="8">
        <v>4</v>
      </c>
      <c r="C1309" s="8">
        <v>22</v>
      </c>
      <c r="D1309" s="8"/>
      <c r="E1309" s="8">
        <v>21</v>
      </c>
      <c r="F1309" s="8">
        <v>47</v>
      </c>
      <c r="G1309" s="9">
        <f t="shared" si="23"/>
        <v>0.44680851063829785</v>
      </c>
    </row>
    <row r="1310" spans="1:10" x14ac:dyDescent="0.35">
      <c r="A1310" s="7">
        <v>30.042962962965248</v>
      </c>
      <c r="B1310" s="8"/>
      <c r="C1310" s="8">
        <v>1</v>
      </c>
      <c r="D1310" s="8"/>
      <c r="E1310" s="8"/>
      <c r="F1310" s="8">
        <v>1</v>
      </c>
      <c r="G1310" s="9">
        <f t="shared" si="23"/>
        <v>0</v>
      </c>
    </row>
    <row r="1311" spans="1:10" x14ac:dyDescent="0.35">
      <c r="A1311" s="7">
        <v>30.044953703698411</v>
      </c>
      <c r="B1311" s="8"/>
      <c r="C1311" s="8"/>
      <c r="D1311" s="8"/>
      <c r="E1311" s="8">
        <v>1</v>
      </c>
      <c r="F1311" s="8">
        <v>1</v>
      </c>
      <c r="G1311" s="9">
        <f t="shared" si="23"/>
        <v>1</v>
      </c>
    </row>
    <row r="1312" spans="1:10" x14ac:dyDescent="0.35">
      <c r="A1312" s="7">
        <v>30.047500000000582</v>
      </c>
      <c r="B1312" s="8"/>
      <c r="C1312" s="8"/>
      <c r="D1312" s="8"/>
      <c r="E1312" s="8">
        <v>1</v>
      </c>
      <c r="F1312" s="8">
        <v>1</v>
      </c>
      <c r="G1312" s="9">
        <f t="shared" si="23"/>
        <v>1</v>
      </c>
    </row>
    <row r="1313" spans="1:7" x14ac:dyDescent="0.35">
      <c r="A1313" s="7">
        <v>30.061828703706851</v>
      </c>
      <c r="B1313" s="8"/>
      <c r="C1313" s="8"/>
      <c r="D1313" s="8"/>
      <c r="E1313" s="8">
        <v>1</v>
      </c>
      <c r="F1313" s="8">
        <v>1</v>
      </c>
      <c r="G1313" s="9">
        <f t="shared" si="23"/>
        <v>1</v>
      </c>
    </row>
    <row r="1314" spans="1:7" x14ac:dyDescent="0.35">
      <c r="A1314" s="7">
        <v>30.064826388887013</v>
      </c>
      <c r="B1314" s="8">
        <v>1</v>
      </c>
      <c r="C1314" s="8"/>
      <c r="D1314" s="8"/>
      <c r="E1314" s="8"/>
      <c r="F1314" s="8">
        <v>1</v>
      </c>
      <c r="G1314" s="9">
        <f t="shared" si="23"/>
        <v>0</v>
      </c>
    </row>
    <row r="1315" spans="1:7" x14ac:dyDescent="0.35">
      <c r="A1315" s="7">
        <v>30.069027777783049</v>
      </c>
      <c r="B1315" s="8"/>
      <c r="C1315" s="8">
        <v>1</v>
      </c>
      <c r="D1315" s="8"/>
      <c r="E1315" s="8"/>
      <c r="F1315" s="8">
        <v>1</v>
      </c>
      <c r="G1315" s="9">
        <f t="shared" si="23"/>
        <v>0</v>
      </c>
    </row>
    <row r="1316" spans="1:7" x14ac:dyDescent="0.35">
      <c r="A1316" s="7">
        <v>30.075185185189184</v>
      </c>
      <c r="B1316" s="8"/>
      <c r="C1316" s="8">
        <v>1</v>
      </c>
      <c r="D1316" s="8"/>
      <c r="E1316" s="8"/>
      <c r="F1316" s="8">
        <v>1</v>
      </c>
      <c r="G1316" s="9">
        <f t="shared" si="23"/>
        <v>0</v>
      </c>
    </row>
    <row r="1317" spans="1:7" x14ac:dyDescent="0.35">
      <c r="A1317" s="7">
        <v>30.081018518518249</v>
      </c>
      <c r="B1317" s="8"/>
      <c r="C1317" s="8"/>
      <c r="D1317" s="8"/>
      <c r="E1317" s="8">
        <v>1</v>
      </c>
      <c r="F1317" s="8">
        <v>1</v>
      </c>
      <c r="G1317" s="9">
        <f t="shared" si="23"/>
        <v>1</v>
      </c>
    </row>
    <row r="1318" spans="1:7" x14ac:dyDescent="0.35">
      <c r="A1318" s="7">
        <v>30.081099537041155</v>
      </c>
      <c r="B1318" s="8"/>
      <c r="C1318" s="8"/>
      <c r="D1318" s="8"/>
      <c r="E1318" s="8">
        <v>1</v>
      </c>
      <c r="F1318" s="8">
        <v>1</v>
      </c>
      <c r="G1318" s="9">
        <f t="shared" si="23"/>
        <v>1</v>
      </c>
    </row>
    <row r="1319" spans="1:7" x14ac:dyDescent="0.35">
      <c r="A1319" s="7">
        <v>30.095023148154723</v>
      </c>
      <c r="B1319" s="8"/>
      <c r="C1319" s="8"/>
      <c r="D1319" s="8">
        <v>1</v>
      </c>
      <c r="E1319" s="8"/>
      <c r="F1319" s="8">
        <v>1</v>
      </c>
      <c r="G1319" s="9">
        <f t="shared" si="23"/>
        <v>0</v>
      </c>
    </row>
    <row r="1320" spans="1:7" x14ac:dyDescent="0.35">
      <c r="A1320" s="7">
        <v>30.100196759260143</v>
      </c>
      <c r="B1320" s="8"/>
      <c r="C1320" s="8"/>
      <c r="D1320" s="8"/>
      <c r="E1320" s="8">
        <v>1</v>
      </c>
      <c r="F1320" s="8">
        <v>1</v>
      </c>
      <c r="G1320" s="9">
        <f t="shared" si="23"/>
        <v>1</v>
      </c>
    </row>
    <row r="1321" spans="1:7" x14ac:dyDescent="0.35">
      <c r="A1321" s="7">
        <v>30.113217592588626</v>
      </c>
      <c r="B1321" s="8"/>
      <c r="C1321" s="8">
        <v>1</v>
      </c>
      <c r="D1321" s="8"/>
      <c r="E1321" s="8"/>
      <c r="F1321" s="8">
        <v>1</v>
      </c>
      <c r="G1321" s="9">
        <f t="shared" si="23"/>
        <v>0</v>
      </c>
    </row>
    <row r="1322" spans="1:7" x14ac:dyDescent="0.35">
      <c r="A1322" s="7">
        <v>30.116990740731126</v>
      </c>
      <c r="B1322" s="8"/>
      <c r="C1322" s="8"/>
      <c r="D1322" s="8"/>
      <c r="E1322" s="8">
        <v>1</v>
      </c>
      <c r="F1322" s="8">
        <v>1</v>
      </c>
      <c r="G1322" s="9">
        <f t="shared" si="23"/>
        <v>1</v>
      </c>
    </row>
    <row r="1323" spans="1:7" x14ac:dyDescent="0.35">
      <c r="A1323" s="7">
        <v>30.130671296290529</v>
      </c>
      <c r="B1323" s="8"/>
      <c r="C1323" s="8"/>
      <c r="D1323" s="8"/>
      <c r="E1323" s="8">
        <v>1</v>
      </c>
      <c r="F1323" s="8">
        <v>1</v>
      </c>
      <c r="G1323" s="9">
        <f t="shared" si="23"/>
        <v>1</v>
      </c>
    </row>
    <row r="1324" spans="1:7" x14ac:dyDescent="0.35">
      <c r="A1324" s="7">
        <v>30.135046296294604</v>
      </c>
      <c r="B1324" s="8"/>
      <c r="C1324" s="8"/>
      <c r="D1324" s="8"/>
      <c r="E1324" s="8">
        <v>1</v>
      </c>
      <c r="F1324" s="8">
        <v>1</v>
      </c>
      <c r="G1324" s="9">
        <f t="shared" si="23"/>
        <v>1</v>
      </c>
    </row>
    <row r="1325" spans="1:7" x14ac:dyDescent="0.35">
      <c r="A1325" s="7">
        <v>30.135451388880028</v>
      </c>
      <c r="B1325" s="8"/>
      <c r="C1325" s="8"/>
      <c r="D1325" s="8"/>
      <c r="E1325" s="8">
        <v>1</v>
      </c>
      <c r="F1325" s="8">
        <v>1</v>
      </c>
      <c r="G1325" s="9">
        <f t="shared" si="23"/>
        <v>1</v>
      </c>
    </row>
    <row r="1326" spans="1:7" x14ac:dyDescent="0.35">
      <c r="A1326" s="7">
        <v>30.143194444441178</v>
      </c>
      <c r="B1326" s="8"/>
      <c r="C1326" s="8">
        <v>1</v>
      </c>
      <c r="D1326" s="8"/>
      <c r="E1326" s="8"/>
      <c r="F1326" s="8">
        <v>1</v>
      </c>
      <c r="G1326" s="9">
        <f t="shared" si="23"/>
        <v>0</v>
      </c>
    </row>
    <row r="1327" spans="1:7" x14ac:dyDescent="0.35">
      <c r="A1327" s="7">
        <v>30.161226851851097</v>
      </c>
      <c r="B1327" s="8">
        <v>1</v>
      </c>
      <c r="C1327" s="8"/>
      <c r="D1327" s="8"/>
      <c r="E1327" s="8"/>
      <c r="F1327" s="8">
        <v>1</v>
      </c>
      <c r="G1327" s="9">
        <f t="shared" si="23"/>
        <v>0</v>
      </c>
    </row>
    <row r="1328" spans="1:7" x14ac:dyDescent="0.35">
      <c r="A1328" s="7">
        <v>30.161979166667152</v>
      </c>
      <c r="B1328" s="8"/>
      <c r="C1328" s="8"/>
      <c r="D1328" s="8"/>
      <c r="E1328" s="8">
        <v>1</v>
      </c>
      <c r="F1328" s="8">
        <v>1</v>
      </c>
      <c r="G1328" s="9">
        <f t="shared" si="23"/>
        <v>1</v>
      </c>
    </row>
    <row r="1329" spans="1:7" x14ac:dyDescent="0.35">
      <c r="A1329" s="7">
        <v>30.165590277785668</v>
      </c>
      <c r="B1329" s="8"/>
      <c r="C1329" s="8"/>
      <c r="D1329" s="8"/>
      <c r="E1329" s="8">
        <v>1</v>
      </c>
      <c r="F1329" s="8">
        <v>1</v>
      </c>
      <c r="G1329" s="9">
        <f t="shared" si="23"/>
        <v>1</v>
      </c>
    </row>
    <row r="1330" spans="1:7" x14ac:dyDescent="0.35">
      <c r="A1330" s="7">
        <v>30.172106481484661</v>
      </c>
      <c r="B1330" s="8"/>
      <c r="C1330" s="8"/>
      <c r="D1330" s="8"/>
      <c r="E1330" s="8">
        <v>1</v>
      </c>
      <c r="F1330" s="8">
        <v>1</v>
      </c>
      <c r="G1330" s="9">
        <f t="shared" si="23"/>
        <v>1</v>
      </c>
    </row>
    <row r="1331" spans="1:7" x14ac:dyDescent="0.35">
      <c r="A1331" s="7">
        <v>30.176655092589499</v>
      </c>
      <c r="B1331" s="8"/>
      <c r="C1331" s="8">
        <v>1</v>
      </c>
      <c r="D1331" s="8"/>
      <c r="E1331" s="8"/>
      <c r="F1331" s="8">
        <v>1</v>
      </c>
      <c r="G1331" s="9">
        <f t="shared" si="23"/>
        <v>0</v>
      </c>
    </row>
    <row r="1332" spans="1:7" x14ac:dyDescent="0.35">
      <c r="A1332" s="7">
        <v>30.176944444443507</v>
      </c>
      <c r="B1332" s="8"/>
      <c r="C1332" s="8"/>
      <c r="D1332" s="8"/>
      <c r="E1332" s="8">
        <v>1</v>
      </c>
      <c r="F1332" s="8">
        <v>1</v>
      </c>
      <c r="G1332" s="9">
        <f t="shared" si="23"/>
        <v>1</v>
      </c>
    </row>
    <row r="1333" spans="1:7" x14ac:dyDescent="0.35">
      <c r="A1333" s="7">
        <v>30.17976851851563</v>
      </c>
      <c r="B1333" s="8"/>
      <c r="C1333" s="8"/>
      <c r="D1333" s="8"/>
      <c r="E1333" s="8">
        <v>1</v>
      </c>
      <c r="F1333" s="8">
        <v>1</v>
      </c>
      <c r="G1333" s="9">
        <f t="shared" si="23"/>
        <v>1</v>
      </c>
    </row>
    <row r="1334" spans="1:7" x14ac:dyDescent="0.35">
      <c r="A1334" s="7">
        <v>30.185648148144537</v>
      </c>
      <c r="B1334" s="8"/>
      <c r="C1334" s="8"/>
      <c r="D1334" s="8"/>
      <c r="E1334" s="8">
        <v>1</v>
      </c>
      <c r="F1334" s="8">
        <v>1</v>
      </c>
      <c r="G1334" s="9">
        <f t="shared" si="23"/>
        <v>1</v>
      </c>
    </row>
    <row r="1335" spans="1:7" x14ac:dyDescent="0.35">
      <c r="A1335" s="7">
        <v>30.199166666672681</v>
      </c>
      <c r="B1335" s="8"/>
      <c r="C1335" s="8"/>
      <c r="D1335" s="8"/>
      <c r="E1335" s="8">
        <v>1</v>
      </c>
      <c r="F1335" s="8">
        <v>1</v>
      </c>
      <c r="G1335" s="9">
        <f t="shared" ref="G1335:G1398" si="24">E1335/F1335</f>
        <v>1</v>
      </c>
    </row>
    <row r="1336" spans="1:7" x14ac:dyDescent="0.35">
      <c r="A1336" s="7">
        <v>30.205937499995343</v>
      </c>
      <c r="B1336" s="8"/>
      <c r="C1336" s="8"/>
      <c r="D1336" s="8"/>
      <c r="E1336" s="8">
        <v>1</v>
      </c>
      <c r="F1336" s="8">
        <v>1</v>
      </c>
      <c r="G1336" s="9">
        <f t="shared" si="24"/>
        <v>1</v>
      </c>
    </row>
    <row r="1337" spans="1:7" x14ac:dyDescent="0.35">
      <c r="A1337" s="7">
        <v>30.206863425926713</v>
      </c>
      <c r="B1337" s="8">
        <v>1</v>
      </c>
      <c r="C1337" s="8"/>
      <c r="D1337" s="8"/>
      <c r="E1337" s="8"/>
      <c r="F1337" s="8">
        <v>1</v>
      </c>
      <c r="G1337" s="9">
        <f t="shared" si="24"/>
        <v>0</v>
      </c>
    </row>
    <row r="1338" spans="1:7" x14ac:dyDescent="0.35">
      <c r="A1338" s="7">
        <v>30.209652777775773</v>
      </c>
      <c r="B1338" s="8"/>
      <c r="C1338" s="8"/>
      <c r="D1338" s="8"/>
      <c r="E1338" s="8">
        <v>1</v>
      </c>
      <c r="F1338" s="8">
        <v>1</v>
      </c>
      <c r="G1338" s="9">
        <f t="shared" si="24"/>
        <v>1</v>
      </c>
    </row>
    <row r="1339" spans="1:7" x14ac:dyDescent="0.35">
      <c r="A1339" s="7">
        <v>30.212060185185692</v>
      </c>
      <c r="B1339" s="8"/>
      <c r="C1339" s="8"/>
      <c r="D1339" s="8"/>
      <c r="E1339" s="8">
        <v>1</v>
      </c>
      <c r="F1339" s="8">
        <v>1</v>
      </c>
      <c r="G1339" s="9">
        <f t="shared" si="24"/>
        <v>1</v>
      </c>
    </row>
    <row r="1340" spans="1:7" x14ac:dyDescent="0.35">
      <c r="A1340" s="7">
        <v>30.220046296301007</v>
      </c>
      <c r="B1340" s="8"/>
      <c r="C1340" s="8"/>
      <c r="D1340" s="8"/>
      <c r="E1340" s="8">
        <v>1</v>
      </c>
      <c r="F1340" s="8">
        <v>1</v>
      </c>
      <c r="G1340" s="9">
        <f t="shared" si="24"/>
        <v>1</v>
      </c>
    </row>
    <row r="1341" spans="1:7" x14ac:dyDescent="0.35">
      <c r="A1341" s="7">
        <v>30.228460648155306</v>
      </c>
      <c r="B1341" s="8"/>
      <c r="C1341" s="8"/>
      <c r="D1341" s="8"/>
      <c r="E1341" s="8">
        <v>1</v>
      </c>
      <c r="F1341" s="8">
        <v>1</v>
      </c>
      <c r="G1341" s="9">
        <f t="shared" si="24"/>
        <v>1</v>
      </c>
    </row>
    <row r="1342" spans="1:7" x14ac:dyDescent="0.35">
      <c r="A1342" s="7">
        <v>30.239224537035625</v>
      </c>
      <c r="B1342" s="8"/>
      <c r="C1342" s="8"/>
      <c r="D1342" s="8"/>
      <c r="E1342" s="8">
        <v>1</v>
      </c>
      <c r="F1342" s="8">
        <v>1</v>
      </c>
      <c r="G1342" s="9">
        <f t="shared" si="24"/>
        <v>1</v>
      </c>
    </row>
    <row r="1343" spans="1:7" x14ac:dyDescent="0.35">
      <c r="A1343" s="7">
        <v>30.247083333335468</v>
      </c>
      <c r="B1343" s="8"/>
      <c r="C1343" s="8"/>
      <c r="D1343" s="8"/>
      <c r="E1343" s="8">
        <v>1</v>
      </c>
      <c r="F1343" s="8">
        <v>1</v>
      </c>
      <c r="G1343" s="9">
        <f t="shared" si="24"/>
        <v>1</v>
      </c>
    </row>
    <row r="1344" spans="1:7" x14ac:dyDescent="0.35">
      <c r="A1344" s="7">
        <v>30.247708333328774</v>
      </c>
      <c r="B1344" s="8"/>
      <c r="C1344" s="8"/>
      <c r="D1344" s="8"/>
      <c r="E1344" s="8">
        <v>1</v>
      </c>
      <c r="F1344" s="8">
        <v>1</v>
      </c>
      <c r="G1344" s="9">
        <f t="shared" si="24"/>
        <v>1</v>
      </c>
    </row>
    <row r="1345" spans="1:7" x14ac:dyDescent="0.35">
      <c r="A1345" s="7">
        <v>30.249166666668316</v>
      </c>
      <c r="B1345" s="8"/>
      <c r="C1345" s="8">
        <v>1</v>
      </c>
      <c r="D1345" s="8"/>
      <c r="E1345" s="8"/>
      <c r="F1345" s="8">
        <v>1</v>
      </c>
      <c r="G1345" s="9">
        <f t="shared" si="24"/>
        <v>0</v>
      </c>
    </row>
    <row r="1346" spans="1:7" x14ac:dyDescent="0.35">
      <c r="A1346" s="7">
        <v>30.256932870368473</v>
      </c>
      <c r="B1346" s="8"/>
      <c r="C1346" s="8">
        <v>1</v>
      </c>
      <c r="D1346" s="8"/>
      <c r="E1346" s="8"/>
      <c r="F1346" s="8">
        <v>1</v>
      </c>
      <c r="G1346" s="9">
        <f t="shared" si="24"/>
        <v>0</v>
      </c>
    </row>
    <row r="1347" spans="1:7" x14ac:dyDescent="0.35">
      <c r="A1347" s="7">
        <v>30.266678240746842</v>
      </c>
      <c r="B1347" s="8"/>
      <c r="C1347" s="8"/>
      <c r="D1347" s="8"/>
      <c r="E1347" s="8">
        <v>1</v>
      </c>
      <c r="F1347" s="8">
        <v>1</v>
      </c>
      <c r="G1347" s="9">
        <f t="shared" si="24"/>
        <v>1</v>
      </c>
    </row>
    <row r="1348" spans="1:7" x14ac:dyDescent="0.35">
      <c r="A1348" s="7">
        <v>30.26710648147855</v>
      </c>
      <c r="B1348" s="8"/>
      <c r="C1348" s="8"/>
      <c r="D1348" s="8"/>
      <c r="E1348" s="8">
        <v>1</v>
      </c>
      <c r="F1348" s="8">
        <v>1</v>
      </c>
      <c r="G1348" s="9">
        <f t="shared" si="24"/>
        <v>1</v>
      </c>
    </row>
    <row r="1349" spans="1:7" x14ac:dyDescent="0.35">
      <c r="A1349" s="7">
        <v>30.285798611112114</v>
      </c>
      <c r="B1349" s="8"/>
      <c r="C1349" s="8"/>
      <c r="D1349" s="8"/>
      <c r="E1349" s="8">
        <v>1</v>
      </c>
      <c r="F1349" s="8">
        <v>1</v>
      </c>
      <c r="G1349" s="9">
        <f t="shared" si="24"/>
        <v>1</v>
      </c>
    </row>
    <row r="1350" spans="1:7" x14ac:dyDescent="0.35">
      <c r="A1350" s="7">
        <v>30.289143518522906</v>
      </c>
      <c r="B1350" s="8"/>
      <c r="C1350" s="8">
        <v>1</v>
      </c>
      <c r="D1350" s="8"/>
      <c r="E1350" s="8"/>
      <c r="F1350" s="8">
        <v>1</v>
      </c>
      <c r="G1350" s="9">
        <f t="shared" si="24"/>
        <v>0</v>
      </c>
    </row>
    <row r="1351" spans="1:7" x14ac:dyDescent="0.35">
      <c r="A1351" s="7">
        <v>30.306342592593865</v>
      </c>
      <c r="B1351" s="8"/>
      <c r="C1351" s="8"/>
      <c r="D1351" s="8"/>
      <c r="E1351" s="8">
        <v>1</v>
      </c>
      <c r="F1351" s="8">
        <v>1</v>
      </c>
      <c r="G1351" s="9">
        <f t="shared" si="24"/>
        <v>1</v>
      </c>
    </row>
    <row r="1352" spans="1:7" x14ac:dyDescent="0.35">
      <c r="A1352" s="7">
        <v>30.315810185180453</v>
      </c>
      <c r="B1352" s="8"/>
      <c r="C1352" s="8">
        <v>1</v>
      </c>
      <c r="D1352" s="8"/>
      <c r="E1352" s="8"/>
      <c r="F1352" s="8">
        <v>1</v>
      </c>
      <c r="G1352" s="9">
        <f t="shared" si="24"/>
        <v>0</v>
      </c>
    </row>
    <row r="1353" spans="1:7" x14ac:dyDescent="0.35">
      <c r="A1353" s="7">
        <v>30.325405092597066</v>
      </c>
      <c r="B1353" s="8"/>
      <c r="C1353" s="8">
        <v>1</v>
      </c>
      <c r="D1353" s="8"/>
      <c r="E1353" s="8"/>
      <c r="F1353" s="8">
        <v>1</v>
      </c>
      <c r="G1353" s="9">
        <f t="shared" si="24"/>
        <v>0</v>
      </c>
    </row>
    <row r="1354" spans="1:7" x14ac:dyDescent="0.35">
      <c r="A1354" s="7">
        <v>30.33322916666657</v>
      </c>
      <c r="B1354" s="8"/>
      <c r="C1354" s="8"/>
      <c r="D1354" s="8"/>
      <c r="E1354" s="8">
        <v>1</v>
      </c>
      <c r="F1354" s="8">
        <v>1</v>
      </c>
      <c r="G1354" s="9">
        <f t="shared" si="24"/>
        <v>1</v>
      </c>
    </row>
    <row r="1355" spans="1:7" x14ac:dyDescent="0.35">
      <c r="A1355" s="7">
        <v>30.347152777780138</v>
      </c>
      <c r="B1355" s="8">
        <v>1</v>
      </c>
      <c r="C1355" s="8"/>
      <c r="D1355" s="8"/>
      <c r="E1355" s="8"/>
      <c r="F1355" s="8">
        <v>1</v>
      </c>
      <c r="G1355" s="9">
        <f t="shared" si="24"/>
        <v>0</v>
      </c>
    </row>
    <row r="1356" spans="1:7" x14ac:dyDescent="0.35">
      <c r="A1356" s="7">
        <v>30.349432870374585</v>
      </c>
      <c r="B1356" s="8"/>
      <c r="C1356" s="8"/>
      <c r="D1356" s="8"/>
      <c r="E1356" s="8">
        <v>1</v>
      </c>
      <c r="F1356" s="8">
        <v>1</v>
      </c>
      <c r="G1356" s="9">
        <f t="shared" si="24"/>
        <v>1</v>
      </c>
    </row>
    <row r="1357" spans="1:7" x14ac:dyDescent="0.35">
      <c r="A1357" s="7">
        <v>30.352118055554456</v>
      </c>
      <c r="B1357" s="8"/>
      <c r="C1357" s="8"/>
      <c r="D1357" s="8"/>
      <c r="E1357" s="8">
        <v>1</v>
      </c>
      <c r="F1357" s="8">
        <v>1</v>
      </c>
      <c r="G1357" s="9">
        <f t="shared" si="24"/>
        <v>1</v>
      </c>
    </row>
    <row r="1358" spans="1:7" x14ac:dyDescent="0.35">
      <c r="A1358" s="7">
        <v>30.359606481477385</v>
      </c>
      <c r="B1358" s="8"/>
      <c r="C1358" s="8"/>
      <c r="D1358" s="8"/>
      <c r="E1358" s="8">
        <v>1</v>
      </c>
      <c r="F1358" s="8">
        <v>1</v>
      </c>
      <c r="G1358" s="9">
        <f t="shared" si="24"/>
        <v>1</v>
      </c>
    </row>
    <row r="1359" spans="1:7" x14ac:dyDescent="0.35">
      <c r="A1359" s="7">
        <v>30.366412037037662</v>
      </c>
      <c r="B1359" s="8"/>
      <c r="C1359" s="8"/>
      <c r="D1359" s="8"/>
      <c r="E1359" s="8">
        <v>1</v>
      </c>
      <c r="F1359" s="8">
        <v>1</v>
      </c>
      <c r="G1359" s="9">
        <f t="shared" si="24"/>
        <v>1</v>
      </c>
    </row>
    <row r="1360" spans="1:7" x14ac:dyDescent="0.35">
      <c r="A1360" s="7">
        <v>30.372499999997672</v>
      </c>
      <c r="B1360" s="8">
        <v>1</v>
      </c>
      <c r="C1360" s="8"/>
      <c r="D1360" s="8"/>
      <c r="E1360" s="8"/>
      <c r="F1360" s="8">
        <v>1</v>
      </c>
      <c r="G1360" s="9">
        <f t="shared" si="24"/>
        <v>0</v>
      </c>
    </row>
    <row r="1361" spans="1:7" x14ac:dyDescent="0.35">
      <c r="A1361" s="7">
        <v>30.387210648150358</v>
      </c>
      <c r="B1361" s="8"/>
      <c r="C1361" s="8"/>
      <c r="D1361" s="8"/>
      <c r="E1361" s="8">
        <v>1</v>
      </c>
      <c r="F1361" s="8">
        <v>1</v>
      </c>
      <c r="G1361" s="9">
        <f t="shared" si="24"/>
        <v>1</v>
      </c>
    </row>
    <row r="1362" spans="1:7" x14ac:dyDescent="0.35">
      <c r="A1362" s="7">
        <v>30.388125000004948</v>
      </c>
      <c r="B1362" s="8"/>
      <c r="C1362" s="8">
        <v>1</v>
      </c>
      <c r="D1362" s="8"/>
      <c r="E1362" s="8"/>
      <c r="F1362" s="8">
        <v>1</v>
      </c>
      <c r="G1362" s="9">
        <f t="shared" si="24"/>
        <v>0</v>
      </c>
    </row>
    <row r="1363" spans="1:7" x14ac:dyDescent="0.35">
      <c r="A1363" s="7">
        <v>30.390601851853717</v>
      </c>
      <c r="B1363" s="8"/>
      <c r="C1363" s="8"/>
      <c r="D1363" s="8"/>
      <c r="E1363" s="8">
        <v>1</v>
      </c>
      <c r="F1363" s="8">
        <v>1</v>
      </c>
      <c r="G1363" s="9">
        <f t="shared" si="24"/>
        <v>1</v>
      </c>
    </row>
    <row r="1364" spans="1:7" x14ac:dyDescent="0.35">
      <c r="A1364" s="7">
        <v>30.407743055555329</v>
      </c>
      <c r="B1364" s="8"/>
      <c r="C1364" s="8"/>
      <c r="D1364" s="8"/>
      <c r="E1364" s="8">
        <v>1</v>
      </c>
      <c r="F1364" s="8">
        <v>1</v>
      </c>
      <c r="G1364" s="9">
        <f t="shared" si="24"/>
        <v>1</v>
      </c>
    </row>
    <row r="1365" spans="1:7" x14ac:dyDescent="0.35">
      <c r="A1365" s="7">
        <v>30.408773148148612</v>
      </c>
      <c r="B1365" s="8"/>
      <c r="C1365" s="8"/>
      <c r="D1365" s="8"/>
      <c r="E1365" s="8">
        <v>1</v>
      </c>
      <c r="F1365" s="8">
        <v>1</v>
      </c>
      <c r="G1365" s="9">
        <f t="shared" si="24"/>
        <v>1</v>
      </c>
    </row>
    <row r="1366" spans="1:7" x14ac:dyDescent="0.35">
      <c r="A1366" s="7">
        <v>30.423414351847896</v>
      </c>
      <c r="B1366" s="8"/>
      <c r="C1366" s="8"/>
      <c r="D1366" s="8"/>
      <c r="E1366" s="8">
        <v>1</v>
      </c>
      <c r="F1366" s="8">
        <v>1</v>
      </c>
      <c r="G1366" s="9">
        <f t="shared" si="24"/>
        <v>1</v>
      </c>
    </row>
    <row r="1367" spans="1:7" x14ac:dyDescent="0.35">
      <c r="A1367" s="7">
        <v>30.446215277785086</v>
      </c>
      <c r="B1367" s="8"/>
      <c r="C1367" s="8"/>
      <c r="D1367" s="8"/>
      <c r="E1367" s="8">
        <v>1</v>
      </c>
      <c r="F1367" s="8">
        <v>1</v>
      </c>
      <c r="G1367" s="9">
        <f t="shared" si="24"/>
        <v>1</v>
      </c>
    </row>
    <row r="1368" spans="1:7" x14ac:dyDescent="0.35">
      <c r="A1368" s="7">
        <v>30.448217592595029</v>
      </c>
      <c r="B1368" s="8"/>
      <c r="C1368" s="8"/>
      <c r="D1368" s="8"/>
      <c r="E1368" s="8">
        <v>1</v>
      </c>
      <c r="F1368" s="8">
        <v>1</v>
      </c>
      <c r="G1368" s="9">
        <f t="shared" si="24"/>
        <v>1</v>
      </c>
    </row>
    <row r="1369" spans="1:7" x14ac:dyDescent="0.35">
      <c r="A1369" s="7">
        <v>30.453298611115315</v>
      </c>
      <c r="B1369" s="8"/>
      <c r="C1369" s="8"/>
      <c r="D1369" s="8"/>
      <c r="E1369" s="8">
        <v>1</v>
      </c>
      <c r="F1369" s="8">
        <v>1</v>
      </c>
      <c r="G1369" s="9">
        <f t="shared" si="24"/>
        <v>1</v>
      </c>
    </row>
    <row r="1370" spans="1:7" x14ac:dyDescent="0.35">
      <c r="A1370" s="7">
        <v>30.461111111108039</v>
      </c>
      <c r="B1370" s="8">
        <v>1</v>
      </c>
      <c r="C1370" s="8"/>
      <c r="D1370" s="8"/>
      <c r="E1370" s="8"/>
      <c r="F1370" s="8">
        <v>1</v>
      </c>
      <c r="G1370" s="9">
        <f t="shared" si="24"/>
        <v>0</v>
      </c>
    </row>
    <row r="1371" spans="1:7" x14ac:dyDescent="0.35">
      <c r="A1371" s="7">
        <v>30.462962962963502</v>
      </c>
      <c r="B1371" s="8"/>
      <c r="C1371" s="8"/>
      <c r="D1371" s="8"/>
      <c r="E1371" s="8">
        <v>1</v>
      </c>
      <c r="F1371" s="8">
        <v>1</v>
      </c>
      <c r="G1371" s="9">
        <f t="shared" si="24"/>
        <v>1</v>
      </c>
    </row>
    <row r="1372" spans="1:7" x14ac:dyDescent="0.35">
      <c r="A1372" s="7">
        <v>30.464513888888177</v>
      </c>
      <c r="B1372" s="8"/>
      <c r="C1372" s="8"/>
      <c r="D1372" s="8"/>
      <c r="E1372" s="8">
        <v>1</v>
      </c>
      <c r="F1372" s="8">
        <v>1</v>
      </c>
      <c r="G1372" s="9">
        <f t="shared" si="24"/>
        <v>1</v>
      </c>
    </row>
    <row r="1373" spans="1:7" x14ac:dyDescent="0.35">
      <c r="A1373" s="7">
        <v>30.493784722217242</v>
      </c>
      <c r="B1373" s="8">
        <v>1</v>
      </c>
      <c r="C1373" s="8"/>
      <c r="D1373" s="8"/>
      <c r="E1373" s="8"/>
      <c r="F1373" s="8">
        <v>1</v>
      </c>
      <c r="G1373" s="9">
        <f t="shared" si="24"/>
        <v>0</v>
      </c>
    </row>
    <row r="1374" spans="1:7" x14ac:dyDescent="0.35">
      <c r="A1374" s="7">
        <v>30.509872685186565</v>
      </c>
      <c r="B1374" s="8"/>
      <c r="C1374" s="8"/>
      <c r="D1374" s="8"/>
      <c r="E1374" s="8">
        <v>1</v>
      </c>
      <c r="F1374" s="8">
        <v>1</v>
      </c>
      <c r="G1374" s="9">
        <f t="shared" si="24"/>
        <v>1</v>
      </c>
    </row>
    <row r="1375" spans="1:7" x14ac:dyDescent="0.35">
      <c r="A1375" s="7">
        <v>30.532766203708888</v>
      </c>
      <c r="B1375" s="8"/>
      <c r="C1375" s="8"/>
      <c r="D1375" s="8"/>
      <c r="E1375" s="8">
        <v>1</v>
      </c>
      <c r="F1375" s="8">
        <v>1</v>
      </c>
      <c r="G1375" s="9">
        <f t="shared" si="24"/>
        <v>1</v>
      </c>
    </row>
    <row r="1376" spans="1:7" x14ac:dyDescent="0.35">
      <c r="A1376" s="7">
        <v>30.537129629628907</v>
      </c>
      <c r="B1376" s="8"/>
      <c r="C1376" s="8"/>
      <c r="D1376" s="8"/>
      <c r="E1376" s="8">
        <v>1</v>
      </c>
      <c r="F1376" s="8">
        <v>1</v>
      </c>
      <c r="G1376" s="9">
        <f t="shared" si="24"/>
        <v>1</v>
      </c>
    </row>
    <row r="1377" spans="1:7" x14ac:dyDescent="0.35">
      <c r="A1377" s="7">
        <v>30.542627314811398</v>
      </c>
      <c r="B1377" s="8"/>
      <c r="C1377" s="8"/>
      <c r="D1377" s="8"/>
      <c r="E1377" s="8">
        <v>1</v>
      </c>
      <c r="F1377" s="8">
        <v>1</v>
      </c>
      <c r="G1377" s="9">
        <f t="shared" si="24"/>
        <v>1</v>
      </c>
    </row>
    <row r="1378" spans="1:7" x14ac:dyDescent="0.35">
      <c r="A1378" s="7">
        <v>30.567407407412247</v>
      </c>
      <c r="B1378" s="8"/>
      <c r="C1378" s="8"/>
      <c r="D1378" s="8">
        <v>1</v>
      </c>
      <c r="E1378" s="8"/>
      <c r="F1378" s="8">
        <v>1</v>
      </c>
      <c r="G1378" s="9">
        <f t="shared" si="24"/>
        <v>0</v>
      </c>
    </row>
    <row r="1379" spans="1:7" x14ac:dyDescent="0.35">
      <c r="A1379" s="7">
        <v>30.573402777779847</v>
      </c>
      <c r="B1379" s="8"/>
      <c r="C1379" s="8"/>
      <c r="D1379" s="8"/>
      <c r="E1379" s="8">
        <v>1</v>
      </c>
      <c r="F1379" s="8">
        <v>1</v>
      </c>
      <c r="G1379" s="9">
        <f t="shared" si="24"/>
        <v>1</v>
      </c>
    </row>
    <row r="1380" spans="1:7" x14ac:dyDescent="0.35">
      <c r="A1380" s="7">
        <v>30.584560185183364</v>
      </c>
      <c r="B1380" s="8"/>
      <c r="C1380" s="8"/>
      <c r="D1380" s="8"/>
      <c r="E1380" s="8">
        <v>1</v>
      </c>
      <c r="F1380" s="8">
        <v>1</v>
      </c>
      <c r="G1380" s="9">
        <f t="shared" si="24"/>
        <v>1</v>
      </c>
    </row>
    <row r="1381" spans="1:7" x14ac:dyDescent="0.35">
      <c r="A1381" s="7">
        <v>30.591678240736655</v>
      </c>
      <c r="B1381" s="8"/>
      <c r="C1381" s="8">
        <v>1</v>
      </c>
      <c r="D1381" s="8"/>
      <c r="E1381" s="8"/>
      <c r="F1381" s="8">
        <v>1</v>
      </c>
      <c r="G1381" s="9">
        <f t="shared" si="24"/>
        <v>0</v>
      </c>
    </row>
    <row r="1382" spans="1:7" x14ac:dyDescent="0.35">
      <c r="A1382" s="7">
        <v>30.603541666663659</v>
      </c>
      <c r="B1382" s="8"/>
      <c r="C1382" s="8"/>
      <c r="D1382" s="8"/>
      <c r="E1382" s="8">
        <v>1</v>
      </c>
      <c r="F1382" s="8">
        <v>1</v>
      </c>
      <c r="G1382" s="9">
        <f t="shared" si="24"/>
        <v>1</v>
      </c>
    </row>
    <row r="1383" spans="1:7" x14ac:dyDescent="0.35">
      <c r="A1383" s="7">
        <v>30.608090277775773</v>
      </c>
      <c r="B1383" s="8"/>
      <c r="C1383" s="8"/>
      <c r="D1383" s="8"/>
      <c r="E1383" s="8">
        <v>1</v>
      </c>
      <c r="F1383" s="8">
        <v>1</v>
      </c>
      <c r="G1383" s="9">
        <f t="shared" si="24"/>
        <v>1</v>
      </c>
    </row>
    <row r="1384" spans="1:7" x14ac:dyDescent="0.35">
      <c r="A1384" s="7">
        <v>30.624224537037662</v>
      </c>
      <c r="B1384" s="8"/>
      <c r="C1384" s="8"/>
      <c r="D1384" s="8"/>
      <c r="E1384" s="8">
        <v>1</v>
      </c>
      <c r="F1384" s="8">
        <v>1</v>
      </c>
      <c r="G1384" s="9">
        <f t="shared" si="24"/>
        <v>1</v>
      </c>
    </row>
    <row r="1385" spans="1:7" x14ac:dyDescent="0.35">
      <c r="A1385" s="7">
        <v>30.627847222225682</v>
      </c>
      <c r="B1385" s="8"/>
      <c r="C1385" s="8">
        <v>1</v>
      </c>
      <c r="D1385" s="8"/>
      <c r="E1385" s="8"/>
      <c r="F1385" s="8">
        <v>1</v>
      </c>
      <c r="G1385" s="9">
        <f t="shared" si="24"/>
        <v>0</v>
      </c>
    </row>
    <row r="1386" spans="1:7" x14ac:dyDescent="0.35">
      <c r="A1386" s="7">
        <v>30.630613425928459</v>
      </c>
      <c r="B1386" s="8"/>
      <c r="C1386" s="8"/>
      <c r="D1386" s="8"/>
      <c r="E1386" s="8">
        <v>1</v>
      </c>
      <c r="F1386" s="8">
        <v>1</v>
      </c>
      <c r="G1386" s="9">
        <f t="shared" si="24"/>
        <v>1</v>
      </c>
    </row>
    <row r="1387" spans="1:7" x14ac:dyDescent="0.35">
      <c r="A1387" s="7">
        <v>30.657881944440305</v>
      </c>
      <c r="B1387" s="8"/>
      <c r="C1387" s="8"/>
      <c r="D1387" s="8"/>
      <c r="E1387" s="8">
        <v>1</v>
      </c>
      <c r="F1387" s="8">
        <v>1</v>
      </c>
      <c r="G1387" s="9">
        <f t="shared" si="24"/>
        <v>1</v>
      </c>
    </row>
    <row r="1388" spans="1:7" x14ac:dyDescent="0.35">
      <c r="A1388" s="7">
        <v>30.676030092596193</v>
      </c>
      <c r="B1388" s="8"/>
      <c r="C1388" s="8"/>
      <c r="D1388" s="8"/>
      <c r="E1388" s="8">
        <v>1</v>
      </c>
      <c r="F1388" s="8">
        <v>1</v>
      </c>
      <c r="G1388" s="9">
        <f t="shared" si="24"/>
        <v>1</v>
      </c>
    </row>
    <row r="1389" spans="1:7" x14ac:dyDescent="0.35">
      <c r="A1389" s="7">
        <v>30.681226851855172</v>
      </c>
      <c r="B1389" s="8"/>
      <c r="C1389" s="8">
        <v>1</v>
      </c>
      <c r="D1389" s="8"/>
      <c r="E1389" s="8"/>
      <c r="F1389" s="8">
        <v>1</v>
      </c>
      <c r="G1389" s="9">
        <f t="shared" si="24"/>
        <v>0</v>
      </c>
    </row>
    <row r="1390" spans="1:7" x14ac:dyDescent="0.35">
      <c r="A1390" s="7">
        <v>30.683414351849933</v>
      </c>
      <c r="B1390" s="8"/>
      <c r="C1390" s="8"/>
      <c r="D1390" s="8"/>
      <c r="E1390" s="8">
        <v>1</v>
      </c>
      <c r="F1390" s="8">
        <v>1</v>
      </c>
      <c r="G1390" s="9">
        <f t="shared" si="24"/>
        <v>1</v>
      </c>
    </row>
    <row r="1391" spans="1:7" x14ac:dyDescent="0.35">
      <c r="A1391" s="7">
        <v>30.685578703705687</v>
      </c>
      <c r="B1391" s="8"/>
      <c r="C1391" s="8"/>
      <c r="D1391" s="8"/>
      <c r="E1391" s="8">
        <v>1</v>
      </c>
      <c r="F1391" s="8">
        <v>1</v>
      </c>
      <c r="G1391" s="9">
        <f t="shared" si="24"/>
        <v>1</v>
      </c>
    </row>
    <row r="1392" spans="1:7" x14ac:dyDescent="0.35">
      <c r="A1392" s="7">
        <v>30.697673611110076</v>
      </c>
      <c r="B1392" s="8"/>
      <c r="C1392" s="8"/>
      <c r="D1392" s="8"/>
      <c r="E1392" s="8">
        <v>1</v>
      </c>
      <c r="F1392" s="8">
        <v>1</v>
      </c>
      <c r="G1392" s="9">
        <f t="shared" si="24"/>
        <v>1</v>
      </c>
    </row>
    <row r="1393" spans="1:7" x14ac:dyDescent="0.35">
      <c r="A1393" s="7">
        <v>30.710879629630654</v>
      </c>
      <c r="B1393" s="8">
        <v>1</v>
      </c>
      <c r="C1393" s="8"/>
      <c r="D1393" s="8"/>
      <c r="E1393" s="8"/>
      <c r="F1393" s="8">
        <v>1</v>
      </c>
      <c r="G1393" s="9">
        <f t="shared" si="24"/>
        <v>0</v>
      </c>
    </row>
    <row r="1394" spans="1:7" x14ac:dyDescent="0.35">
      <c r="A1394" s="7">
        <v>30.712384259262762</v>
      </c>
      <c r="B1394" s="8"/>
      <c r="C1394" s="8"/>
      <c r="D1394" s="8"/>
      <c r="E1394" s="8">
        <v>1</v>
      </c>
      <c r="F1394" s="8">
        <v>1</v>
      </c>
      <c r="G1394" s="9">
        <f t="shared" si="24"/>
        <v>1</v>
      </c>
    </row>
    <row r="1395" spans="1:7" x14ac:dyDescent="0.35">
      <c r="A1395" s="7">
        <v>30.732465277782467</v>
      </c>
      <c r="B1395" s="8"/>
      <c r="C1395" s="8"/>
      <c r="D1395" s="8"/>
      <c r="E1395" s="8">
        <v>1</v>
      </c>
      <c r="F1395" s="8">
        <v>1</v>
      </c>
      <c r="G1395" s="9">
        <f t="shared" si="24"/>
        <v>1</v>
      </c>
    </row>
    <row r="1396" spans="1:7" x14ac:dyDescent="0.35">
      <c r="A1396" s="7">
        <v>30.736828703702486</v>
      </c>
      <c r="B1396" s="8"/>
      <c r="C1396" s="8"/>
      <c r="D1396" s="8"/>
      <c r="E1396" s="8">
        <v>1</v>
      </c>
      <c r="F1396" s="8">
        <v>1</v>
      </c>
      <c r="G1396" s="9">
        <f t="shared" si="24"/>
        <v>1</v>
      </c>
    </row>
    <row r="1397" spans="1:7" x14ac:dyDescent="0.35">
      <c r="A1397" s="7">
        <v>30.801712962966121</v>
      </c>
      <c r="B1397" s="8"/>
      <c r="C1397" s="8"/>
      <c r="D1397" s="8"/>
      <c r="E1397" s="8">
        <v>1</v>
      </c>
      <c r="F1397" s="8">
        <v>1</v>
      </c>
      <c r="G1397" s="9">
        <f t="shared" si="24"/>
        <v>1</v>
      </c>
    </row>
    <row r="1398" spans="1:7" x14ac:dyDescent="0.35">
      <c r="A1398" s="7">
        <v>30.804375000006985</v>
      </c>
      <c r="B1398" s="8"/>
      <c r="C1398" s="8"/>
      <c r="D1398" s="8"/>
      <c r="E1398" s="8">
        <v>1</v>
      </c>
      <c r="F1398" s="8">
        <v>1</v>
      </c>
      <c r="G1398" s="9">
        <f t="shared" si="24"/>
        <v>1</v>
      </c>
    </row>
    <row r="1399" spans="1:7" x14ac:dyDescent="0.35">
      <c r="A1399" s="7">
        <v>30.83413194444438</v>
      </c>
      <c r="B1399" s="8"/>
      <c r="C1399" s="8">
        <v>1</v>
      </c>
      <c r="D1399" s="8"/>
      <c r="E1399" s="8"/>
      <c r="F1399" s="8">
        <v>1</v>
      </c>
      <c r="G1399" s="9">
        <f t="shared" ref="G1399:G1462" si="25">E1399/F1399</f>
        <v>0</v>
      </c>
    </row>
    <row r="1400" spans="1:7" x14ac:dyDescent="0.35">
      <c r="A1400" s="7">
        <v>30.851134259268292</v>
      </c>
      <c r="B1400" s="8"/>
      <c r="C1400" s="8"/>
      <c r="D1400" s="8"/>
      <c r="E1400" s="8">
        <v>1</v>
      </c>
      <c r="F1400" s="8">
        <v>1</v>
      </c>
      <c r="G1400" s="9">
        <f t="shared" si="25"/>
        <v>1</v>
      </c>
    </row>
    <row r="1401" spans="1:7" x14ac:dyDescent="0.35">
      <c r="A1401" s="7">
        <v>30.856550925920601</v>
      </c>
      <c r="B1401" s="8"/>
      <c r="C1401" s="8"/>
      <c r="D1401" s="8"/>
      <c r="E1401" s="8">
        <v>1</v>
      </c>
      <c r="F1401" s="8">
        <v>1</v>
      </c>
      <c r="G1401" s="9">
        <f t="shared" si="25"/>
        <v>1</v>
      </c>
    </row>
    <row r="1402" spans="1:7" x14ac:dyDescent="0.35">
      <c r="A1402" s="7">
        <v>30.865104166667152</v>
      </c>
      <c r="B1402" s="8"/>
      <c r="C1402" s="8">
        <v>1</v>
      </c>
      <c r="D1402" s="8"/>
      <c r="E1402" s="8"/>
      <c r="F1402" s="8">
        <v>1</v>
      </c>
      <c r="G1402" s="9">
        <f t="shared" si="25"/>
        <v>0</v>
      </c>
    </row>
    <row r="1403" spans="1:7" x14ac:dyDescent="0.35">
      <c r="A1403" s="7">
        <v>30.869421296294604</v>
      </c>
      <c r="B1403" s="8"/>
      <c r="C1403" s="8">
        <v>1</v>
      </c>
      <c r="D1403" s="8"/>
      <c r="E1403" s="8"/>
      <c r="F1403" s="8">
        <v>1</v>
      </c>
      <c r="G1403" s="9">
        <f t="shared" si="25"/>
        <v>0</v>
      </c>
    </row>
    <row r="1404" spans="1:7" x14ac:dyDescent="0.35">
      <c r="A1404" s="7">
        <v>30.888680555552128</v>
      </c>
      <c r="B1404" s="8"/>
      <c r="C1404" s="8"/>
      <c r="D1404" s="8"/>
      <c r="E1404" s="8">
        <v>1</v>
      </c>
      <c r="F1404" s="8">
        <v>1</v>
      </c>
      <c r="G1404" s="9">
        <f t="shared" si="25"/>
        <v>1</v>
      </c>
    </row>
    <row r="1405" spans="1:7" x14ac:dyDescent="0.35">
      <c r="A1405" s="7">
        <v>30.889942129637348</v>
      </c>
      <c r="B1405" s="8">
        <v>1</v>
      </c>
      <c r="C1405" s="8"/>
      <c r="D1405" s="8"/>
      <c r="E1405" s="8"/>
      <c r="F1405" s="8">
        <v>1</v>
      </c>
      <c r="G1405" s="9">
        <f t="shared" si="25"/>
        <v>0</v>
      </c>
    </row>
    <row r="1406" spans="1:7" x14ac:dyDescent="0.35">
      <c r="A1406" s="7">
        <v>30.90533564814541</v>
      </c>
      <c r="B1406" s="8"/>
      <c r="C1406" s="8"/>
      <c r="D1406" s="8"/>
      <c r="E1406" s="8">
        <v>1</v>
      </c>
      <c r="F1406" s="8">
        <v>1</v>
      </c>
      <c r="G1406" s="9">
        <f t="shared" si="25"/>
        <v>1</v>
      </c>
    </row>
    <row r="1407" spans="1:7" x14ac:dyDescent="0.35">
      <c r="A1407" s="7">
        <v>30.910555555557949</v>
      </c>
      <c r="B1407" s="8"/>
      <c r="C1407" s="8"/>
      <c r="D1407" s="8"/>
      <c r="E1407" s="8">
        <v>1</v>
      </c>
      <c r="F1407" s="8">
        <v>1</v>
      </c>
      <c r="G1407" s="9">
        <f t="shared" si="25"/>
        <v>1</v>
      </c>
    </row>
    <row r="1408" spans="1:7" x14ac:dyDescent="0.35">
      <c r="A1408" s="7">
        <v>30.913055555545725</v>
      </c>
      <c r="B1408" s="8"/>
      <c r="C1408" s="8"/>
      <c r="D1408" s="8">
        <v>1</v>
      </c>
      <c r="E1408" s="8"/>
      <c r="F1408" s="8">
        <v>1</v>
      </c>
      <c r="G1408" s="9">
        <f t="shared" si="25"/>
        <v>0</v>
      </c>
    </row>
    <row r="1409" spans="1:7" x14ac:dyDescent="0.35">
      <c r="A1409" s="7">
        <v>30.922824074077653</v>
      </c>
      <c r="B1409" s="8"/>
      <c r="C1409" s="8">
        <v>1</v>
      </c>
      <c r="D1409" s="8"/>
      <c r="E1409" s="8"/>
      <c r="F1409" s="8">
        <v>1</v>
      </c>
      <c r="G1409" s="9">
        <f t="shared" si="25"/>
        <v>0</v>
      </c>
    </row>
    <row r="1410" spans="1:7" x14ac:dyDescent="0.35">
      <c r="A1410" s="7">
        <v>30.925532407403807</v>
      </c>
      <c r="B1410" s="8"/>
      <c r="C1410" s="8"/>
      <c r="D1410" s="8"/>
      <c r="E1410" s="8">
        <v>1</v>
      </c>
      <c r="F1410" s="8">
        <v>1</v>
      </c>
      <c r="G1410" s="9">
        <f t="shared" si="25"/>
        <v>1</v>
      </c>
    </row>
    <row r="1411" spans="1:7" x14ac:dyDescent="0.35">
      <c r="A1411" s="7">
        <v>30.929803240738693</v>
      </c>
      <c r="B1411" s="8"/>
      <c r="C1411" s="8">
        <v>1</v>
      </c>
      <c r="D1411" s="8"/>
      <c r="E1411" s="8"/>
      <c r="F1411" s="8">
        <v>1</v>
      </c>
      <c r="G1411" s="9">
        <f t="shared" si="25"/>
        <v>0</v>
      </c>
    </row>
    <row r="1412" spans="1:7" x14ac:dyDescent="0.35">
      <c r="A1412" s="7">
        <v>30.930023148146574</v>
      </c>
      <c r="B1412" s="8"/>
      <c r="C1412" s="8">
        <v>1</v>
      </c>
      <c r="D1412" s="8"/>
      <c r="E1412" s="8"/>
      <c r="F1412" s="8">
        <v>1</v>
      </c>
      <c r="G1412" s="9">
        <f t="shared" si="25"/>
        <v>0</v>
      </c>
    </row>
    <row r="1413" spans="1:7" x14ac:dyDescent="0.35">
      <c r="A1413" s="7">
        <v>30.948715277780138</v>
      </c>
      <c r="B1413" s="8"/>
      <c r="C1413" s="8"/>
      <c r="D1413" s="8"/>
      <c r="E1413" s="8">
        <v>1</v>
      </c>
      <c r="F1413" s="8">
        <v>1</v>
      </c>
      <c r="G1413" s="9">
        <f t="shared" si="25"/>
        <v>1</v>
      </c>
    </row>
    <row r="1414" spans="1:7" x14ac:dyDescent="0.35">
      <c r="A1414" s="7">
        <v>30.950219907412247</v>
      </c>
      <c r="B1414" s="8">
        <v>1</v>
      </c>
      <c r="C1414" s="8"/>
      <c r="D1414" s="8"/>
      <c r="E1414" s="8"/>
      <c r="F1414" s="8">
        <v>1</v>
      </c>
      <c r="G1414" s="9">
        <f t="shared" si="25"/>
        <v>0</v>
      </c>
    </row>
    <row r="1415" spans="1:7" x14ac:dyDescent="0.35">
      <c r="A1415" s="7">
        <v>30.958333333335759</v>
      </c>
      <c r="B1415" s="8"/>
      <c r="C1415" s="8"/>
      <c r="D1415" s="8">
        <v>1</v>
      </c>
      <c r="E1415" s="8"/>
      <c r="F1415" s="8">
        <v>1</v>
      </c>
      <c r="G1415" s="9">
        <f t="shared" si="25"/>
        <v>0</v>
      </c>
    </row>
    <row r="1416" spans="1:7" x14ac:dyDescent="0.35">
      <c r="A1416" s="7">
        <v>30.967685185183655</v>
      </c>
      <c r="B1416" s="8"/>
      <c r="C1416" s="8"/>
      <c r="D1416" s="8"/>
      <c r="E1416" s="8">
        <v>1</v>
      </c>
      <c r="F1416" s="8">
        <v>1</v>
      </c>
      <c r="G1416" s="9">
        <f t="shared" si="25"/>
        <v>1</v>
      </c>
    </row>
    <row r="1417" spans="1:7" x14ac:dyDescent="0.35">
      <c r="A1417" s="7">
        <v>30.976585648153559</v>
      </c>
      <c r="B1417" s="8"/>
      <c r="C1417" s="8">
        <v>1</v>
      </c>
      <c r="D1417" s="8"/>
      <c r="E1417" s="8"/>
      <c r="F1417" s="8">
        <v>1</v>
      </c>
      <c r="G1417" s="9">
        <f t="shared" si="25"/>
        <v>0</v>
      </c>
    </row>
    <row r="1418" spans="1:7" x14ac:dyDescent="0.35">
      <c r="A1418" s="7">
        <v>30.983101851852552</v>
      </c>
      <c r="B1418" s="8"/>
      <c r="C1418" s="8"/>
      <c r="D1418" s="8"/>
      <c r="E1418" s="8">
        <v>1</v>
      </c>
      <c r="F1418" s="8">
        <v>1</v>
      </c>
      <c r="G1418" s="9">
        <f t="shared" si="25"/>
        <v>1</v>
      </c>
    </row>
    <row r="1419" spans="1:7" x14ac:dyDescent="0.35">
      <c r="A1419" s="7">
        <v>30.987604166664823</v>
      </c>
      <c r="B1419" s="8"/>
      <c r="C1419" s="8">
        <v>1</v>
      </c>
      <c r="D1419" s="8"/>
      <c r="E1419" s="8"/>
      <c r="F1419" s="8">
        <v>1</v>
      </c>
      <c r="G1419" s="9">
        <f t="shared" si="25"/>
        <v>0</v>
      </c>
    </row>
    <row r="1420" spans="1:7" x14ac:dyDescent="0.35">
      <c r="A1420" s="7">
        <v>30.988148148149776</v>
      </c>
      <c r="B1420" s="8"/>
      <c r="C1420" s="8">
        <v>1</v>
      </c>
      <c r="D1420" s="8"/>
      <c r="E1420" s="8"/>
      <c r="F1420" s="8">
        <v>1</v>
      </c>
      <c r="G1420" s="9">
        <f t="shared" si="25"/>
        <v>0</v>
      </c>
    </row>
    <row r="1421" spans="1:7" x14ac:dyDescent="0.35">
      <c r="A1421" s="7">
        <v>30.99761574074364</v>
      </c>
      <c r="B1421" s="8"/>
      <c r="C1421" s="8"/>
      <c r="D1421" s="8"/>
      <c r="E1421" s="8">
        <v>1</v>
      </c>
      <c r="F1421" s="8">
        <v>1</v>
      </c>
      <c r="G1421" s="9">
        <f t="shared" si="25"/>
        <v>1</v>
      </c>
    </row>
    <row r="1422" spans="1:7" x14ac:dyDescent="0.35">
      <c r="A1422" s="7">
        <v>30.997835648144246</v>
      </c>
      <c r="B1422" s="8"/>
      <c r="C1422" s="8">
        <v>1</v>
      </c>
      <c r="D1422" s="8"/>
      <c r="E1422" s="8"/>
      <c r="F1422" s="8">
        <v>1</v>
      </c>
      <c r="G1422" s="9">
        <f t="shared" si="25"/>
        <v>0</v>
      </c>
    </row>
    <row r="1423" spans="1:7" x14ac:dyDescent="0.35">
      <c r="A1423" s="7">
        <v>30.999016203699284</v>
      </c>
      <c r="B1423" s="8"/>
      <c r="C1423" s="8"/>
      <c r="D1423" s="8"/>
      <c r="E1423" s="8">
        <v>1</v>
      </c>
      <c r="F1423" s="8">
        <v>1</v>
      </c>
      <c r="G1423" s="9">
        <f t="shared" si="25"/>
        <v>1</v>
      </c>
    </row>
    <row r="1424" spans="1:7" x14ac:dyDescent="0.35">
      <c r="A1424" s="7">
        <v>30.99958333333052</v>
      </c>
      <c r="B1424" s="8"/>
      <c r="C1424" s="8">
        <v>1</v>
      </c>
      <c r="D1424" s="8"/>
      <c r="E1424" s="8"/>
      <c r="F1424" s="8">
        <v>1</v>
      </c>
      <c r="G1424" s="9">
        <f t="shared" si="25"/>
        <v>0</v>
      </c>
    </row>
    <row r="1425" spans="1:7" x14ac:dyDescent="0.35">
      <c r="A1425" s="7">
        <v>31</v>
      </c>
      <c r="B1425" s="8">
        <v>1</v>
      </c>
      <c r="C1425" s="8">
        <v>13</v>
      </c>
      <c r="D1425" s="8"/>
      <c r="E1425" s="8">
        <v>16</v>
      </c>
      <c r="F1425" s="8">
        <v>30</v>
      </c>
      <c r="G1425" s="9">
        <f t="shared" si="25"/>
        <v>0.53333333333333333</v>
      </c>
    </row>
    <row r="1426" spans="1:7" x14ac:dyDescent="0.35">
      <c r="A1426" s="7">
        <v>31.006134259259852</v>
      </c>
      <c r="B1426" s="8"/>
      <c r="C1426" s="8">
        <v>1</v>
      </c>
      <c r="D1426" s="8"/>
      <c r="E1426" s="8"/>
      <c r="F1426" s="8">
        <v>1</v>
      </c>
      <c r="G1426" s="9">
        <f t="shared" si="25"/>
        <v>0</v>
      </c>
    </row>
    <row r="1427" spans="1:7" x14ac:dyDescent="0.35">
      <c r="A1427" s="7">
        <v>31.012002314819256</v>
      </c>
      <c r="B1427" s="8"/>
      <c r="C1427" s="8"/>
      <c r="D1427" s="8"/>
      <c r="E1427" s="8">
        <v>1</v>
      </c>
      <c r="F1427" s="8">
        <v>1</v>
      </c>
      <c r="G1427" s="9">
        <f t="shared" si="25"/>
        <v>1</v>
      </c>
    </row>
    <row r="1428" spans="1:7" x14ac:dyDescent="0.35">
      <c r="A1428" s="7">
        <v>31.017384259263054</v>
      </c>
      <c r="B1428" s="8"/>
      <c r="C1428" s="8"/>
      <c r="D1428" s="8"/>
      <c r="E1428" s="8">
        <v>1</v>
      </c>
      <c r="F1428" s="8">
        <v>1</v>
      </c>
      <c r="G1428" s="9">
        <f t="shared" si="25"/>
        <v>1</v>
      </c>
    </row>
    <row r="1429" spans="1:7" x14ac:dyDescent="0.35">
      <c r="A1429" s="7">
        <v>31.038796296299552</v>
      </c>
      <c r="B1429" s="8"/>
      <c r="C1429" s="8"/>
      <c r="D1429" s="8"/>
      <c r="E1429" s="8">
        <v>1</v>
      </c>
      <c r="F1429" s="8">
        <v>1</v>
      </c>
      <c r="G1429" s="9">
        <f t="shared" si="25"/>
        <v>1</v>
      </c>
    </row>
    <row r="1430" spans="1:7" x14ac:dyDescent="0.35">
      <c r="A1430" s="7">
        <v>31.041469907409919</v>
      </c>
      <c r="B1430" s="8"/>
      <c r="C1430" s="8"/>
      <c r="D1430" s="8"/>
      <c r="E1430" s="8">
        <v>1</v>
      </c>
      <c r="F1430" s="8">
        <v>1</v>
      </c>
      <c r="G1430" s="9">
        <f t="shared" si="25"/>
        <v>1</v>
      </c>
    </row>
    <row r="1431" spans="1:7" x14ac:dyDescent="0.35">
      <c r="A1431" s="7">
        <v>31.041666666656965</v>
      </c>
      <c r="B1431" s="8"/>
      <c r="C1431" s="8">
        <v>1</v>
      </c>
      <c r="D1431" s="8"/>
      <c r="E1431" s="8"/>
      <c r="F1431" s="8">
        <v>1</v>
      </c>
      <c r="G1431" s="9">
        <f t="shared" si="25"/>
        <v>0</v>
      </c>
    </row>
    <row r="1432" spans="1:7" x14ac:dyDescent="0.35">
      <c r="A1432" s="7">
        <v>31.041666666664241</v>
      </c>
      <c r="B1432" s="8"/>
      <c r="C1432" s="8">
        <v>1</v>
      </c>
      <c r="D1432" s="8"/>
      <c r="E1432" s="8">
        <v>2</v>
      </c>
      <c r="F1432" s="8">
        <v>3</v>
      </c>
      <c r="G1432" s="9">
        <f t="shared" si="25"/>
        <v>0.66666666666666663</v>
      </c>
    </row>
    <row r="1433" spans="1:7" x14ac:dyDescent="0.35">
      <c r="A1433" s="7">
        <v>31.041666666671517</v>
      </c>
      <c r="B1433" s="8"/>
      <c r="C1433" s="8"/>
      <c r="D1433" s="8"/>
      <c r="E1433" s="8">
        <v>1</v>
      </c>
      <c r="F1433" s="8">
        <v>1</v>
      </c>
      <c r="G1433" s="9">
        <f t="shared" si="25"/>
        <v>1</v>
      </c>
    </row>
    <row r="1434" spans="1:7" x14ac:dyDescent="0.35">
      <c r="A1434" s="7">
        <v>31.04374999999709</v>
      </c>
      <c r="B1434" s="8"/>
      <c r="C1434" s="8"/>
      <c r="D1434" s="8"/>
      <c r="E1434" s="8">
        <v>1</v>
      </c>
      <c r="F1434" s="8">
        <v>1</v>
      </c>
      <c r="G1434" s="9">
        <f t="shared" si="25"/>
        <v>1</v>
      </c>
    </row>
    <row r="1435" spans="1:7" x14ac:dyDescent="0.35">
      <c r="A1435" s="7">
        <v>31.049502314810525</v>
      </c>
      <c r="B1435" s="8"/>
      <c r="C1435" s="8"/>
      <c r="D1435" s="8"/>
      <c r="E1435" s="8">
        <v>1</v>
      </c>
      <c r="F1435" s="8">
        <v>1</v>
      </c>
      <c r="G1435" s="9">
        <f t="shared" si="25"/>
        <v>1</v>
      </c>
    </row>
    <row r="1436" spans="1:7" x14ac:dyDescent="0.35">
      <c r="A1436" s="7">
        <v>31.053275462960301</v>
      </c>
      <c r="B1436" s="8"/>
      <c r="C1436" s="8"/>
      <c r="D1436" s="8"/>
      <c r="E1436" s="8">
        <v>1</v>
      </c>
      <c r="F1436" s="8">
        <v>1</v>
      </c>
      <c r="G1436" s="9">
        <f t="shared" si="25"/>
        <v>1</v>
      </c>
    </row>
    <row r="1437" spans="1:7" x14ac:dyDescent="0.35">
      <c r="A1437" s="7">
        <v>31.061863425929914</v>
      </c>
      <c r="B1437" s="8"/>
      <c r="C1437" s="8"/>
      <c r="D1437" s="8"/>
      <c r="E1437" s="8">
        <v>1</v>
      </c>
      <c r="F1437" s="8">
        <v>1</v>
      </c>
      <c r="G1437" s="9">
        <f t="shared" si="25"/>
        <v>1</v>
      </c>
    </row>
    <row r="1438" spans="1:7" x14ac:dyDescent="0.35">
      <c r="A1438" s="7">
        <v>31.06942129629897</v>
      </c>
      <c r="B1438" s="8"/>
      <c r="C1438" s="8">
        <v>1</v>
      </c>
      <c r="D1438" s="8"/>
      <c r="E1438" s="8"/>
      <c r="F1438" s="8">
        <v>1</v>
      </c>
      <c r="G1438" s="9">
        <f t="shared" si="25"/>
        <v>0</v>
      </c>
    </row>
    <row r="1439" spans="1:7" x14ac:dyDescent="0.35">
      <c r="A1439" s="7">
        <v>31.085335648152977</v>
      </c>
      <c r="B1439" s="8"/>
      <c r="C1439" s="8"/>
      <c r="D1439" s="8"/>
      <c r="E1439" s="8">
        <v>1</v>
      </c>
      <c r="F1439" s="8">
        <v>1</v>
      </c>
      <c r="G1439" s="9">
        <f t="shared" si="25"/>
        <v>1</v>
      </c>
    </row>
    <row r="1440" spans="1:7" x14ac:dyDescent="0.35">
      <c r="A1440" s="7">
        <v>31.087696759263054</v>
      </c>
      <c r="B1440" s="8"/>
      <c r="C1440" s="8"/>
      <c r="D1440" s="8"/>
      <c r="E1440" s="8">
        <v>1</v>
      </c>
      <c r="F1440" s="8">
        <v>1</v>
      </c>
      <c r="G1440" s="9">
        <f t="shared" si="25"/>
        <v>1</v>
      </c>
    </row>
    <row r="1441" spans="1:7" x14ac:dyDescent="0.35">
      <c r="A1441" s="7">
        <v>31.106203703704523</v>
      </c>
      <c r="B1441" s="8"/>
      <c r="C1441" s="8">
        <v>1</v>
      </c>
      <c r="D1441" s="8"/>
      <c r="E1441" s="8"/>
      <c r="F1441" s="8">
        <v>1</v>
      </c>
      <c r="G1441" s="9">
        <f t="shared" si="25"/>
        <v>0</v>
      </c>
    </row>
    <row r="1442" spans="1:7" x14ac:dyDescent="0.35">
      <c r="A1442" s="7">
        <v>31.109317129630654</v>
      </c>
      <c r="B1442" s="8"/>
      <c r="C1442" s="8"/>
      <c r="D1442" s="8"/>
      <c r="E1442" s="8">
        <v>1</v>
      </c>
      <c r="F1442" s="8">
        <v>1</v>
      </c>
      <c r="G1442" s="9">
        <f t="shared" si="25"/>
        <v>1</v>
      </c>
    </row>
    <row r="1443" spans="1:7" x14ac:dyDescent="0.35">
      <c r="A1443" s="7">
        <v>31.109837962962047</v>
      </c>
      <c r="B1443" s="8"/>
      <c r="C1443" s="8"/>
      <c r="D1443" s="8"/>
      <c r="E1443" s="8">
        <v>1</v>
      </c>
      <c r="F1443" s="8">
        <v>1</v>
      </c>
      <c r="G1443" s="9">
        <f t="shared" si="25"/>
        <v>1</v>
      </c>
    </row>
    <row r="1444" spans="1:7" x14ac:dyDescent="0.35">
      <c r="A1444" s="7">
        <v>31.116388888884103</v>
      </c>
      <c r="B1444" s="8"/>
      <c r="C1444" s="8"/>
      <c r="D1444" s="8"/>
      <c r="E1444" s="8">
        <v>1</v>
      </c>
      <c r="F1444" s="8">
        <v>1</v>
      </c>
      <c r="G1444" s="9">
        <f t="shared" si="25"/>
        <v>1</v>
      </c>
    </row>
    <row r="1445" spans="1:7" x14ac:dyDescent="0.35">
      <c r="A1445" s="7">
        <v>31.117928240739275</v>
      </c>
      <c r="B1445" s="8"/>
      <c r="C1445" s="8"/>
      <c r="D1445" s="8"/>
      <c r="E1445" s="8">
        <v>1</v>
      </c>
      <c r="F1445" s="8">
        <v>1</v>
      </c>
      <c r="G1445" s="9">
        <f t="shared" si="25"/>
        <v>1</v>
      </c>
    </row>
    <row r="1446" spans="1:7" x14ac:dyDescent="0.35">
      <c r="A1446" s="7">
        <v>31.130810185190057</v>
      </c>
      <c r="B1446" s="8"/>
      <c r="C1446" s="8"/>
      <c r="D1446" s="8"/>
      <c r="E1446" s="8">
        <v>1</v>
      </c>
      <c r="F1446" s="8">
        <v>1</v>
      </c>
      <c r="G1446" s="9">
        <f t="shared" si="25"/>
        <v>1</v>
      </c>
    </row>
    <row r="1447" spans="1:7" x14ac:dyDescent="0.35">
      <c r="A1447" s="7">
        <v>31.14153935185459</v>
      </c>
      <c r="B1447" s="8"/>
      <c r="C1447" s="8"/>
      <c r="D1447" s="8"/>
      <c r="E1447" s="8">
        <v>1</v>
      </c>
      <c r="F1447" s="8">
        <v>1</v>
      </c>
      <c r="G1447" s="9">
        <f t="shared" si="25"/>
        <v>1</v>
      </c>
    </row>
    <row r="1448" spans="1:7" x14ac:dyDescent="0.35">
      <c r="A1448" s="7">
        <v>31.160532407404389</v>
      </c>
      <c r="B1448" s="8"/>
      <c r="C1448" s="8">
        <v>1</v>
      </c>
      <c r="D1448" s="8"/>
      <c r="E1448" s="8"/>
      <c r="F1448" s="8">
        <v>1</v>
      </c>
      <c r="G1448" s="9">
        <f t="shared" si="25"/>
        <v>0</v>
      </c>
    </row>
    <row r="1449" spans="1:7" x14ac:dyDescent="0.35">
      <c r="A1449" s="7">
        <v>31.160810185188893</v>
      </c>
      <c r="B1449" s="8"/>
      <c r="C1449" s="8">
        <v>1</v>
      </c>
      <c r="D1449" s="8"/>
      <c r="E1449" s="8"/>
      <c r="F1449" s="8">
        <v>1</v>
      </c>
      <c r="G1449" s="9">
        <f t="shared" si="25"/>
        <v>0</v>
      </c>
    </row>
    <row r="1450" spans="1:7" x14ac:dyDescent="0.35">
      <c r="A1450" s="7">
        <v>31.172592592592991</v>
      </c>
      <c r="B1450" s="8"/>
      <c r="C1450" s="8"/>
      <c r="D1450" s="8"/>
      <c r="E1450" s="8">
        <v>1</v>
      </c>
      <c r="F1450" s="8">
        <v>1</v>
      </c>
      <c r="G1450" s="9">
        <f t="shared" si="25"/>
        <v>1</v>
      </c>
    </row>
    <row r="1451" spans="1:7" x14ac:dyDescent="0.35">
      <c r="A1451" s="7">
        <v>31.174641203702777</v>
      </c>
      <c r="B1451" s="8"/>
      <c r="C1451" s="8">
        <v>1</v>
      </c>
      <c r="D1451" s="8"/>
      <c r="E1451" s="8"/>
      <c r="F1451" s="8">
        <v>1</v>
      </c>
      <c r="G1451" s="9">
        <f t="shared" si="25"/>
        <v>0</v>
      </c>
    </row>
    <row r="1452" spans="1:7" x14ac:dyDescent="0.35">
      <c r="A1452" s="7">
        <v>31.179224537045229</v>
      </c>
      <c r="B1452" s="8"/>
      <c r="C1452" s="8"/>
      <c r="D1452" s="8"/>
      <c r="E1452" s="8">
        <v>1</v>
      </c>
      <c r="F1452" s="8">
        <v>1</v>
      </c>
      <c r="G1452" s="9">
        <f t="shared" si="25"/>
        <v>1</v>
      </c>
    </row>
    <row r="1453" spans="1:7" x14ac:dyDescent="0.35">
      <c r="A1453" s="7">
        <v>31.203182870376622</v>
      </c>
      <c r="B1453" s="8"/>
      <c r="C1453" s="8">
        <v>1</v>
      </c>
      <c r="D1453" s="8"/>
      <c r="E1453" s="8"/>
      <c r="F1453" s="8">
        <v>1</v>
      </c>
      <c r="G1453" s="9">
        <f t="shared" si="25"/>
        <v>0</v>
      </c>
    </row>
    <row r="1454" spans="1:7" x14ac:dyDescent="0.35">
      <c r="A1454" s="7">
        <v>31.222106481480296</v>
      </c>
      <c r="B1454" s="8"/>
      <c r="C1454" s="8"/>
      <c r="D1454" s="8"/>
      <c r="E1454" s="8">
        <v>1</v>
      </c>
      <c r="F1454" s="8">
        <v>1</v>
      </c>
      <c r="G1454" s="9">
        <f t="shared" si="25"/>
        <v>1</v>
      </c>
    </row>
    <row r="1455" spans="1:7" x14ac:dyDescent="0.35">
      <c r="A1455" s="7">
        <v>31.24638888888876</v>
      </c>
      <c r="B1455" s="8"/>
      <c r="C1455" s="8"/>
      <c r="D1455" s="8"/>
      <c r="E1455" s="8">
        <v>1</v>
      </c>
      <c r="F1455" s="8">
        <v>1</v>
      </c>
      <c r="G1455" s="9">
        <f t="shared" si="25"/>
        <v>1</v>
      </c>
    </row>
    <row r="1456" spans="1:7" x14ac:dyDescent="0.35">
      <c r="A1456" s="7">
        <v>31.248657407406427</v>
      </c>
      <c r="B1456" s="8"/>
      <c r="C1456" s="8"/>
      <c r="D1456" s="8"/>
      <c r="E1456" s="8">
        <v>1</v>
      </c>
      <c r="F1456" s="8">
        <v>1</v>
      </c>
      <c r="G1456" s="9">
        <f t="shared" si="25"/>
        <v>1</v>
      </c>
    </row>
    <row r="1457" spans="1:7" x14ac:dyDescent="0.35">
      <c r="A1457" s="7">
        <v>31.262592592596775</v>
      </c>
      <c r="B1457" s="8">
        <v>1</v>
      </c>
      <c r="C1457" s="8"/>
      <c r="D1457" s="8"/>
      <c r="E1457" s="8"/>
      <c r="F1457" s="8">
        <v>1</v>
      </c>
      <c r="G1457" s="9">
        <f t="shared" si="25"/>
        <v>0</v>
      </c>
    </row>
    <row r="1458" spans="1:7" x14ac:dyDescent="0.35">
      <c r="A1458" s="7">
        <v>31.265902777769952</v>
      </c>
      <c r="B1458" s="8"/>
      <c r="C1458" s="8"/>
      <c r="D1458" s="8"/>
      <c r="E1458" s="8">
        <v>1</v>
      </c>
      <c r="F1458" s="8">
        <v>1</v>
      </c>
      <c r="G1458" s="9">
        <f t="shared" si="25"/>
        <v>1</v>
      </c>
    </row>
    <row r="1459" spans="1:7" x14ac:dyDescent="0.35">
      <c r="A1459" s="7">
        <v>31.266261574070086</v>
      </c>
      <c r="B1459" s="8"/>
      <c r="C1459" s="8"/>
      <c r="D1459" s="8"/>
      <c r="E1459" s="8">
        <v>1</v>
      </c>
      <c r="F1459" s="8">
        <v>1</v>
      </c>
      <c r="G1459" s="9">
        <f t="shared" si="25"/>
        <v>1</v>
      </c>
    </row>
    <row r="1460" spans="1:7" x14ac:dyDescent="0.35">
      <c r="A1460" s="7">
        <v>31.293553240735491</v>
      </c>
      <c r="B1460" s="8"/>
      <c r="C1460" s="8"/>
      <c r="D1460" s="8"/>
      <c r="E1460" s="8">
        <v>1</v>
      </c>
      <c r="F1460" s="8">
        <v>1</v>
      </c>
      <c r="G1460" s="9">
        <f t="shared" si="25"/>
        <v>1</v>
      </c>
    </row>
    <row r="1461" spans="1:7" x14ac:dyDescent="0.35">
      <c r="A1461" s="7">
        <v>31.31299768518511</v>
      </c>
      <c r="B1461" s="8"/>
      <c r="C1461" s="8"/>
      <c r="D1461" s="8"/>
      <c r="E1461" s="8">
        <v>1</v>
      </c>
      <c r="F1461" s="8">
        <v>1</v>
      </c>
      <c r="G1461" s="9">
        <f t="shared" si="25"/>
        <v>1</v>
      </c>
    </row>
    <row r="1462" spans="1:7" x14ac:dyDescent="0.35">
      <c r="A1462" s="7">
        <v>31.325486111112696</v>
      </c>
      <c r="B1462" s="8"/>
      <c r="C1462" s="8"/>
      <c r="D1462" s="8"/>
      <c r="E1462" s="8">
        <v>1</v>
      </c>
      <c r="F1462" s="8">
        <v>1</v>
      </c>
      <c r="G1462" s="9">
        <f t="shared" si="25"/>
        <v>1</v>
      </c>
    </row>
    <row r="1463" spans="1:7" x14ac:dyDescent="0.35">
      <c r="A1463" s="7">
        <v>31.338865740741312</v>
      </c>
      <c r="B1463" s="8"/>
      <c r="C1463" s="8"/>
      <c r="D1463" s="8"/>
      <c r="E1463" s="8">
        <v>1</v>
      </c>
      <c r="F1463" s="8">
        <v>1</v>
      </c>
      <c r="G1463" s="9">
        <f t="shared" ref="G1463:G1526" si="26">E1463/F1463</f>
        <v>1</v>
      </c>
    </row>
    <row r="1464" spans="1:7" x14ac:dyDescent="0.35">
      <c r="A1464" s="7">
        <v>31.346504629633273</v>
      </c>
      <c r="B1464" s="8"/>
      <c r="C1464" s="8"/>
      <c r="D1464" s="8"/>
      <c r="E1464" s="8">
        <v>1</v>
      </c>
      <c r="F1464" s="8">
        <v>1</v>
      </c>
      <c r="G1464" s="9">
        <f t="shared" si="26"/>
        <v>1</v>
      </c>
    </row>
    <row r="1465" spans="1:7" x14ac:dyDescent="0.35">
      <c r="A1465" s="7">
        <v>31.351712962961756</v>
      </c>
      <c r="B1465" s="8"/>
      <c r="C1465" s="8">
        <v>1</v>
      </c>
      <c r="D1465" s="8"/>
      <c r="E1465" s="8"/>
      <c r="F1465" s="8">
        <v>1</v>
      </c>
      <c r="G1465" s="9">
        <f t="shared" si="26"/>
        <v>0</v>
      </c>
    </row>
    <row r="1466" spans="1:7" x14ac:dyDescent="0.35">
      <c r="A1466" s="7">
        <v>31.382094907414285</v>
      </c>
      <c r="B1466" s="8"/>
      <c r="C1466" s="8"/>
      <c r="D1466" s="8"/>
      <c r="E1466" s="8">
        <v>1</v>
      </c>
      <c r="F1466" s="8">
        <v>1</v>
      </c>
      <c r="G1466" s="9">
        <f t="shared" si="26"/>
        <v>1</v>
      </c>
    </row>
    <row r="1467" spans="1:7" x14ac:dyDescent="0.35">
      <c r="A1467" s="7">
        <v>31.399965277778392</v>
      </c>
      <c r="B1467" s="8"/>
      <c r="C1467" s="8"/>
      <c r="D1467" s="8"/>
      <c r="E1467" s="8">
        <v>1</v>
      </c>
      <c r="F1467" s="8">
        <v>1</v>
      </c>
      <c r="G1467" s="9">
        <f t="shared" si="26"/>
        <v>1</v>
      </c>
    </row>
    <row r="1468" spans="1:7" x14ac:dyDescent="0.35">
      <c r="A1468" s="7">
        <v>31.400046296294022</v>
      </c>
      <c r="B1468" s="8"/>
      <c r="C1468" s="8"/>
      <c r="D1468" s="8"/>
      <c r="E1468" s="8">
        <v>1</v>
      </c>
      <c r="F1468" s="8">
        <v>1</v>
      </c>
      <c r="G1468" s="9">
        <f t="shared" si="26"/>
        <v>1</v>
      </c>
    </row>
    <row r="1469" spans="1:7" x14ac:dyDescent="0.35">
      <c r="A1469" s="7">
        <v>31.401967592595611</v>
      </c>
      <c r="B1469" s="8"/>
      <c r="C1469" s="8"/>
      <c r="D1469" s="8"/>
      <c r="E1469" s="8">
        <v>1</v>
      </c>
      <c r="F1469" s="8">
        <v>1</v>
      </c>
      <c r="G1469" s="9">
        <f t="shared" si="26"/>
        <v>1</v>
      </c>
    </row>
    <row r="1470" spans="1:7" x14ac:dyDescent="0.35">
      <c r="A1470" s="7">
        <v>31.403854166666861</v>
      </c>
      <c r="B1470" s="8"/>
      <c r="C1470" s="8">
        <v>1</v>
      </c>
      <c r="D1470" s="8"/>
      <c r="E1470" s="8"/>
      <c r="F1470" s="8">
        <v>1</v>
      </c>
      <c r="G1470" s="9">
        <f t="shared" si="26"/>
        <v>0</v>
      </c>
    </row>
    <row r="1471" spans="1:7" x14ac:dyDescent="0.35">
      <c r="A1471" s="7">
        <v>31.415960648155306</v>
      </c>
      <c r="B1471" s="8"/>
      <c r="C1471" s="8"/>
      <c r="D1471" s="8"/>
      <c r="E1471" s="8">
        <v>1</v>
      </c>
      <c r="F1471" s="8">
        <v>1</v>
      </c>
      <c r="G1471" s="9">
        <f t="shared" si="26"/>
        <v>1</v>
      </c>
    </row>
    <row r="1472" spans="1:7" x14ac:dyDescent="0.35">
      <c r="A1472" s="7">
        <v>31.421111111114442</v>
      </c>
      <c r="B1472" s="8"/>
      <c r="C1472" s="8">
        <v>1</v>
      </c>
      <c r="D1472" s="8"/>
      <c r="E1472" s="8"/>
      <c r="F1472" s="8">
        <v>1</v>
      </c>
      <c r="G1472" s="9">
        <f t="shared" si="26"/>
        <v>0</v>
      </c>
    </row>
    <row r="1473" spans="1:7" x14ac:dyDescent="0.35">
      <c r="A1473" s="7">
        <v>31.457847222227429</v>
      </c>
      <c r="B1473" s="8"/>
      <c r="C1473" s="8"/>
      <c r="D1473" s="8"/>
      <c r="E1473" s="8">
        <v>1</v>
      </c>
      <c r="F1473" s="8">
        <v>1</v>
      </c>
      <c r="G1473" s="9">
        <f t="shared" si="26"/>
        <v>1</v>
      </c>
    </row>
    <row r="1474" spans="1:7" x14ac:dyDescent="0.35">
      <c r="A1474" s="7">
        <v>31.463425925932825</v>
      </c>
      <c r="B1474" s="8"/>
      <c r="C1474" s="8"/>
      <c r="D1474" s="8"/>
      <c r="E1474" s="8">
        <v>1</v>
      </c>
      <c r="F1474" s="8">
        <v>1</v>
      </c>
      <c r="G1474" s="9">
        <f t="shared" si="26"/>
        <v>1</v>
      </c>
    </row>
    <row r="1475" spans="1:7" x14ac:dyDescent="0.35">
      <c r="A1475" s="7">
        <v>31.469803240739566</v>
      </c>
      <c r="B1475" s="8">
        <v>1</v>
      </c>
      <c r="C1475" s="8"/>
      <c r="D1475" s="8"/>
      <c r="E1475" s="8"/>
      <c r="F1475" s="8">
        <v>1</v>
      </c>
      <c r="G1475" s="9">
        <f t="shared" si="26"/>
        <v>0</v>
      </c>
    </row>
    <row r="1476" spans="1:7" x14ac:dyDescent="0.35">
      <c r="A1476" s="7">
        <v>31.473344907411956</v>
      </c>
      <c r="B1476" s="8"/>
      <c r="C1476" s="8"/>
      <c r="D1476" s="8"/>
      <c r="E1476" s="8">
        <v>1</v>
      </c>
      <c r="F1476" s="8">
        <v>1</v>
      </c>
      <c r="G1476" s="9">
        <f t="shared" si="26"/>
        <v>1</v>
      </c>
    </row>
    <row r="1477" spans="1:7" x14ac:dyDescent="0.35">
      <c r="A1477" s="7">
        <v>31.475543981483497</v>
      </c>
      <c r="B1477" s="8"/>
      <c r="C1477" s="8"/>
      <c r="D1477" s="8"/>
      <c r="E1477" s="8">
        <v>1</v>
      </c>
      <c r="F1477" s="8">
        <v>1</v>
      </c>
      <c r="G1477" s="9">
        <f t="shared" si="26"/>
        <v>1</v>
      </c>
    </row>
    <row r="1478" spans="1:7" x14ac:dyDescent="0.35">
      <c r="A1478" s="7">
        <v>31.476388888884685</v>
      </c>
      <c r="B1478" s="8"/>
      <c r="C1478" s="8">
        <v>1</v>
      </c>
      <c r="D1478" s="8"/>
      <c r="E1478" s="8"/>
      <c r="F1478" s="8">
        <v>1</v>
      </c>
      <c r="G1478" s="9">
        <f t="shared" si="26"/>
        <v>0</v>
      </c>
    </row>
    <row r="1479" spans="1:7" x14ac:dyDescent="0.35">
      <c r="A1479" s="7">
        <v>31.476400462968741</v>
      </c>
      <c r="B1479" s="8">
        <v>1</v>
      </c>
      <c r="C1479" s="8"/>
      <c r="D1479" s="8"/>
      <c r="E1479" s="8"/>
      <c r="F1479" s="8">
        <v>1</v>
      </c>
      <c r="G1479" s="9">
        <f t="shared" si="26"/>
        <v>0</v>
      </c>
    </row>
    <row r="1480" spans="1:7" x14ac:dyDescent="0.35">
      <c r="A1480" s="7">
        <v>31.483124999998836</v>
      </c>
      <c r="B1480" s="8"/>
      <c r="C1480" s="8"/>
      <c r="D1480" s="8"/>
      <c r="E1480" s="8">
        <v>1</v>
      </c>
      <c r="F1480" s="8">
        <v>1</v>
      </c>
      <c r="G1480" s="9">
        <f t="shared" si="26"/>
        <v>1</v>
      </c>
    </row>
    <row r="1481" spans="1:7" x14ac:dyDescent="0.35">
      <c r="A1481" s="7">
        <v>31.483831018522324</v>
      </c>
      <c r="B1481" s="8"/>
      <c r="C1481" s="8">
        <v>1</v>
      </c>
      <c r="D1481" s="8"/>
      <c r="E1481" s="8"/>
      <c r="F1481" s="8">
        <v>1</v>
      </c>
      <c r="G1481" s="9">
        <f t="shared" si="26"/>
        <v>0</v>
      </c>
    </row>
    <row r="1482" spans="1:7" x14ac:dyDescent="0.35">
      <c r="A1482" s="7">
        <v>31.484351851853717</v>
      </c>
      <c r="B1482" s="8"/>
      <c r="C1482" s="8">
        <v>1</v>
      </c>
      <c r="D1482" s="8"/>
      <c r="E1482" s="8"/>
      <c r="F1482" s="8">
        <v>1</v>
      </c>
      <c r="G1482" s="9">
        <f t="shared" si="26"/>
        <v>0</v>
      </c>
    </row>
    <row r="1483" spans="1:7" x14ac:dyDescent="0.35">
      <c r="A1483" s="7">
        <v>31.486805555556202</v>
      </c>
      <c r="B1483" s="8"/>
      <c r="C1483" s="8">
        <v>1</v>
      </c>
      <c r="D1483" s="8"/>
      <c r="E1483" s="8"/>
      <c r="F1483" s="8">
        <v>1</v>
      </c>
      <c r="G1483" s="9">
        <f t="shared" si="26"/>
        <v>0</v>
      </c>
    </row>
    <row r="1484" spans="1:7" x14ac:dyDescent="0.35">
      <c r="A1484" s="7">
        <v>31.496759259265673</v>
      </c>
      <c r="B1484" s="8"/>
      <c r="C1484" s="8"/>
      <c r="D1484" s="8"/>
      <c r="E1484" s="8">
        <v>1</v>
      </c>
      <c r="F1484" s="8">
        <v>1</v>
      </c>
      <c r="G1484" s="9">
        <f t="shared" si="26"/>
        <v>1</v>
      </c>
    </row>
    <row r="1485" spans="1:7" x14ac:dyDescent="0.35">
      <c r="A1485" s="7">
        <v>31.498333333329356</v>
      </c>
      <c r="B1485" s="8"/>
      <c r="C1485" s="8"/>
      <c r="D1485" s="8"/>
      <c r="E1485" s="8">
        <v>1</v>
      </c>
      <c r="F1485" s="8">
        <v>1</v>
      </c>
      <c r="G1485" s="9">
        <f t="shared" si="26"/>
        <v>1</v>
      </c>
    </row>
    <row r="1486" spans="1:7" x14ac:dyDescent="0.35">
      <c r="A1486" s="7">
        <v>31.499745370369055</v>
      </c>
      <c r="B1486" s="8"/>
      <c r="C1486" s="8">
        <v>1</v>
      </c>
      <c r="D1486" s="8"/>
      <c r="E1486" s="8"/>
      <c r="F1486" s="8">
        <v>1</v>
      </c>
      <c r="G1486" s="9">
        <f t="shared" si="26"/>
        <v>0</v>
      </c>
    </row>
    <row r="1487" spans="1:7" x14ac:dyDescent="0.35">
      <c r="A1487" s="7">
        <v>31.514733796291694</v>
      </c>
      <c r="B1487" s="8">
        <v>1</v>
      </c>
      <c r="C1487" s="8"/>
      <c r="D1487" s="8"/>
      <c r="E1487" s="8"/>
      <c r="F1487" s="8">
        <v>1</v>
      </c>
      <c r="G1487" s="9">
        <f t="shared" si="26"/>
        <v>0</v>
      </c>
    </row>
    <row r="1488" spans="1:7" x14ac:dyDescent="0.35">
      <c r="A1488" s="7">
        <v>31.522291666668025</v>
      </c>
      <c r="B1488" s="8"/>
      <c r="C1488" s="8"/>
      <c r="D1488" s="8"/>
      <c r="E1488" s="8">
        <v>1</v>
      </c>
      <c r="F1488" s="8">
        <v>1</v>
      </c>
      <c r="G1488" s="9">
        <f t="shared" si="26"/>
        <v>1</v>
      </c>
    </row>
    <row r="1489" spans="1:7" x14ac:dyDescent="0.35">
      <c r="A1489" s="7">
        <v>31.528078703704523</v>
      </c>
      <c r="B1489" s="8"/>
      <c r="C1489" s="8">
        <v>1</v>
      </c>
      <c r="D1489" s="8"/>
      <c r="E1489" s="8"/>
      <c r="F1489" s="8">
        <v>1</v>
      </c>
      <c r="G1489" s="9">
        <f t="shared" si="26"/>
        <v>0</v>
      </c>
    </row>
    <row r="1490" spans="1:7" x14ac:dyDescent="0.35">
      <c r="A1490" s="7">
        <v>31.540011574070377</v>
      </c>
      <c r="B1490" s="8"/>
      <c r="C1490" s="8">
        <v>1</v>
      </c>
      <c r="D1490" s="8"/>
      <c r="E1490" s="8"/>
      <c r="F1490" s="8">
        <v>1</v>
      </c>
      <c r="G1490" s="9">
        <f t="shared" si="26"/>
        <v>0</v>
      </c>
    </row>
    <row r="1491" spans="1:7" x14ac:dyDescent="0.35">
      <c r="A1491" s="7">
        <v>31.557847222225973</v>
      </c>
      <c r="B1491" s="8"/>
      <c r="C1491" s="8">
        <v>1</v>
      </c>
      <c r="D1491" s="8"/>
      <c r="E1491" s="8"/>
      <c r="F1491" s="8">
        <v>1</v>
      </c>
      <c r="G1491" s="9">
        <f t="shared" si="26"/>
        <v>0</v>
      </c>
    </row>
    <row r="1492" spans="1:7" x14ac:dyDescent="0.35">
      <c r="A1492" s="7">
        <v>31.609641203707724</v>
      </c>
      <c r="B1492" s="8"/>
      <c r="C1492" s="8"/>
      <c r="D1492" s="8"/>
      <c r="E1492" s="8">
        <v>1</v>
      </c>
      <c r="F1492" s="8">
        <v>1</v>
      </c>
      <c r="G1492" s="9">
        <f t="shared" si="26"/>
        <v>1</v>
      </c>
    </row>
    <row r="1493" spans="1:7" x14ac:dyDescent="0.35">
      <c r="A1493" s="7">
        <v>31.623657407399151</v>
      </c>
      <c r="B1493" s="8"/>
      <c r="C1493" s="8"/>
      <c r="D1493" s="8"/>
      <c r="E1493" s="8">
        <v>1</v>
      </c>
      <c r="F1493" s="8">
        <v>1</v>
      </c>
      <c r="G1493" s="9">
        <f t="shared" si="26"/>
        <v>1</v>
      </c>
    </row>
    <row r="1494" spans="1:7" x14ac:dyDescent="0.35">
      <c r="A1494" s="7">
        <v>31.624131944445253</v>
      </c>
      <c r="B1494" s="8"/>
      <c r="C1494" s="8">
        <v>1</v>
      </c>
      <c r="D1494" s="8"/>
      <c r="E1494" s="8"/>
      <c r="F1494" s="8">
        <v>1</v>
      </c>
      <c r="G1494" s="9">
        <f t="shared" si="26"/>
        <v>0</v>
      </c>
    </row>
    <row r="1495" spans="1:7" x14ac:dyDescent="0.35">
      <c r="A1495" s="7">
        <v>31.639166666667734</v>
      </c>
      <c r="B1495" s="8"/>
      <c r="C1495" s="8"/>
      <c r="D1495" s="8"/>
      <c r="E1495" s="8">
        <v>1</v>
      </c>
      <c r="F1495" s="8">
        <v>1</v>
      </c>
      <c r="G1495" s="9">
        <f t="shared" si="26"/>
        <v>1</v>
      </c>
    </row>
    <row r="1496" spans="1:7" x14ac:dyDescent="0.35">
      <c r="A1496" s="7">
        <v>31.650196759263054</v>
      </c>
      <c r="B1496" s="8"/>
      <c r="C1496" s="8"/>
      <c r="D1496" s="8"/>
      <c r="E1496" s="8">
        <v>1</v>
      </c>
      <c r="F1496" s="8">
        <v>1</v>
      </c>
      <c r="G1496" s="9">
        <f t="shared" si="26"/>
        <v>1</v>
      </c>
    </row>
    <row r="1497" spans="1:7" x14ac:dyDescent="0.35">
      <c r="A1497" s="7">
        <v>31.659004629625997</v>
      </c>
      <c r="B1497" s="8">
        <v>1</v>
      </c>
      <c r="C1497" s="8"/>
      <c r="D1497" s="8"/>
      <c r="E1497" s="8"/>
      <c r="F1497" s="8">
        <v>1</v>
      </c>
      <c r="G1497" s="9">
        <f t="shared" si="26"/>
        <v>0</v>
      </c>
    </row>
    <row r="1498" spans="1:7" x14ac:dyDescent="0.35">
      <c r="A1498" s="7">
        <v>31.66596064814803</v>
      </c>
      <c r="B1498" s="8"/>
      <c r="C1498" s="8"/>
      <c r="D1498" s="8"/>
      <c r="E1498" s="8">
        <v>1</v>
      </c>
      <c r="F1498" s="8">
        <v>1</v>
      </c>
      <c r="G1498" s="9">
        <f t="shared" si="26"/>
        <v>1</v>
      </c>
    </row>
    <row r="1499" spans="1:7" x14ac:dyDescent="0.35">
      <c r="A1499" s="7">
        <v>31.666099537040282</v>
      </c>
      <c r="B1499" s="8"/>
      <c r="C1499" s="8"/>
      <c r="D1499" s="8"/>
      <c r="E1499" s="8">
        <v>1</v>
      </c>
      <c r="F1499" s="8">
        <v>1</v>
      </c>
      <c r="G1499" s="9">
        <f t="shared" si="26"/>
        <v>1</v>
      </c>
    </row>
    <row r="1500" spans="1:7" x14ac:dyDescent="0.35">
      <c r="A1500" s="7">
        <v>31.696840277785668</v>
      </c>
      <c r="B1500" s="8"/>
      <c r="C1500" s="8"/>
      <c r="D1500" s="8"/>
      <c r="E1500" s="8">
        <v>1</v>
      </c>
      <c r="F1500" s="8">
        <v>1</v>
      </c>
      <c r="G1500" s="9">
        <f t="shared" si="26"/>
        <v>1</v>
      </c>
    </row>
    <row r="1501" spans="1:7" x14ac:dyDescent="0.35">
      <c r="A1501" s="7">
        <v>31.722615740742185</v>
      </c>
      <c r="B1501" s="8"/>
      <c r="C1501" s="8"/>
      <c r="D1501" s="8"/>
      <c r="E1501" s="8">
        <v>1</v>
      </c>
      <c r="F1501" s="8">
        <v>1</v>
      </c>
      <c r="G1501" s="9">
        <f t="shared" si="26"/>
        <v>1</v>
      </c>
    </row>
    <row r="1502" spans="1:7" x14ac:dyDescent="0.35">
      <c r="A1502" s="7">
        <v>31.753194444434484</v>
      </c>
      <c r="B1502" s="8"/>
      <c r="C1502" s="8">
        <v>1</v>
      </c>
      <c r="D1502" s="8"/>
      <c r="E1502" s="8"/>
      <c r="F1502" s="8">
        <v>1</v>
      </c>
      <c r="G1502" s="9">
        <f t="shared" si="26"/>
        <v>0</v>
      </c>
    </row>
    <row r="1503" spans="1:7" x14ac:dyDescent="0.35">
      <c r="A1503" s="7">
        <v>31.800740740742185</v>
      </c>
      <c r="B1503" s="8"/>
      <c r="C1503" s="8"/>
      <c r="D1503" s="8"/>
      <c r="E1503" s="8">
        <v>1</v>
      </c>
      <c r="F1503" s="8">
        <v>1</v>
      </c>
      <c r="G1503" s="9">
        <f t="shared" si="26"/>
        <v>1</v>
      </c>
    </row>
    <row r="1504" spans="1:7" x14ac:dyDescent="0.35">
      <c r="A1504" s="7">
        <v>31.810729166660167</v>
      </c>
      <c r="B1504" s="8"/>
      <c r="C1504" s="8"/>
      <c r="D1504" s="8"/>
      <c r="E1504" s="8">
        <v>1</v>
      </c>
      <c r="F1504" s="8">
        <v>1</v>
      </c>
      <c r="G1504" s="9">
        <f t="shared" si="26"/>
        <v>1</v>
      </c>
    </row>
    <row r="1505" spans="1:7" x14ac:dyDescent="0.35">
      <c r="A1505" s="7">
        <v>31.846435185187147</v>
      </c>
      <c r="B1505" s="8"/>
      <c r="C1505" s="8">
        <v>1</v>
      </c>
      <c r="D1505" s="8"/>
      <c r="E1505" s="8"/>
      <c r="F1505" s="8">
        <v>1</v>
      </c>
      <c r="G1505" s="9">
        <f t="shared" si="26"/>
        <v>0</v>
      </c>
    </row>
    <row r="1506" spans="1:7" x14ac:dyDescent="0.35">
      <c r="A1506" s="7">
        <v>31.853842592594447</v>
      </c>
      <c r="B1506" s="8"/>
      <c r="C1506" s="8"/>
      <c r="D1506" s="8"/>
      <c r="E1506" s="8">
        <v>1</v>
      </c>
      <c r="F1506" s="8">
        <v>1</v>
      </c>
      <c r="G1506" s="9">
        <f t="shared" si="26"/>
        <v>1</v>
      </c>
    </row>
    <row r="1507" spans="1:7" x14ac:dyDescent="0.35">
      <c r="A1507" s="7">
        <v>31.855057870372548</v>
      </c>
      <c r="B1507" s="8"/>
      <c r="C1507" s="8"/>
      <c r="D1507" s="8"/>
      <c r="E1507" s="8">
        <v>1</v>
      </c>
      <c r="F1507" s="8">
        <v>1</v>
      </c>
      <c r="G1507" s="9">
        <f t="shared" si="26"/>
        <v>1</v>
      </c>
    </row>
    <row r="1508" spans="1:7" x14ac:dyDescent="0.35">
      <c r="A1508" s="7">
        <v>31.873958333329938</v>
      </c>
      <c r="B1508" s="8"/>
      <c r="C1508" s="8"/>
      <c r="D1508" s="8"/>
      <c r="E1508" s="8">
        <v>1</v>
      </c>
      <c r="F1508" s="8">
        <v>1</v>
      </c>
      <c r="G1508" s="9">
        <f t="shared" si="26"/>
        <v>1</v>
      </c>
    </row>
    <row r="1509" spans="1:7" x14ac:dyDescent="0.35">
      <c r="A1509" s="7">
        <v>31.884375000001455</v>
      </c>
      <c r="B1509" s="8"/>
      <c r="C1509" s="8"/>
      <c r="D1509" s="8"/>
      <c r="E1509" s="8">
        <v>1</v>
      </c>
      <c r="F1509" s="8">
        <v>1</v>
      </c>
      <c r="G1509" s="9">
        <f t="shared" si="26"/>
        <v>1</v>
      </c>
    </row>
    <row r="1510" spans="1:7" x14ac:dyDescent="0.35">
      <c r="A1510" s="7">
        <v>31.894560185181035</v>
      </c>
      <c r="B1510" s="8"/>
      <c r="C1510" s="8"/>
      <c r="D1510" s="8"/>
      <c r="E1510" s="8">
        <v>1</v>
      </c>
      <c r="F1510" s="8">
        <v>1</v>
      </c>
      <c r="G1510" s="9">
        <f t="shared" si="26"/>
        <v>1</v>
      </c>
    </row>
    <row r="1511" spans="1:7" x14ac:dyDescent="0.35">
      <c r="A1511" s="7">
        <v>31.946087962962338</v>
      </c>
      <c r="B1511" s="8"/>
      <c r="C1511" s="8">
        <v>1</v>
      </c>
      <c r="D1511" s="8"/>
      <c r="E1511" s="8"/>
      <c r="F1511" s="8">
        <v>1</v>
      </c>
      <c r="G1511" s="9">
        <f t="shared" si="26"/>
        <v>0</v>
      </c>
    </row>
    <row r="1512" spans="1:7" x14ac:dyDescent="0.35">
      <c r="A1512" s="7">
        <v>31.964293981480296</v>
      </c>
      <c r="B1512" s="8"/>
      <c r="C1512" s="8">
        <v>1</v>
      </c>
      <c r="D1512" s="8"/>
      <c r="E1512" s="8"/>
      <c r="F1512" s="8">
        <v>1</v>
      </c>
      <c r="G1512" s="9">
        <f t="shared" si="26"/>
        <v>0</v>
      </c>
    </row>
    <row r="1513" spans="1:7" x14ac:dyDescent="0.35">
      <c r="A1513" s="7">
        <v>31.971296296294895</v>
      </c>
      <c r="B1513" s="8"/>
      <c r="C1513" s="8"/>
      <c r="D1513" s="8"/>
      <c r="E1513" s="8">
        <v>1</v>
      </c>
      <c r="F1513" s="8">
        <v>1</v>
      </c>
      <c r="G1513" s="9">
        <f t="shared" si="26"/>
        <v>1</v>
      </c>
    </row>
    <row r="1514" spans="1:7" x14ac:dyDescent="0.35">
      <c r="A1514" s="7">
        <v>31.971412037033588</v>
      </c>
      <c r="B1514" s="8"/>
      <c r="C1514" s="8">
        <v>1</v>
      </c>
      <c r="D1514" s="8"/>
      <c r="E1514" s="8"/>
      <c r="F1514" s="8">
        <v>1</v>
      </c>
      <c r="G1514" s="9">
        <f t="shared" si="26"/>
        <v>0</v>
      </c>
    </row>
    <row r="1515" spans="1:7" x14ac:dyDescent="0.35">
      <c r="A1515" s="7">
        <v>31.998032407405844</v>
      </c>
      <c r="B1515" s="8"/>
      <c r="C1515" s="8"/>
      <c r="D1515" s="8"/>
      <c r="E1515" s="8">
        <v>1</v>
      </c>
      <c r="F1515" s="8">
        <v>1</v>
      </c>
      <c r="G1515" s="9">
        <f t="shared" si="26"/>
        <v>1</v>
      </c>
    </row>
    <row r="1516" spans="1:7" x14ac:dyDescent="0.35">
      <c r="A1516" s="7">
        <v>31.999259259260725</v>
      </c>
      <c r="B1516" s="8"/>
      <c r="C1516" s="8"/>
      <c r="D1516" s="8"/>
      <c r="E1516" s="8">
        <v>1</v>
      </c>
      <c r="F1516" s="8">
        <v>1</v>
      </c>
      <c r="G1516" s="9">
        <f t="shared" si="26"/>
        <v>1</v>
      </c>
    </row>
    <row r="1517" spans="1:7" x14ac:dyDescent="0.35">
      <c r="A1517" s="7">
        <v>32</v>
      </c>
      <c r="B1517" s="8">
        <v>1</v>
      </c>
      <c r="C1517" s="8">
        <v>3</v>
      </c>
      <c r="D1517" s="8"/>
      <c r="E1517" s="8">
        <v>5</v>
      </c>
      <c r="F1517" s="8">
        <v>9</v>
      </c>
      <c r="G1517" s="9">
        <f t="shared" si="26"/>
        <v>0.55555555555555558</v>
      </c>
    </row>
    <row r="1518" spans="1:7" x14ac:dyDescent="0.35">
      <c r="A1518" s="7">
        <v>32.004097222219571</v>
      </c>
      <c r="B1518" s="8"/>
      <c r="C1518" s="8"/>
      <c r="D1518" s="8"/>
      <c r="E1518" s="8">
        <v>1</v>
      </c>
      <c r="F1518" s="8">
        <v>1</v>
      </c>
      <c r="G1518" s="9">
        <f t="shared" si="26"/>
        <v>1</v>
      </c>
    </row>
    <row r="1519" spans="1:7" x14ac:dyDescent="0.35">
      <c r="A1519" s="7">
        <v>32.01701388888614</v>
      </c>
      <c r="B1519" s="8"/>
      <c r="C1519" s="8"/>
      <c r="D1519" s="8"/>
      <c r="E1519" s="8">
        <v>1</v>
      </c>
      <c r="F1519" s="8">
        <v>1</v>
      </c>
      <c r="G1519" s="9">
        <f t="shared" si="26"/>
        <v>1</v>
      </c>
    </row>
    <row r="1520" spans="1:7" x14ac:dyDescent="0.35">
      <c r="A1520" s="7">
        <v>32.019374999996217</v>
      </c>
      <c r="B1520" s="8"/>
      <c r="C1520" s="8">
        <v>1</v>
      </c>
      <c r="D1520" s="8"/>
      <c r="E1520" s="8"/>
      <c r="F1520" s="8">
        <v>1</v>
      </c>
      <c r="G1520" s="9">
        <f t="shared" si="26"/>
        <v>0</v>
      </c>
    </row>
    <row r="1521" spans="1:7" x14ac:dyDescent="0.35">
      <c r="A1521" s="7">
        <v>32.026342592595029</v>
      </c>
      <c r="B1521" s="8"/>
      <c r="C1521" s="8"/>
      <c r="D1521" s="8"/>
      <c r="E1521" s="8">
        <v>1</v>
      </c>
      <c r="F1521" s="8">
        <v>1</v>
      </c>
      <c r="G1521" s="9">
        <f t="shared" si="26"/>
        <v>1</v>
      </c>
    </row>
    <row r="1522" spans="1:7" x14ac:dyDescent="0.35">
      <c r="A1522" s="7">
        <v>32.032361111116188</v>
      </c>
      <c r="B1522" s="8"/>
      <c r="C1522" s="8"/>
      <c r="D1522" s="8"/>
      <c r="E1522" s="8">
        <v>1</v>
      </c>
      <c r="F1522" s="8">
        <v>1</v>
      </c>
      <c r="G1522" s="9">
        <f t="shared" si="26"/>
        <v>1</v>
      </c>
    </row>
    <row r="1523" spans="1:7" x14ac:dyDescent="0.35">
      <c r="A1523" s="7">
        <v>32.041666666671517</v>
      </c>
      <c r="B1523" s="8"/>
      <c r="C1523" s="8">
        <v>2</v>
      </c>
      <c r="D1523" s="8"/>
      <c r="E1523" s="8"/>
      <c r="F1523" s="8">
        <v>2</v>
      </c>
      <c r="G1523" s="9">
        <f t="shared" si="26"/>
        <v>0</v>
      </c>
    </row>
    <row r="1524" spans="1:7" x14ac:dyDescent="0.35">
      <c r="A1524" s="7">
        <v>32.103182870370802</v>
      </c>
      <c r="B1524" s="8"/>
      <c r="C1524" s="8"/>
      <c r="D1524" s="8"/>
      <c r="E1524" s="8">
        <v>1</v>
      </c>
      <c r="F1524" s="8">
        <v>1</v>
      </c>
      <c r="G1524" s="9">
        <f t="shared" si="26"/>
        <v>1</v>
      </c>
    </row>
    <row r="1525" spans="1:7" x14ac:dyDescent="0.35">
      <c r="A1525" s="7">
        <v>32.149236111115897</v>
      </c>
      <c r="B1525" s="8"/>
      <c r="C1525" s="8">
        <v>1</v>
      </c>
      <c r="D1525" s="8"/>
      <c r="E1525" s="8"/>
      <c r="F1525" s="8">
        <v>1</v>
      </c>
      <c r="G1525" s="9">
        <f t="shared" si="26"/>
        <v>0</v>
      </c>
    </row>
    <row r="1526" spans="1:7" x14ac:dyDescent="0.35">
      <c r="A1526" s="7">
        <v>32.191805555557949</v>
      </c>
      <c r="B1526" s="8"/>
      <c r="C1526" s="8"/>
      <c r="D1526" s="8"/>
      <c r="E1526" s="8">
        <v>1</v>
      </c>
      <c r="F1526" s="8">
        <v>1</v>
      </c>
      <c r="G1526" s="9">
        <f t="shared" si="26"/>
        <v>1</v>
      </c>
    </row>
    <row r="1527" spans="1:7" x14ac:dyDescent="0.35">
      <c r="A1527" s="7">
        <v>32.19532407407678</v>
      </c>
      <c r="B1527" s="8"/>
      <c r="C1527" s="8"/>
      <c r="D1527" s="8"/>
      <c r="E1527" s="8">
        <v>1</v>
      </c>
      <c r="F1527" s="8">
        <v>1</v>
      </c>
      <c r="G1527" s="9">
        <f t="shared" ref="G1527:G1590" si="27">E1527/F1527</f>
        <v>1</v>
      </c>
    </row>
    <row r="1528" spans="1:7" x14ac:dyDescent="0.35">
      <c r="A1528" s="7">
        <v>32.288622685184237</v>
      </c>
      <c r="B1528" s="8"/>
      <c r="C1528" s="8"/>
      <c r="D1528" s="8"/>
      <c r="E1528" s="8">
        <v>1</v>
      </c>
      <c r="F1528" s="8">
        <v>1</v>
      </c>
      <c r="G1528" s="9">
        <f t="shared" si="27"/>
        <v>1</v>
      </c>
    </row>
    <row r="1529" spans="1:7" x14ac:dyDescent="0.35">
      <c r="A1529" s="7">
        <v>32.301516203704523</v>
      </c>
      <c r="B1529" s="8"/>
      <c r="C1529" s="8"/>
      <c r="D1529" s="8"/>
      <c r="E1529" s="8">
        <v>1</v>
      </c>
      <c r="F1529" s="8">
        <v>1</v>
      </c>
      <c r="G1529" s="9">
        <f t="shared" si="27"/>
        <v>1</v>
      </c>
    </row>
    <row r="1530" spans="1:7" x14ac:dyDescent="0.35">
      <c r="A1530" s="7">
        <v>32.307372685179871</v>
      </c>
      <c r="B1530" s="8"/>
      <c r="C1530" s="8"/>
      <c r="D1530" s="8"/>
      <c r="E1530" s="8">
        <v>1</v>
      </c>
      <c r="F1530" s="8">
        <v>1</v>
      </c>
      <c r="G1530" s="9">
        <f t="shared" si="27"/>
        <v>1</v>
      </c>
    </row>
    <row r="1531" spans="1:7" x14ac:dyDescent="0.35">
      <c r="A1531" s="7">
        <v>32.321087962969614</v>
      </c>
      <c r="B1531" s="8"/>
      <c r="C1531" s="8"/>
      <c r="D1531" s="8"/>
      <c r="E1531" s="8">
        <v>1</v>
      </c>
      <c r="F1531" s="8">
        <v>1</v>
      </c>
      <c r="G1531" s="9">
        <f t="shared" si="27"/>
        <v>1</v>
      </c>
    </row>
    <row r="1532" spans="1:7" x14ac:dyDescent="0.35">
      <c r="A1532" s="7">
        <v>32.32261574074073</v>
      </c>
      <c r="B1532" s="8"/>
      <c r="C1532" s="8"/>
      <c r="D1532" s="8"/>
      <c r="E1532" s="8">
        <v>1</v>
      </c>
      <c r="F1532" s="8">
        <v>1</v>
      </c>
      <c r="G1532" s="9">
        <f t="shared" si="27"/>
        <v>1</v>
      </c>
    </row>
    <row r="1533" spans="1:7" x14ac:dyDescent="0.35">
      <c r="A1533" s="7">
        <v>32.33092592592584</v>
      </c>
      <c r="B1533" s="8"/>
      <c r="C1533" s="8"/>
      <c r="D1533" s="8"/>
      <c r="E1533" s="8">
        <v>1</v>
      </c>
      <c r="F1533" s="8">
        <v>1</v>
      </c>
      <c r="G1533" s="9">
        <f t="shared" si="27"/>
        <v>1</v>
      </c>
    </row>
    <row r="1534" spans="1:7" x14ac:dyDescent="0.35">
      <c r="A1534" s="7">
        <v>32.336747685185401</v>
      </c>
      <c r="B1534" s="8"/>
      <c r="C1534" s="8"/>
      <c r="D1534" s="8"/>
      <c r="E1534" s="8">
        <v>1</v>
      </c>
      <c r="F1534" s="8">
        <v>1</v>
      </c>
      <c r="G1534" s="9">
        <f t="shared" si="27"/>
        <v>1</v>
      </c>
    </row>
    <row r="1535" spans="1:7" x14ac:dyDescent="0.35">
      <c r="A1535" s="7">
        <v>32.340185185188602</v>
      </c>
      <c r="B1535" s="8"/>
      <c r="C1535" s="8"/>
      <c r="D1535" s="8">
        <v>1</v>
      </c>
      <c r="E1535" s="8"/>
      <c r="F1535" s="8">
        <v>1</v>
      </c>
      <c r="G1535" s="9">
        <f t="shared" si="27"/>
        <v>0</v>
      </c>
    </row>
    <row r="1536" spans="1:7" x14ac:dyDescent="0.35">
      <c r="A1536" s="7">
        <v>32.344016203700448</v>
      </c>
      <c r="B1536" s="8"/>
      <c r="C1536" s="8"/>
      <c r="D1536" s="8"/>
      <c r="E1536" s="8">
        <v>1</v>
      </c>
      <c r="F1536" s="8">
        <v>1</v>
      </c>
      <c r="G1536" s="9">
        <f t="shared" si="27"/>
        <v>1</v>
      </c>
    </row>
    <row r="1537" spans="1:7" x14ac:dyDescent="0.35">
      <c r="A1537" s="7">
        <v>32.351354166668898</v>
      </c>
      <c r="B1537" s="8"/>
      <c r="C1537" s="8">
        <v>1</v>
      </c>
      <c r="D1537" s="8"/>
      <c r="E1537" s="8"/>
      <c r="F1537" s="8">
        <v>1</v>
      </c>
      <c r="G1537" s="9">
        <f t="shared" si="27"/>
        <v>0</v>
      </c>
    </row>
    <row r="1538" spans="1:7" x14ac:dyDescent="0.35">
      <c r="A1538" s="7">
        <v>32.362743055557075</v>
      </c>
      <c r="B1538" s="8"/>
      <c r="C1538" s="8"/>
      <c r="D1538" s="8"/>
      <c r="E1538" s="8">
        <v>1</v>
      </c>
      <c r="F1538" s="8">
        <v>1</v>
      </c>
      <c r="G1538" s="9">
        <f t="shared" si="27"/>
        <v>1</v>
      </c>
    </row>
    <row r="1539" spans="1:7" x14ac:dyDescent="0.35">
      <c r="A1539" s="7">
        <v>32.377314814810234</v>
      </c>
      <c r="B1539" s="8"/>
      <c r="C1539" s="8">
        <v>1</v>
      </c>
      <c r="D1539" s="8"/>
      <c r="E1539" s="8"/>
      <c r="F1539" s="8">
        <v>1</v>
      </c>
      <c r="G1539" s="9">
        <f t="shared" si="27"/>
        <v>0</v>
      </c>
    </row>
    <row r="1540" spans="1:7" x14ac:dyDescent="0.35">
      <c r="A1540" s="7">
        <v>32.379895833328192</v>
      </c>
      <c r="B1540" s="8"/>
      <c r="C1540" s="8"/>
      <c r="D1540" s="8"/>
      <c r="E1540" s="8">
        <v>1</v>
      </c>
      <c r="F1540" s="8">
        <v>1</v>
      </c>
      <c r="G1540" s="9">
        <f t="shared" si="27"/>
        <v>1</v>
      </c>
    </row>
    <row r="1541" spans="1:7" x14ac:dyDescent="0.35">
      <c r="A1541" s="7">
        <v>32.380127314812853</v>
      </c>
      <c r="B1541" s="8"/>
      <c r="C1541" s="8"/>
      <c r="D1541" s="8"/>
      <c r="E1541" s="8">
        <v>1</v>
      </c>
      <c r="F1541" s="8">
        <v>1</v>
      </c>
      <c r="G1541" s="9">
        <f t="shared" si="27"/>
        <v>1</v>
      </c>
    </row>
    <row r="1542" spans="1:7" x14ac:dyDescent="0.35">
      <c r="A1542" s="7">
        <v>32.395532407404971</v>
      </c>
      <c r="B1542" s="8"/>
      <c r="C1542" s="8"/>
      <c r="D1542" s="8"/>
      <c r="E1542" s="8">
        <v>1</v>
      </c>
      <c r="F1542" s="8">
        <v>1</v>
      </c>
      <c r="G1542" s="9">
        <f t="shared" si="27"/>
        <v>1</v>
      </c>
    </row>
    <row r="1543" spans="1:7" x14ac:dyDescent="0.35">
      <c r="A1543" s="7">
        <v>32.458101851851097</v>
      </c>
      <c r="B1543" s="8"/>
      <c r="C1543" s="8">
        <v>1</v>
      </c>
      <c r="D1543" s="8"/>
      <c r="E1543" s="8"/>
      <c r="F1543" s="8">
        <v>1</v>
      </c>
      <c r="G1543" s="9">
        <f t="shared" si="27"/>
        <v>0</v>
      </c>
    </row>
    <row r="1544" spans="1:7" x14ac:dyDescent="0.35">
      <c r="A1544" s="7">
        <v>32.4705671296324</v>
      </c>
      <c r="B1544" s="8"/>
      <c r="C1544" s="8">
        <v>1</v>
      </c>
      <c r="D1544" s="8"/>
      <c r="E1544" s="8"/>
      <c r="F1544" s="8">
        <v>1</v>
      </c>
      <c r="G1544" s="9">
        <f t="shared" si="27"/>
        <v>0</v>
      </c>
    </row>
    <row r="1545" spans="1:7" x14ac:dyDescent="0.35">
      <c r="A1545" s="7">
        <v>32.478923611110076</v>
      </c>
      <c r="B1545" s="8"/>
      <c r="C1545" s="8"/>
      <c r="D1545" s="8"/>
      <c r="E1545" s="8">
        <v>1</v>
      </c>
      <c r="F1545" s="8">
        <v>1</v>
      </c>
      <c r="G1545" s="9">
        <f t="shared" si="27"/>
        <v>1</v>
      </c>
    </row>
    <row r="1546" spans="1:7" x14ac:dyDescent="0.35">
      <c r="A1546" s="7">
        <v>32.484687500000291</v>
      </c>
      <c r="B1546" s="8"/>
      <c r="C1546" s="8"/>
      <c r="D1546" s="8"/>
      <c r="E1546" s="8">
        <v>1</v>
      </c>
      <c r="F1546" s="8">
        <v>1</v>
      </c>
      <c r="G1546" s="9">
        <f t="shared" si="27"/>
        <v>1</v>
      </c>
    </row>
    <row r="1547" spans="1:7" x14ac:dyDescent="0.35">
      <c r="A1547" s="7">
        <v>32.51989583332761</v>
      </c>
      <c r="B1547" s="8"/>
      <c r="C1547" s="8"/>
      <c r="D1547" s="8"/>
      <c r="E1547" s="8">
        <v>1</v>
      </c>
      <c r="F1547" s="8">
        <v>1</v>
      </c>
      <c r="G1547" s="9">
        <f t="shared" si="27"/>
        <v>1</v>
      </c>
    </row>
    <row r="1548" spans="1:7" x14ac:dyDescent="0.35">
      <c r="A1548" s="7">
        <v>32.589247685187729</v>
      </c>
      <c r="B1548" s="8"/>
      <c r="C1548" s="8"/>
      <c r="D1548" s="8"/>
      <c r="E1548" s="8">
        <v>1</v>
      </c>
      <c r="F1548" s="8">
        <v>1</v>
      </c>
      <c r="G1548" s="9">
        <f t="shared" si="27"/>
        <v>1</v>
      </c>
    </row>
    <row r="1549" spans="1:7" x14ac:dyDescent="0.35">
      <c r="A1549" s="7">
        <v>32.617766203700739</v>
      </c>
      <c r="B1549" s="8"/>
      <c r="C1549" s="8"/>
      <c r="D1549" s="8"/>
      <c r="E1549" s="8">
        <v>1</v>
      </c>
      <c r="F1549" s="8">
        <v>1</v>
      </c>
      <c r="G1549" s="9">
        <f t="shared" si="27"/>
        <v>1</v>
      </c>
    </row>
    <row r="1550" spans="1:7" x14ac:dyDescent="0.35">
      <c r="A1550" s="7">
        <v>32.707928240735782</v>
      </c>
      <c r="B1550" s="8"/>
      <c r="C1550" s="8"/>
      <c r="D1550" s="8"/>
      <c r="E1550" s="8">
        <v>1</v>
      </c>
      <c r="F1550" s="8">
        <v>1</v>
      </c>
      <c r="G1550" s="9">
        <f t="shared" si="27"/>
        <v>1</v>
      </c>
    </row>
    <row r="1551" spans="1:7" x14ac:dyDescent="0.35">
      <c r="A1551" s="7">
        <v>32.784421296302753</v>
      </c>
      <c r="B1551" s="8"/>
      <c r="C1551" s="8"/>
      <c r="D1551" s="8"/>
      <c r="E1551" s="8">
        <v>1</v>
      </c>
      <c r="F1551" s="8">
        <v>1</v>
      </c>
      <c r="G1551" s="9">
        <f t="shared" si="27"/>
        <v>1</v>
      </c>
    </row>
    <row r="1552" spans="1:7" x14ac:dyDescent="0.35">
      <c r="A1552" s="7">
        <v>32.785729166665988</v>
      </c>
      <c r="B1552" s="8"/>
      <c r="C1552" s="8"/>
      <c r="D1552" s="8"/>
      <c r="E1552" s="8">
        <v>1</v>
      </c>
      <c r="F1552" s="8">
        <v>1</v>
      </c>
      <c r="G1552" s="9">
        <f t="shared" si="27"/>
        <v>1</v>
      </c>
    </row>
    <row r="1553" spans="1:7" x14ac:dyDescent="0.35">
      <c r="A1553" s="7">
        <v>32.822800925925549</v>
      </c>
      <c r="B1553" s="8"/>
      <c r="C1553" s="8"/>
      <c r="D1553" s="8"/>
      <c r="E1553" s="8">
        <v>1</v>
      </c>
      <c r="F1553" s="8">
        <v>1</v>
      </c>
      <c r="G1553" s="9">
        <f t="shared" si="27"/>
        <v>1</v>
      </c>
    </row>
    <row r="1554" spans="1:7" x14ac:dyDescent="0.35">
      <c r="A1554" s="7">
        <v>32.848067129627452</v>
      </c>
      <c r="B1554" s="8"/>
      <c r="C1554" s="8"/>
      <c r="D1554" s="8">
        <v>1</v>
      </c>
      <c r="E1554" s="8"/>
      <c r="F1554" s="8">
        <v>1</v>
      </c>
      <c r="G1554" s="9">
        <f t="shared" si="27"/>
        <v>0</v>
      </c>
    </row>
    <row r="1555" spans="1:7" x14ac:dyDescent="0.35">
      <c r="A1555" s="7">
        <v>32.86069444444729</v>
      </c>
      <c r="B1555" s="8"/>
      <c r="C1555" s="8">
        <v>1</v>
      </c>
      <c r="D1555" s="8"/>
      <c r="E1555" s="8"/>
      <c r="F1555" s="8">
        <v>1</v>
      </c>
      <c r="G1555" s="9">
        <f t="shared" si="27"/>
        <v>0</v>
      </c>
    </row>
    <row r="1556" spans="1:7" x14ac:dyDescent="0.35">
      <c r="A1556" s="7">
        <v>32.911226851851097</v>
      </c>
      <c r="B1556" s="8"/>
      <c r="C1556" s="8"/>
      <c r="D1556" s="8"/>
      <c r="E1556" s="8">
        <v>1</v>
      </c>
      <c r="F1556" s="8">
        <v>1</v>
      </c>
      <c r="G1556" s="9">
        <f t="shared" si="27"/>
        <v>1</v>
      </c>
    </row>
    <row r="1557" spans="1:7" x14ac:dyDescent="0.35">
      <c r="A1557" s="7">
        <v>32.91908564815094</v>
      </c>
      <c r="B1557" s="8"/>
      <c r="C1557" s="8"/>
      <c r="D1557" s="8"/>
      <c r="E1557" s="8">
        <v>1</v>
      </c>
      <c r="F1557" s="8">
        <v>1</v>
      </c>
      <c r="G1557" s="9">
        <f t="shared" si="27"/>
        <v>1</v>
      </c>
    </row>
    <row r="1558" spans="1:7" x14ac:dyDescent="0.35">
      <c r="A1558" s="7">
        <v>32.943703703705978</v>
      </c>
      <c r="B1558" s="8"/>
      <c r="C1558" s="8"/>
      <c r="D1558" s="8"/>
      <c r="E1558" s="8">
        <v>1</v>
      </c>
      <c r="F1558" s="8">
        <v>1</v>
      </c>
      <c r="G1558" s="9">
        <f t="shared" si="27"/>
        <v>1</v>
      </c>
    </row>
    <row r="1559" spans="1:7" x14ac:dyDescent="0.35">
      <c r="A1559" s="7">
        <v>32.966087962966412</v>
      </c>
      <c r="B1559" s="8"/>
      <c r="C1559" s="8"/>
      <c r="D1559" s="8"/>
      <c r="E1559" s="8">
        <v>1</v>
      </c>
      <c r="F1559" s="8">
        <v>1</v>
      </c>
      <c r="G1559" s="9">
        <f t="shared" si="27"/>
        <v>1</v>
      </c>
    </row>
    <row r="1560" spans="1:7" x14ac:dyDescent="0.35">
      <c r="A1560" s="7">
        <v>32.997465277774609</v>
      </c>
      <c r="B1560" s="8">
        <v>1</v>
      </c>
      <c r="C1560" s="8"/>
      <c r="D1560" s="8"/>
      <c r="E1560" s="8"/>
      <c r="F1560" s="8">
        <v>1</v>
      </c>
      <c r="G1560" s="9">
        <f t="shared" si="27"/>
        <v>0</v>
      </c>
    </row>
    <row r="1561" spans="1:7" x14ac:dyDescent="0.35">
      <c r="A1561" s="7">
        <v>32.997847222221026</v>
      </c>
      <c r="B1561" s="8"/>
      <c r="C1561" s="8"/>
      <c r="D1561" s="8"/>
      <c r="E1561" s="8">
        <v>1</v>
      </c>
      <c r="F1561" s="8">
        <v>1</v>
      </c>
      <c r="G1561" s="9">
        <f t="shared" si="27"/>
        <v>1</v>
      </c>
    </row>
    <row r="1562" spans="1:7" x14ac:dyDescent="0.35">
      <c r="A1562" s="7">
        <v>32.998576388890797</v>
      </c>
      <c r="B1562" s="8"/>
      <c r="C1562" s="8"/>
      <c r="D1562" s="8"/>
      <c r="E1562" s="8">
        <v>1</v>
      </c>
      <c r="F1562" s="8">
        <v>1</v>
      </c>
      <c r="G1562" s="9">
        <f t="shared" si="27"/>
        <v>1</v>
      </c>
    </row>
    <row r="1563" spans="1:7" x14ac:dyDescent="0.35">
      <c r="A1563" s="7">
        <v>33</v>
      </c>
      <c r="B1563" s="8">
        <v>1</v>
      </c>
      <c r="C1563" s="8">
        <v>6</v>
      </c>
      <c r="D1563" s="8"/>
      <c r="E1563" s="8">
        <v>7</v>
      </c>
      <c r="F1563" s="8">
        <v>14</v>
      </c>
      <c r="G1563" s="9">
        <f t="shared" si="27"/>
        <v>0.5</v>
      </c>
    </row>
    <row r="1564" spans="1:7" x14ac:dyDescent="0.35">
      <c r="A1564" s="7">
        <v>33.000138888892252</v>
      </c>
      <c r="B1564" s="8"/>
      <c r="C1564" s="8">
        <v>1</v>
      </c>
      <c r="D1564" s="8"/>
      <c r="E1564" s="8"/>
      <c r="F1564" s="8">
        <v>1</v>
      </c>
      <c r="G1564" s="9">
        <f t="shared" si="27"/>
        <v>0</v>
      </c>
    </row>
    <row r="1565" spans="1:7" x14ac:dyDescent="0.35">
      <c r="A1565" s="7">
        <v>33.01965277778072</v>
      </c>
      <c r="B1565" s="8"/>
      <c r="C1565" s="8"/>
      <c r="D1565" s="8"/>
      <c r="E1565" s="8">
        <v>1</v>
      </c>
      <c r="F1565" s="8">
        <v>1</v>
      </c>
      <c r="G1565" s="9">
        <f t="shared" si="27"/>
        <v>1</v>
      </c>
    </row>
    <row r="1566" spans="1:7" x14ac:dyDescent="0.35">
      <c r="A1566" s="7">
        <v>33.041666666664241</v>
      </c>
      <c r="B1566" s="8"/>
      <c r="C1566" s="8">
        <v>1</v>
      </c>
      <c r="D1566" s="8"/>
      <c r="E1566" s="8"/>
      <c r="F1566" s="8">
        <v>1</v>
      </c>
      <c r="G1566" s="9">
        <f t="shared" si="27"/>
        <v>0</v>
      </c>
    </row>
    <row r="1567" spans="1:7" x14ac:dyDescent="0.35">
      <c r="A1567" s="7">
        <v>33.041666666671517</v>
      </c>
      <c r="B1567" s="8"/>
      <c r="C1567" s="8"/>
      <c r="D1567" s="8"/>
      <c r="E1567" s="8">
        <v>1</v>
      </c>
      <c r="F1567" s="8">
        <v>1</v>
      </c>
      <c r="G1567" s="9">
        <f t="shared" si="27"/>
        <v>1</v>
      </c>
    </row>
    <row r="1568" spans="1:7" x14ac:dyDescent="0.35">
      <c r="A1568" s="7">
        <v>33.042453703703359</v>
      </c>
      <c r="B1568" s="8"/>
      <c r="C1568" s="8"/>
      <c r="D1568" s="8"/>
      <c r="E1568" s="8">
        <v>1</v>
      </c>
      <c r="F1568" s="8">
        <v>1</v>
      </c>
      <c r="G1568" s="9">
        <f t="shared" si="27"/>
        <v>1</v>
      </c>
    </row>
    <row r="1569" spans="1:7" x14ac:dyDescent="0.35">
      <c r="A1569" s="7">
        <v>33.045578703698993</v>
      </c>
      <c r="B1569" s="8"/>
      <c r="C1569" s="8">
        <v>1</v>
      </c>
      <c r="D1569" s="8"/>
      <c r="E1569" s="8"/>
      <c r="F1569" s="8">
        <v>1</v>
      </c>
      <c r="G1569" s="9">
        <f t="shared" si="27"/>
        <v>0</v>
      </c>
    </row>
    <row r="1570" spans="1:7" x14ac:dyDescent="0.35">
      <c r="A1570" s="7">
        <v>33.066064814811398</v>
      </c>
      <c r="B1570" s="8"/>
      <c r="C1570" s="8"/>
      <c r="D1570" s="8"/>
      <c r="E1570" s="8">
        <v>1</v>
      </c>
      <c r="F1570" s="8">
        <v>1</v>
      </c>
      <c r="G1570" s="9">
        <f t="shared" si="27"/>
        <v>1</v>
      </c>
    </row>
    <row r="1571" spans="1:7" x14ac:dyDescent="0.35">
      <c r="A1571" s="7">
        <v>33.082465277781012</v>
      </c>
      <c r="B1571" s="8"/>
      <c r="C1571" s="8"/>
      <c r="D1571" s="8"/>
      <c r="E1571" s="8">
        <v>1</v>
      </c>
      <c r="F1571" s="8">
        <v>1</v>
      </c>
      <c r="G1571" s="9">
        <f t="shared" si="27"/>
        <v>1</v>
      </c>
    </row>
    <row r="1572" spans="1:7" x14ac:dyDescent="0.35">
      <c r="A1572" s="7">
        <v>33.0837152777749</v>
      </c>
      <c r="B1572" s="8"/>
      <c r="C1572" s="8"/>
      <c r="D1572" s="8"/>
      <c r="E1572" s="8">
        <v>1</v>
      </c>
      <c r="F1572" s="8">
        <v>1</v>
      </c>
      <c r="G1572" s="9">
        <f t="shared" si="27"/>
        <v>1</v>
      </c>
    </row>
    <row r="1573" spans="1:7" x14ac:dyDescent="0.35">
      <c r="A1573" s="7">
        <v>33.086296296292858</v>
      </c>
      <c r="B1573" s="8"/>
      <c r="C1573" s="8"/>
      <c r="D1573" s="8"/>
      <c r="E1573" s="8">
        <v>1</v>
      </c>
      <c r="F1573" s="8">
        <v>1</v>
      </c>
      <c r="G1573" s="9">
        <f t="shared" si="27"/>
        <v>1</v>
      </c>
    </row>
    <row r="1574" spans="1:7" x14ac:dyDescent="0.35">
      <c r="A1574" s="7">
        <v>33.107106481482333</v>
      </c>
      <c r="B1574" s="8"/>
      <c r="C1574" s="8"/>
      <c r="D1574" s="8"/>
      <c r="E1574" s="8">
        <v>1</v>
      </c>
      <c r="F1574" s="8">
        <v>1</v>
      </c>
      <c r="G1574" s="9">
        <f t="shared" si="27"/>
        <v>1</v>
      </c>
    </row>
    <row r="1575" spans="1:7" x14ac:dyDescent="0.35">
      <c r="A1575" s="7">
        <v>33.112303240741312</v>
      </c>
      <c r="B1575" s="8"/>
      <c r="C1575" s="8"/>
      <c r="D1575" s="8"/>
      <c r="E1575" s="8">
        <v>1</v>
      </c>
      <c r="F1575" s="8">
        <v>1</v>
      </c>
      <c r="G1575" s="9">
        <f t="shared" si="27"/>
        <v>1</v>
      </c>
    </row>
    <row r="1576" spans="1:7" x14ac:dyDescent="0.35">
      <c r="A1576" s="7">
        <v>33.127453703702486</v>
      </c>
      <c r="B1576" s="8"/>
      <c r="C1576" s="8"/>
      <c r="D1576" s="8"/>
      <c r="E1576" s="8">
        <v>1</v>
      </c>
      <c r="F1576" s="8">
        <v>1</v>
      </c>
      <c r="G1576" s="9">
        <f t="shared" si="27"/>
        <v>1</v>
      </c>
    </row>
    <row r="1577" spans="1:7" x14ac:dyDescent="0.35">
      <c r="A1577" s="7">
        <v>33.133645833331684</v>
      </c>
      <c r="B1577" s="8">
        <v>1</v>
      </c>
      <c r="C1577" s="8"/>
      <c r="D1577" s="8"/>
      <c r="E1577" s="8"/>
      <c r="F1577" s="8">
        <v>1</v>
      </c>
      <c r="G1577" s="9">
        <f t="shared" si="27"/>
        <v>0</v>
      </c>
    </row>
    <row r="1578" spans="1:7" x14ac:dyDescent="0.35">
      <c r="A1578" s="7">
        <v>33.152256944442343</v>
      </c>
      <c r="B1578" s="8"/>
      <c r="C1578" s="8">
        <v>1</v>
      </c>
      <c r="D1578" s="8"/>
      <c r="E1578" s="8"/>
      <c r="F1578" s="8">
        <v>1</v>
      </c>
      <c r="G1578" s="9">
        <f t="shared" si="27"/>
        <v>0</v>
      </c>
    </row>
    <row r="1579" spans="1:7" x14ac:dyDescent="0.35">
      <c r="A1579" s="7">
        <v>33.190416666671808</v>
      </c>
      <c r="B1579" s="8"/>
      <c r="C1579" s="8"/>
      <c r="D1579" s="8"/>
      <c r="E1579" s="8">
        <v>1</v>
      </c>
      <c r="F1579" s="8">
        <v>1</v>
      </c>
      <c r="G1579" s="9">
        <f t="shared" si="27"/>
        <v>1</v>
      </c>
    </row>
    <row r="1580" spans="1:7" x14ac:dyDescent="0.35">
      <c r="A1580" s="7">
        <v>33.232499999998254</v>
      </c>
      <c r="B1580" s="8"/>
      <c r="C1580" s="8"/>
      <c r="D1580" s="8"/>
      <c r="E1580" s="8">
        <v>1</v>
      </c>
      <c r="F1580" s="8">
        <v>1</v>
      </c>
      <c r="G1580" s="9">
        <f t="shared" si="27"/>
        <v>1</v>
      </c>
    </row>
    <row r="1581" spans="1:7" x14ac:dyDescent="0.35">
      <c r="A1581" s="7">
        <v>33.243425925917109</v>
      </c>
      <c r="B1581" s="8"/>
      <c r="C1581" s="8">
        <v>1</v>
      </c>
      <c r="D1581" s="8"/>
      <c r="E1581" s="8"/>
      <c r="F1581" s="8">
        <v>1</v>
      </c>
      <c r="G1581" s="9">
        <f t="shared" si="27"/>
        <v>0</v>
      </c>
    </row>
    <row r="1582" spans="1:7" x14ac:dyDescent="0.35">
      <c r="A1582" s="7">
        <v>33.284062500002619</v>
      </c>
      <c r="B1582" s="8"/>
      <c r="C1582" s="8"/>
      <c r="D1582" s="8"/>
      <c r="E1582" s="8">
        <v>1</v>
      </c>
      <c r="F1582" s="8">
        <v>1</v>
      </c>
      <c r="G1582" s="9">
        <f t="shared" si="27"/>
        <v>1</v>
      </c>
    </row>
    <row r="1583" spans="1:7" x14ac:dyDescent="0.35">
      <c r="A1583" s="7">
        <v>33.294247685182199</v>
      </c>
      <c r="B1583" s="8"/>
      <c r="C1583" s="8"/>
      <c r="D1583" s="8"/>
      <c r="E1583" s="8">
        <v>1</v>
      </c>
      <c r="F1583" s="8">
        <v>1</v>
      </c>
      <c r="G1583" s="9">
        <f t="shared" si="27"/>
        <v>1</v>
      </c>
    </row>
    <row r="1584" spans="1:7" x14ac:dyDescent="0.35">
      <c r="A1584" s="7">
        <v>33.341354166666861</v>
      </c>
      <c r="B1584" s="8"/>
      <c r="C1584" s="8">
        <v>1</v>
      </c>
      <c r="D1584" s="8"/>
      <c r="E1584" s="8"/>
      <c r="F1584" s="8">
        <v>1</v>
      </c>
      <c r="G1584" s="9">
        <f t="shared" si="27"/>
        <v>0</v>
      </c>
    </row>
    <row r="1585" spans="1:7" x14ac:dyDescent="0.35">
      <c r="A1585" s="7">
        <v>33.343148148152977</v>
      </c>
      <c r="B1585" s="8"/>
      <c r="C1585" s="8"/>
      <c r="D1585" s="8"/>
      <c r="E1585" s="8">
        <v>1</v>
      </c>
      <c r="F1585" s="8">
        <v>1</v>
      </c>
      <c r="G1585" s="9">
        <f t="shared" si="27"/>
        <v>1</v>
      </c>
    </row>
    <row r="1586" spans="1:7" x14ac:dyDescent="0.35">
      <c r="A1586" s="7">
        <v>33.354699074072414</v>
      </c>
      <c r="B1586" s="8"/>
      <c r="C1586" s="8"/>
      <c r="D1586" s="8"/>
      <c r="E1586" s="8">
        <v>1</v>
      </c>
      <c r="F1586" s="8">
        <v>1</v>
      </c>
      <c r="G1586" s="9">
        <f t="shared" si="27"/>
        <v>1</v>
      </c>
    </row>
    <row r="1587" spans="1:7" x14ac:dyDescent="0.35">
      <c r="A1587" s="7">
        <v>33.362210648148903</v>
      </c>
      <c r="B1587" s="8"/>
      <c r="C1587" s="8"/>
      <c r="D1587" s="8"/>
      <c r="E1587" s="8">
        <v>1</v>
      </c>
      <c r="F1587" s="8">
        <v>1</v>
      </c>
      <c r="G1587" s="9">
        <f t="shared" si="27"/>
        <v>1</v>
      </c>
    </row>
    <row r="1588" spans="1:7" x14ac:dyDescent="0.35">
      <c r="A1588" s="7">
        <v>33.390277777783922</v>
      </c>
      <c r="B1588" s="8"/>
      <c r="C1588" s="8"/>
      <c r="D1588" s="8"/>
      <c r="E1588" s="8">
        <v>1</v>
      </c>
      <c r="F1588" s="8">
        <v>1</v>
      </c>
      <c r="G1588" s="9">
        <f t="shared" si="27"/>
        <v>1</v>
      </c>
    </row>
    <row r="1589" spans="1:7" x14ac:dyDescent="0.35">
      <c r="A1589" s="7">
        <v>33.409756944442051</v>
      </c>
      <c r="B1589" s="8">
        <v>1</v>
      </c>
      <c r="C1589" s="8"/>
      <c r="D1589" s="8"/>
      <c r="E1589" s="8"/>
      <c r="F1589" s="8">
        <v>1</v>
      </c>
      <c r="G1589" s="9">
        <f t="shared" si="27"/>
        <v>0</v>
      </c>
    </row>
    <row r="1590" spans="1:7" x14ac:dyDescent="0.35">
      <c r="A1590" s="7">
        <v>33.423217592593573</v>
      </c>
      <c r="B1590" s="8"/>
      <c r="C1590" s="8"/>
      <c r="D1590" s="8"/>
      <c r="E1590" s="8">
        <v>1</v>
      </c>
      <c r="F1590" s="8">
        <v>1</v>
      </c>
      <c r="G1590" s="9">
        <f t="shared" si="27"/>
        <v>1</v>
      </c>
    </row>
    <row r="1591" spans="1:7" x14ac:dyDescent="0.35">
      <c r="A1591" s="7">
        <v>33.468680555553874</v>
      </c>
      <c r="B1591" s="8"/>
      <c r="C1591" s="8"/>
      <c r="D1591" s="8"/>
      <c r="E1591" s="8">
        <v>1</v>
      </c>
      <c r="F1591" s="8">
        <v>1</v>
      </c>
      <c r="G1591" s="9">
        <f t="shared" ref="G1591:G1654" si="28">E1591/F1591</f>
        <v>1</v>
      </c>
    </row>
    <row r="1592" spans="1:7" x14ac:dyDescent="0.35">
      <c r="A1592" s="7">
        <v>33.473935185189475</v>
      </c>
      <c r="B1592" s="8"/>
      <c r="C1592" s="8">
        <v>1</v>
      </c>
      <c r="D1592" s="8"/>
      <c r="E1592" s="8"/>
      <c r="F1592" s="8">
        <v>1</v>
      </c>
      <c r="G1592" s="9">
        <f t="shared" si="28"/>
        <v>0</v>
      </c>
    </row>
    <row r="1593" spans="1:7" x14ac:dyDescent="0.35">
      <c r="A1593" s="7">
        <v>33.500590277777519</v>
      </c>
      <c r="B1593" s="8"/>
      <c r="C1593" s="8"/>
      <c r="D1593" s="8"/>
      <c r="E1593" s="8">
        <v>1</v>
      </c>
      <c r="F1593" s="8">
        <v>1</v>
      </c>
      <c r="G1593" s="9">
        <f t="shared" si="28"/>
        <v>1</v>
      </c>
    </row>
    <row r="1594" spans="1:7" x14ac:dyDescent="0.35">
      <c r="A1594" s="7">
        <v>33.578391203700448</v>
      </c>
      <c r="B1594" s="8"/>
      <c r="C1594" s="8">
        <v>1</v>
      </c>
      <c r="D1594" s="8"/>
      <c r="E1594" s="8"/>
      <c r="F1594" s="8">
        <v>1</v>
      </c>
      <c r="G1594" s="9">
        <f t="shared" si="28"/>
        <v>0</v>
      </c>
    </row>
    <row r="1595" spans="1:7" x14ac:dyDescent="0.35">
      <c r="A1595" s="7">
        <v>33.599849537029513</v>
      </c>
      <c r="B1595" s="8"/>
      <c r="C1595" s="8"/>
      <c r="D1595" s="8"/>
      <c r="E1595" s="8">
        <v>1</v>
      </c>
      <c r="F1595" s="8">
        <v>1</v>
      </c>
      <c r="G1595" s="9">
        <f t="shared" si="28"/>
        <v>1</v>
      </c>
    </row>
    <row r="1596" spans="1:7" x14ac:dyDescent="0.35">
      <c r="A1596" s="7">
        <v>33.605578703703941</v>
      </c>
      <c r="B1596" s="8"/>
      <c r="C1596" s="8"/>
      <c r="D1596" s="8"/>
      <c r="E1596" s="8">
        <v>1</v>
      </c>
      <c r="F1596" s="8">
        <v>1</v>
      </c>
      <c r="G1596" s="9">
        <f t="shared" si="28"/>
        <v>1</v>
      </c>
    </row>
    <row r="1597" spans="1:7" x14ac:dyDescent="0.35">
      <c r="A1597" s="7">
        <v>33.617581018515921</v>
      </c>
      <c r="B1597" s="8"/>
      <c r="C1597" s="8"/>
      <c r="D1597" s="8"/>
      <c r="E1597" s="8">
        <v>1</v>
      </c>
      <c r="F1597" s="8">
        <v>1</v>
      </c>
      <c r="G1597" s="9">
        <f t="shared" si="28"/>
        <v>1</v>
      </c>
    </row>
    <row r="1598" spans="1:7" x14ac:dyDescent="0.35">
      <c r="A1598" s="7">
        <v>33.621828703704523</v>
      </c>
      <c r="B1598" s="8"/>
      <c r="C1598" s="8"/>
      <c r="D1598" s="8"/>
      <c r="E1598" s="8">
        <v>1</v>
      </c>
      <c r="F1598" s="8">
        <v>1</v>
      </c>
      <c r="G1598" s="9">
        <f t="shared" si="28"/>
        <v>1</v>
      </c>
    </row>
    <row r="1599" spans="1:7" x14ac:dyDescent="0.35">
      <c r="A1599" s="7">
        <v>33.630555555559113</v>
      </c>
      <c r="B1599" s="8"/>
      <c r="C1599" s="8">
        <v>1</v>
      </c>
      <c r="D1599" s="8"/>
      <c r="E1599" s="8"/>
      <c r="F1599" s="8">
        <v>1</v>
      </c>
      <c r="G1599" s="9">
        <f t="shared" si="28"/>
        <v>0</v>
      </c>
    </row>
    <row r="1600" spans="1:7" x14ac:dyDescent="0.35">
      <c r="A1600" s="7">
        <v>33.641365740739275</v>
      </c>
      <c r="B1600" s="8"/>
      <c r="C1600" s="8"/>
      <c r="D1600" s="8"/>
      <c r="E1600" s="8">
        <v>1</v>
      </c>
      <c r="F1600" s="8">
        <v>1</v>
      </c>
      <c r="G1600" s="9">
        <f t="shared" si="28"/>
        <v>1</v>
      </c>
    </row>
    <row r="1601" spans="1:7" x14ac:dyDescent="0.35">
      <c r="A1601" s="7">
        <v>33.796932870369346</v>
      </c>
      <c r="B1601" s="8"/>
      <c r="C1601" s="8"/>
      <c r="D1601" s="8">
        <v>1</v>
      </c>
      <c r="E1601" s="8"/>
      <c r="F1601" s="8">
        <v>1</v>
      </c>
      <c r="G1601" s="9">
        <f t="shared" si="28"/>
        <v>0</v>
      </c>
    </row>
    <row r="1602" spans="1:7" x14ac:dyDescent="0.35">
      <c r="A1602" s="7">
        <v>33.83133101851854</v>
      </c>
      <c r="B1602" s="8"/>
      <c r="C1602" s="8"/>
      <c r="D1602" s="8"/>
      <c r="E1602" s="8">
        <v>1</v>
      </c>
      <c r="F1602" s="8">
        <v>1</v>
      </c>
      <c r="G1602" s="9">
        <f t="shared" si="28"/>
        <v>1</v>
      </c>
    </row>
    <row r="1603" spans="1:7" x14ac:dyDescent="0.35">
      <c r="A1603" s="7">
        <v>33.839861111104256</v>
      </c>
      <c r="B1603" s="8"/>
      <c r="C1603" s="8"/>
      <c r="D1603" s="8"/>
      <c r="E1603" s="8">
        <v>1</v>
      </c>
      <c r="F1603" s="8">
        <v>1</v>
      </c>
      <c r="G1603" s="9">
        <f t="shared" si="28"/>
        <v>1</v>
      </c>
    </row>
    <row r="1604" spans="1:7" x14ac:dyDescent="0.35">
      <c r="A1604" s="7">
        <v>33.913356481476512</v>
      </c>
      <c r="B1604" s="8"/>
      <c r="C1604" s="8"/>
      <c r="D1604" s="8"/>
      <c r="E1604" s="8">
        <v>1</v>
      </c>
      <c r="F1604" s="8">
        <v>1</v>
      </c>
      <c r="G1604" s="9">
        <f t="shared" si="28"/>
        <v>1</v>
      </c>
    </row>
    <row r="1605" spans="1:7" x14ac:dyDescent="0.35">
      <c r="A1605" s="7">
        <v>33.919212962959136</v>
      </c>
      <c r="B1605" s="8"/>
      <c r="C1605" s="8"/>
      <c r="D1605" s="8">
        <v>1</v>
      </c>
      <c r="E1605" s="8"/>
      <c r="F1605" s="8">
        <v>1</v>
      </c>
      <c r="G1605" s="9">
        <f t="shared" si="28"/>
        <v>0</v>
      </c>
    </row>
    <row r="1606" spans="1:7" x14ac:dyDescent="0.35">
      <c r="A1606" s="7">
        <v>33.958333333335759</v>
      </c>
      <c r="B1606" s="8"/>
      <c r="C1606" s="8"/>
      <c r="D1606" s="8"/>
      <c r="E1606" s="8">
        <v>2</v>
      </c>
      <c r="F1606" s="8">
        <v>2</v>
      </c>
      <c r="G1606" s="9">
        <f t="shared" si="28"/>
        <v>1</v>
      </c>
    </row>
    <row r="1607" spans="1:7" x14ac:dyDescent="0.35">
      <c r="A1607" s="7">
        <v>33.971574074072123</v>
      </c>
      <c r="B1607" s="8"/>
      <c r="C1607" s="8">
        <v>1</v>
      </c>
      <c r="D1607" s="8"/>
      <c r="E1607" s="8"/>
      <c r="F1607" s="8">
        <v>1</v>
      </c>
      <c r="G1607" s="9">
        <f t="shared" si="28"/>
        <v>0</v>
      </c>
    </row>
    <row r="1608" spans="1:7" x14ac:dyDescent="0.35">
      <c r="A1608" s="7">
        <v>33.99135416666104</v>
      </c>
      <c r="B1608" s="8"/>
      <c r="C1608" s="8"/>
      <c r="D1608" s="8"/>
      <c r="E1608" s="8">
        <v>1</v>
      </c>
      <c r="F1608" s="8">
        <v>1</v>
      </c>
      <c r="G1608" s="9">
        <f t="shared" si="28"/>
        <v>1</v>
      </c>
    </row>
    <row r="1609" spans="1:7" x14ac:dyDescent="0.35">
      <c r="A1609" s="7">
        <v>33.999421296291985</v>
      </c>
      <c r="B1609" s="8"/>
      <c r="C1609" s="8">
        <v>1</v>
      </c>
      <c r="D1609" s="8"/>
      <c r="E1609" s="8"/>
      <c r="F1609" s="8">
        <v>1</v>
      </c>
      <c r="G1609" s="9">
        <f t="shared" si="28"/>
        <v>0</v>
      </c>
    </row>
    <row r="1610" spans="1:7" x14ac:dyDescent="0.35">
      <c r="A1610" s="7">
        <v>34</v>
      </c>
      <c r="B1610" s="8"/>
      <c r="C1610" s="8">
        <v>2</v>
      </c>
      <c r="D1610" s="8"/>
      <c r="E1610" s="8">
        <v>2</v>
      </c>
      <c r="F1610" s="8">
        <v>4</v>
      </c>
      <c r="G1610" s="9">
        <f t="shared" si="28"/>
        <v>0.5</v>
      </c>
    </row>
    <row r="1611" spans="1:7" x14ac:dyDescent="0.35">
      <c r="A1611" s="7">
        <v>34.001458333332266</v>
      </c>
      <c r="B1611" s="8"/>
      <c r="C1611" s="8">
        <v>1</v>
      </c>
      <c r="D1611" s="8"/>
      <c r="E1611" s="8"/>
      <c r="F1611" s="8">
        <v>1</v>
      </c>
      <c r="G1611" s="9">
        <f t="shared" si="28"/>
        <v>0</v>
      </c>
    </row>
    <row r="1612" spans="1:7" x14ac:dyDescent="0.35">
      <c r="A1612" s="7">
        <v>34.010254629632982</v>
      </c>
      <c r="B1612" s="8"/>
      <c r="C1612" s="8"/>
      <c r="D1612" s="8">
        <v>1</v>
      </c>
      <c r="E1612" s="8"/>
      <c r="F1612" s="8">
        <v>1</v>
      </c>
      <c r="G1612" s="9">
        <f t="shared" si="28"/>
        <v>0</v>
      </c>
    </row>
    <row r="1613" spans="1:7" x14ac:dyDescent="0.35">
      <c r="A1613" s="7">
        <v>34.038726851853426</v>
      </c>
      <c r="B1613" s="8"/>
      <c r="C1613" s="8">
        <v>1</v>
      </c>
      <c r="D1613" s="8"/>
      <c r="E1613" s="8"/>
      <c r="F1613" s="8">
        <v>1</v>
      </c>
      <c r="G1613" s="9">
        <f t="shared" si="28"/>
        <v>0</v>
      </c>
    </row>
    <row r="1614" spans="1:7" x14ac:dyDescent="0.35">
      <c r="A1614" s="7">
        <v>34.041620370371675</v>
      </c>
      <c r="B1614" s="8"/>
      <c r="C1614" s="8"/>
      <c r="D1614" s="8"/>
      <c r="E1614" s="8">
        <v>1</v>
      </c>
      <c r="F1614" s="8">
        <v>1</v>
      </c>
      <c r="G1614" s="9">
        <f t="shared" si="28"/>
        <v>1</v>
      </c>
    </row>
    <row r="1615" spans="1:7" x14ac:dyDescent="0.35">
      <c r="A1615" s="7">
        <v>34.062534722215787</v>
      </c>
      <c r="B1615" s="8"/>
      <c r="C1615" s="8"/>
      <c r="D1615" s="8"/>
      <c r="E1615" s="8">
        <v>1</v>
      </c>
      <c r="F1615" s="8">
        <v>1</v>
      </c>
      <c r="G1615" s="9">
        <f t="shared" si="28"/>
        <v>1</v>
      </c>
    </row>
    <row r="1616" spans="1:7" x14ac:dyDescent="0.35">
      <c r="A1616" s="7">
        <v>34.08684027777781</v>
      </c>
      <c r="B1616" s="8"/>
      <c r="C1616" s="8"/>
      <c r="D1616" s="8"/>
      <c r="E1616" s="8">
        <v>1</v>
      </c>
      <c r="F1616" s="8">
        <v>1</v>
      </c>
      <c r="G1616" s="9">
        <f t="shared" si="28"/>
        <v>1</v>
      </c>
    </row>
    <row r="1617" spans="1:7" x14ac:dyDescent="0.35">
      <c r="A1617" s="7">
        <v>34.104976851849642</v>
      </c>
      <c r="B1617" s="8"/>
      <c r="C1617" s="8"/>
      <c r="D1617" s="8"/>
      <c r="E1617" s="8">
        <v>1</v>
      </c>
      <c r="F1617" s="8">
        <v>1</v>
      </c>
      <c r="G1617" s="9">
        <f t="shared" si="28"/>
        <v>1</v>
      </c>
    </row>
    <row r="1618" spans="1:7" x14ac:dyDescent="0.35">
      <c r="A1618" s="7">
        <v>34.114930555559113</v>
      </c>
      <c r="B1618" s="8"/>
      <c r="C1618" s="8"/>
      <c r="D1618" s="8"/>
      <c r="E1618" s="8">
        <v>1</v>
      </c>
      <c r="F1618" s="8">
        <v>1</v>
      </c>
      <c r="G1618" s="9">
        <f t="shared" si="28"/>
        <v>1</v>
      </c>
    </row>
    <row r="1619" spans="1:7" x14ac:dyDescent="0.35">
      <c r="A1619" s="7">
        <v>34.123738425929332</v>
      </c>
      <c r="B1619" s="8"/>
      <c r="C1619" s="8"/>
      <c r="D1619" s="8"/>
      <c r="E1619" s="8">
        <v>1</v>
      </c>
      <c r="F1619" s="8">
        <v>1</v>
      </c>
      <c r="G1619" s="9">
        <f t="shared" si="28"/>
        <v>1</v>
      </c>
    </row>
    <row r="1620" spans="1:7" x14ac:dyDescent="0.35">
      <c r="A1620" s="7">
        <v>34.15805555555562</v>
      </c>
      <c r="B1620" s="8"/>
      <c r="C1620" s="8"/>
      <c r="D1620" s="8"/>
      <c r="E1620" s="8">
        <v>1</v>
      </c>
      <c r="F1620" s="8">
        <v>1</v>
      </c>
      <c r="G1620" s="9">
        <f t="shared" si="28"/>
        <v>1</v>
      </c>
    </row>
    <row r="1621" spans="1:7" x14ac:dyDescent="0.35">
      <c r="A1621" s="7">
        <v>34.166886574072123</v>
      </c>
      <c r="B1621" s="8">
        <v>1</v>
      </c>
      <c r="C1621" s="8"/>
      <c r="D1621" s="8"/>
      <c r="E1621" s="8"/>
      <c r="F1621" s="8">
        <v>1</v>
      </c>
      <c r="G1621" s="9">
        <f t="shared" si="28"/>
        <v>0</v>
      </c>
    </row>
    <row r="1622" spans="1:7" x14ac:dyDescent="0.35">
      <c r="A1622" s="7">
        <v>34.189606481479132</v>
      </c>
      <c r="B1622" s="8"/>
      <c r="C1622" s="8"/>
      <c r="D1622" s="8"/>
      <c r="E1622" s="8">
        <v>1</v>
      </c>
      <c r="F1622" s="8">
        <v>1</v>
      </c>
      <c r="G1622" s="9">
        <f t="shared" si="28"/>
        <v>1</v>
      </c>
    </row>
    <row r="1623" spans="1:7" x14ac:dyDescent="0.35">
      <c r="A1623" s="7">
        <v>34.215983796297223</v>
      </c>
      <c r="B1623" s="8"/>
      <c r="C1623" s="8"/>
      <c r="D1623" s="8"/>
      <c r="E1623" s="8">
        <v>1</v>
      </c>
      <c r="F1623" s="8">
        <v>1</v>
      </c>
      <c r="G1623" s="9">
        <f t="shared" si="28"/>
        <v>1</v>
      </c>
    </row>
    <row r="1624" spans="1:7" x14ac:dyDescent="0.35">
      <c r="A1624" s="7">
        <v>34.223090277773736</v>
      </c>
      <c r="B1624" s="8"/>
      <c r="C1624" s="8">
        <v>1</v>
      </c>
      <c r="D1624" s="8"/>
      <c r="E1624" s="8"/>
      <c r="F1624" s="8">
        <v>1</v>
      </c>
      <c r="G1624" s="9">
        <f t="shared" si="28"/>
        <v>0</v>
      </c>
    </row>
    <row r="1625" spans="1:7" x14ac:dyDescent="0.35">
      <c r="A1625" s="7">
        <v>34.241006944444962</v>
      </c>
      <c r="B1625" s="8"/>
      <c r="C1625" s="8"/>
      <c r="D1625" s="8"/>
      <c r="E1625" s="8">
        <v>1</v>
      </c>
      <c r="F1625" s="8">
        <v>1</v>
      </c>
      <c r="G1625" s="9">
        <f t="shared" si="28"/>
        <v>1</v>
      </c>
    </row>
    <row r="1626" spans="1:7" x14ac:dyDescent="0.35">
      <c r="A1626" s="7">
        <v>34.245312499995634</v>
      </c>
      <c r="B1626" s="8"/>
      <c r="C1626" s="8"/>
      <c r="D1626" s="8"/>
      <c r="E1626" s="8">
        <v>1</v>
      </c>
      <c r="F1626" s="8">
        <v>1</v>
      </c>
      <c r="G1626" s="9">
        <f t="shared" si="28"/>
        <v>1</v>
      </c>
    </row>
    <row r="1627" spans="1:7" x14ac:dyDescent="0.35">
      <c r="A1627" s="7">
        <v>34.248530092590954</v>
      </c>
      <c r="B1627" s="8"/>
      <c r="C1627" s="8"/>
      <c r="D1627" s="8"/>
      <c r="E1627" s="8">
        <v>1</v>
      </c>
      <c r="F1627" s="8">
        <v>1</v>
      </c>
      <c r="G1627" s="9">
        <f t="shared" si="28"/>
        <v>1</v>
      </c>
    </row>
    <row r="1628" spans="1:7" x14ac:dyDescent="0.35">
      <c r="A1628" s="7">
        <v>34.255740740743931</v>
      </c>
      <c r="B1628" s="8"/>
      <c r="C1628" s="8"/>
      <c r="D1628" s="8"/>
      <c r="E1628" s="8">
        <v>1</v>
      </c>
      <c r="F1628" s="8">
        <v>1</v>
      </c>
      <c r="G1628" s="9">
        <f t="shared" si="28"/>
        <v>1</v>
      </c>
    </row>
    <row r="1629" spans="1:7" x14ac:dyDescent="0.35">
      <c r="A1629" s="7">
        <v>34.26554398148437</v>
      </c>
      <c r="B1629" s="8"/>
      <c r="C1629" s="8"/>
      <c r="D1629" s="8"/>
      <c r="E1629" s="8">
        <v>1</v>
      </c>
      <c r="F1629" s="8">
        <v>1</v>
      </c>
      <c r="G1629" s="9">
        <f t="shared" si="28"/>
        <v>1</v>
      </c>
    </row>
    <row r="1630" spans="1:7" x14ac:dyDescent="0.35">
      <c r="A1630" s="7">
        <v>34.299618055549217</v>
      </c>
      <c r="B1630" s="8"/>
      <c r="C1630" s="8"/>
      <c r="D1630" s="8"/>
      <c r="E1630" s="8">
        <v>1</v>
      </c>
      <c r="F1630" s="8">
        <v>1</v>
      </c>
      <c r="G1630" s="9">
        <f t="shared" si="28"/>
        <v>1</v>
      </c>
    </row>
    <row r="1631" spans="1:7" x14ac:dyDescent="0.35">
      <c r="A1631" s="7">
        <v>34.378599537041737</v>
      </c>
      <c r="B1631" s="8"/>
      <c r="C1631" s="8"/>
      <c r="D1631" s="8"/>
      <c r="E1631" s="8">
        <v>1</v>
      </c>
      <c r="F1631" s="8">
        <v>1</v>
      </c>
      <c r="G1631" s="9">
        <f t="shared" si="28"/>
        <v>1</v>
      </c>
    </row>
    <row r="1632" spans="1:7" x14ac:dyDescent="0.35">
      <c r="A1632" s="7">
        <v>34.414837962962338</v>
      </c>
      <c r="B1632" s="8"/>
      <c r="C1632" s="8"/>
      <c r="D1632" s="8"/>
      <c r="E1632" s="8">
        <v>1</v>
      </c>
      <c r="F1632" s="8">
        <v>1</v>
      </c>
      <c r="G1632" s="9">
        <f t="shared" si="28"/>
        <v>1</v>
      </c>
    </row>
    <row r="1633" spans="1:7" x14ac:dyDescent="0.35">
      <c r="A1633" s="7">
        <v>34.446284722223936</v>
      </c>
      <c r="B1633" s="8"/>
      <c r="C1633" s="8"/>
      <c r="D1633" s="8"/>
      <c r="E1633" s="8">
        <v>1</v>
      </c>
      <c r="F1633" s="8">
        <v>1</v>
      </c>
      <c r="G1633" s="9">
        <f t="shared" si="28"/>
        <v>1</v>
      </c>
    </row>
    <row r="1634" spans="1:7" x14ac:dyDescent="0.35">
      <c r="A1634" s="7">
        <v>34.451412037029513</v>
      </c>
      <c r="B1634" s="8"/>
      <c r="C1634" s="8"/>
      <c r="D1634" s="8"/>
      <c r="E1634" s="8">
        <v>1</v>
      </c>
      <c r="F1634" s="8">
        <v>1</v>
      </c>
      <c r="G1634" s="9">
        <f t="shared" si="28"/>
        <v>1</v>
      </c>
    </row>
    <row r="1635" spans="1:7" x14ac:dyDescent="0.35">
      <c r="A1635" s="7">
        <v>34.510219907409919</v>
      </c>
      <c r="B1635" s="8"/>
      <c r="C1635" s="8"/>
      <c r="D1635" s="8"/>
      <c r="E1635" s="8">
        <v>1</v>
      </c>
      <c r="F1635" s="8">
        <v>1</v>
      </c>
      <c r="G1635" s="9">
        <f t="shared" si="28"/>
        <v>1</v>
      </c>
    </row>
    <row r="1636" spans="1:7" x14ac:dyDescent="0.35">
      <c r="A1636" s="7">
        <v>34.556689814809943</v>
      </c>
      <c r="B1636" s="8"/>
      <c r="C1636" s="8">
        <v>1</v>
      </c>
      <c r="D1636" s="8"/>
      <c r="E1636" s="8"/>
      <c r="F1636" s="8">
        <v>1</v>
      </c>
      <c r="G1636" s="9">
        <f t="shared" si="28"/>
        <v>0</v>
      </c>
    </row>
    <row r="1637" spans="1:7" x14ac:dyDescent="0.35">
      <c r="A1637" s="7">
        <v>34.573576388895162</v>
      </c>
      <c r="B1637" s="8"/>
      <c r="C1637" s="8"/>
      <c r="D1637" s="8"/>
      <c r="E1637" s="8">
        <v>1</v>
      </c>
      <c r="F1637" s="8">
        <v>1</v>
      </c>
      <c r="G1637" s="9">
        <f t="shared" si="28"/>
        <v>1</v>
      </c>
    </row>
    <row r="1638" spans="1:7" x14ac:dyDescent="0.35">
      <c r="A1638" s="7">
        <v>34.589745370372839</v>
      </c>
      <c r="B1638" s="8">
        <v>1</v>
      </c>
      <c r="C1638" s="8"/>
      <c r="D1638" s="8"/>
      <c r="E1638" s="8"/>
      <c r="F1638" s="8">
        <v>1</v>
      </c>
      <c r="G1638" s="9">
        <f t="shared" si="28"/>
        <v>0</v>
      </c>
    </row>
    <row r="1639" spans="1:7" x14ac:dyDescent="0.35">
      <c r="A1639" s="7">
        <v>34.665925925932243</v>
      </c>
      <c r="B1639" s="8"/>
      <c r="C1639" s="8"/>
      <c r="D1639" s="8"/>
      <c r="E1639" s="8">
        <v>1</v>
      </c>
      <c r="F1639" s="8">
        <v>1</v>
      </c>
      <c r="G1639" s="9">
        <f t="shared" si="28"/>
        <v>1</v>
      </c>
    </row>
    <row r="1640" spans="1:7" x14ac:dyDescent="0.35">
      <c r="A1640" s="7">
        <v>34.882083333330229</v>
      </c>
      <c r="B1640" s="8"/>
      <c r="C1640" s="8"/>
      <c r="D1640" s="8"/>
      <c r="E1640" s="8">
        <v>1</v>
      </c>
      <c r="F1640" s="8">
        <v>1</v>
      </c>
      <c r="G1640" s="9">
        <f t="shared" si="28"/>
        <v>1</v>
      </c>
    </row>
    <row r="1641" spans="1:7" x14ac:dyDescent="0.35">
      <c r="A1641" s="7">
        <v>34.882662037030968</v>
      </c>
      <c r="B1641" s="8"/>
      <c r="C1641" s="8"/>
      <c r="D1641" s="8"/>
      <c r="E1641" s="8">
        <v>1</v>
      </c>
      <c r="F1641" s="8">
        <v>1</v>
      </c>
      <c r="G1641" s="9">
        <f t="shared" si="28"/>
        <v>1</v>
      </c>
    </row>
    <row r="1642" spans="1:7" x14ac:dyDescent="0.35">
      <c r="A1642" s="7">
        <v>34.888043981482042</v>
      </c>
      <c r="B1642" s="8"/>
      <c r="C1642" s="8"/>
      <c r="D1642" s="8"/>
      <c r="E1642" s="8">
        <v>1</v>
      </c>
      <c r="F1642" s="8">
        <v>1</v>
      </c>
      <c r="G1642" s="9">
        <f t="shared" si="28"/>
        <v>1</v>
      </c>
    </row>
    <row r="1643" spans="1:7" x14ac:dyDescent="0.35">
      <c r="A1643" s="7">
        <v>34.919930555559404</v>
      </c>
      <c r="B1643" s="8"/>
      <c r="C1643" s="8"/>
      <c r="D1643" s="8"/>
      <c r="E1643" s="8">
        <v>1</v>
      </c>
      <c r="F1643" s="8">
        <v>1</v>
      </c>
      <c r="G1643" s="9">
        <f t="shared" si="28"/>
        <v>1</v>
      </c>
    </row>
    <row r="1644" spans="1:7" x14ac:dyDescent="0.35">
      <c r="A1644" s="7">
        <v>34.950578703705105</v>
      </c>
      <c r="B1644" s="8"/>
      <c r="C1644" s="8"/>
      <c r="D1644" s="8"/>
      <c r="E1644" s="8">
        <v>1</v>
      </c>
      <c r="F1644" s="8">
        <v>1</v>
      </c>
      <c r="G1644" s="9">
        <f t="shared" si="28"/>
        <v>1</v>
      </c>
    </row>
    <row r="1645" spans="1:7" x14ac:dyDescent="0.35">
      <c r="A1645" s="7">
        <v>34.95278935184615</v>
      </c>
      <c r="B1645" s="8"/>
      <c r="C1645" s="8"/>
      <c r="D1645" s="8"/>
      <c r="E1645" s="8">
        <v>1</v>
      </c>
      <c r="F1645" s="8">
        <v>1</v>
      </c>
      <c r="G1645" s="9">
        <f t="shared" si="28"/>
        <v>1</v>
      </c>
    </row>
    <row r="1646" spans="1:7" x14ac:dyDescent="0.35">
      <c r="A1646" s="7">
        <v>34.957523148143082</v>
      </c>
      <c r="B1646" s="8"/>
      <c r="C1646" s="8"/>
      <c r="D1646" s="8"/>
      <c r="E1646" s="8">
        <v>1</v>
      </c>
      <c r="F1646" s="8">
        <v>1</v>
      </c>
      <c r="G1646" s="9">
        <f t="shared" si="28"/>
        <v>1</v>
      </c>
    </row>
    <row r="1647" spans="1:7" x14ac:dyDescent="0.35">
      <c r="A1647" s="7">
        <v>34.958333333328483</v>
      </c>
      <c r="B1647" s="8"/>
      <c r="C1647" s="8"/>
      <c r="D1647" s="8"/>
      <c r="E1647" s="8">
        <v>3</v>
      </c>
      <c r="F1647" s="8">
        <v>3</v>
      </c>
      <c r="G1647" s="9">
        <f t="shared" si="28"/>
        <v>1</v>
      </c>
    </row>
    <row r="1648" spans="1:7" x14ac:dyDescent="0.35">
      <c r="A1648" s="7">
        <v>34.958333333335759</v>
      </c>
      <c r="B1648" s="8"/>
      <c r="C1648" s="8">
        <v>2</v>
      </c>
      <c r="D1648" s="8"/>
      <c r="E1648" s="8">
        <v>3</v>
      </c>
      <c r="F1648" s="8">
        <v>5</v>
      </c>
      <c r="G1648" s="9">
        <f t="shared" si="28"/>
        <v>0.6</v>
      </c>
    </row>
    <row r="1649" spans="1:7" x14ac:dyDescent="0.35">
      <c r="A1649" s="7">
        <v>34.958333333343035</v>
      </c>
      <c r="B1649" s="8"/>
      <c r="C1649" s="8"/>
      <c r="D1649" s="8"/>
      <c r="E1649" s="8">
        <v>1</v>
      </c>
      <c r="F1649" s="8">
        <v>1</v>
      </c>
      <c r="G1649" s="9">
        <f t="shared" si="28"/>
        <v>1</v>
      </c>
    </row>
    <row r="1650" spans="1:7" x14ac:dyDescent="0.35">
      <c r="A1650" s="7">
        <v>34.975046296298387</v>
      </c>
      <c r="B1650" s="8"/>
      <c r="C1650" s="8">
        <v>1</v>
      </c>
      <c r="D1650" s="8"/>
      <c r="E1650" s="8"/>
      <c r="F1650" s="8">
        <v>1</v>
      </c>
      <c r="G1650" s="9">
        <f t="shared" si="28"/>
        <v>0</v>
      </c>
    </row>
    <row r="1651" spans="1:7" x14ac:dyDescent="0.35">
      <c r="A1651" s="7">
        <v>34.983611111107166</v>
      </c>
      <c r="B1651" s="8">
        <v>1</v>
      </c>
      <c r="C1651" s="8"/>
      <c r="D1651" s="8"/>
      <c r="E1651" s="8"/>
      <c r="F1651" s="8">
        <v>1</v>
      </c>
      <c r="G1651" s="9">
        <f t="shared" si="28"/>
        <v>0</v>
      </c>
    </row>
    <row r="1652" spans="1:7" x14ac:dyDescent="0.35">
      <c r="A1652" s="7">
        <v>35</v>
      </c>
      <c r="B1652" s="8">
        <v>7</v>
      </c>
      <c r="C1652" s="8">
        <v>18</v>
      </c>
      <c r="D1652" s="8"/>
      <c r="E1652" s="8">
        <v>32</v>
      </c>
      <c r="F1652" s="8">
        <v>57</v>
      </c>
      <c r="G1652" s="9">
        <f t="shared" si="28"/>
        <v>0.56140350877192979</v>
      </c>
    </row>
    <row r="1653" spans="1:7" x14ac:dyDescent="0.35">
      <c r="A1653" s="7">
        <v>35.016192129631236</v>
      </c>
      <c r="B1653" s="8"/>
      <c r="C1653" s="8"/>
      <c r="D1653" s="8"/>
      <c r="E1653" s="8">
        <v>1</v>
      </c>
      <c r="F1653" s="8">
        <v>1</v>
      </c>
      <c r="G1653" s="9">
        <f t="shared" si="28"/>
        <v>1</v>
      </c>
    </row>
    <row r="1654" spans="1:7" x14ac:dyDescent="0.35">
      <c r="A1654" s="7">
        <v>35.021655092583387</v>
      </c>
      <c r="B1654" s="8"/>
      <c r="C1654" s="8"/>
      <c r="D1654" s="8"/>
      <c r="E1654" s="8">
        <v>1</v>
      </c>
      <c r="F1654" s="8">
        <v>1</v>
      </c>
      <c r="G1654" s="9">
        <f t="shared" si="28"/>
        <v>1</v>
      </c>
    </row>
    <row r="1655" spans="1:7" x14ac:dyDescent="0.35">
      <c r="A1655" s="7">
        <v>35.041666666664241</v>
      </c>
      <c r="B1655" s="8"/>
      <c r="C1655" s="8">
        <v>1</v>
      </c>
      <c r="D1655" s="8"/>
      <c r="E1655" s="8">
        <v>2</v>
      </c>
      <c r="F1655" s="8">
        <v>3</v>
      </c>
      <c r="G1655" s="9">
        <f t="shared" ref="G1655:G1718" si="29">E1655/F1655</f>
        <v>0.66666666666666663</v>
      </c>
    </row>
    <row r="1656" spans="1:7" x14ac:dyDescent="0.35">
      <c r="A1656" s="7">
        <v>35.041666666671517</v>
      </c>
      <c r="B1656" s="8">
        <v>1</v>
      </c>
      <c r="C1656" s="8"/>
      <c r="D1656" s="8"/>
      <c r="E1656" s="8">
        <v>2</v>
      </c>
      <c r="F1656" s="8">
        <v>3</v>
      </c>
      <c r="G1656" s="9">
        <f t="shared" si="29"/>
        <v>0.66666666666666663</v>
      </c>
    </row>
    <row r="1657" spans="1:7" x14ac:dyDescent="0.35">
      <c r="A1657" s="7">
        <v>35.122210648143664</v>
      </c>
      <c r="B1657" s="8"/>
      <c r="C1657" s="8"/>
      <c r="D1657" s="8"/>
      <c r="E1657" s="8">
        <v>1</v>
      </c>
      <c r="F1657" s="8">
        <v>1</v>
      </c>
      <c r="G1657" s="9">
        <f t="shared" si="29"/>
        <v>1</v>
      </c>
    </row>
    <row r="1658" spans="1:7" x14ac:dyDescent="0.35">
      <c r="A1658" s="7">
        <v>35.143287037040864</v>
      </c>
      <c r="B1658" s="8">
        <v>1</v>
      </c>
      <c r="C1658" s="8"/>
      <c r="D1658" s="8"/>
      <c r="E1658" s="8"/>
      <c r="F1658" s="8">
        <v>1</v>
      </c>
      <c r="G1658" s="9">
        <f t="shared" si="29"/>
        <v>0</v>
      </c>
    </row>
    <row r="1659" spans="1:7" x14ac:dyDescent="0.35">
      <c r="A1659" s="7">
        <v>35.190960648149485</v>
      </c>
      <c r="B1659" s="8"/>
      <c r="C1659" s="8">
        <v>1</v>
      </c>
      <c r="D1659" s="8"/>
      <c r="E1659" s="8"/>
      <c r="F1659" s="8">
        <v>1</v>
      </c>
      <c r="G1659" s="9">
        <f t="shared" si="29"/>
        <v>0</v>
      </c>
    </row>
    <row r="1660" spans="1:7" x14ac:dyDescent="0.35">
      <c r="A1660" s="7">
        <v>35.224930555552419</v>
      </c>
      <c r="B1660" s="8"/>
      <c r="C1660" s="8"/>
      <c r="D1660" s="8"/>
      <c r="E1660" s="8">
        <v>1</v>
      </c>
      <c r="F1660" s="8">
        <v>1</v>
      </c>
      <c r="G1660" s="9">
        <f t="shared" si="29"/>
        <v>1</v>
      </c>
    </row>
    <row r="1661" spans="1:7" x14ac:dyDescent="0.35">
      <c r="A1661" s="7">
        <v>35.251215277778101</v>
      </c>
      <c r="B1661" s="8"/>
      <c r="C1661" s="8"/>
      <c r="D1661" s="8"/>
      <c r="E1661" s="8">
        <v>1</v>
      </c>
      <c r="F1661" s="8">
        <v>1</v>
      </c>
      <c r="G1661" s="9">
        <f t="shared" si="29"/>
        <v>1</v>
      </c>
    </row>
    <row r="1662" spans="1:7" x14ac:dyDescent="0.35">
      <c r="A1662" s="7">
        <v>35.256817129629781</v>
      </c>
      <c r="B1662" s="8"/>
      <c r="C1662" s="8"/>
      <c r="D1662" s="8"/>
      <c r="E1662" s="8">
        <v>1</v>
      </c>
      <c r="F1662" s="8">
        <v>1</v>
      </c>
      <c r="G1662" s="9">
        <f t="shared" si="29"/>
        <v>1</v>
      </c>
    </row>
    <row r="1663" spans="1:7" x14ac:dyDescent="0.35">
      <c r="A1663" s="7">
        <v>35.301678240743058</v>
      </c>
      <c r="B1663" s="8"/>
      <c r="C1663" s="8"/>
      <c r="D1663" s="8"/>
      <c r="E1663" s="8">
        <v>1</v>
      </c>
      <c r="F1663" s="8">
        <v>1</v>
      </c>
      <c r="G1663" s="9">
        <f t="shared" si="29"/>
        <v>1</v>
      </c>
    </row>
    <row r="1664" spans="1:7" x14ac:dyDescent="0.35">
      <c r="A1664" s="7">
        <v>35.304432870369055</v>
      </c>
      <c r="B1664" s="8"/>
      <c r="C1664" s="8">
        <v>1</v>
      </c>
      <c r="D1664" s="8"/>
      <c r="E1664" s="8"/>
      <c r="F1664" s="8">
        <v>1</v>
      </c>
      <c r="G1664" s="9">
        <f t="shared" si="29"/>
        <v>0</v>
      </c>
    </row>
    <row r="1665" spans="1:7" x14ac:dyDescent="0.35">
      <c r="A1665" s="7">
        <v>35.373981481483497</v>
      </c>
      <c r="B1665" s="8"/>
      <c r="C1665" s="8">
        <v>1</v>
      </c>
      <c r="D1665" s="8"/>
      <c r="E1665" s="8"/>
      <c r="F1665" s="8">
        <v>1</v>
      </c>
      <c r="G1665" s="9">
        <f t="shared" si="29"/>
        <v>0</v>
      </c>
    </row>
    <row r="1666" spans="1:7" x14ac:dyDescent="0.35">
      <c r="A1666" s="7">
        <v>35.430289351854299</v>
      </c>
      <c r="B1666" s="8"/>
      <c r="C1666" s="8"/>
      <c r="D1666" s="8"/>
      <c r="E1666" s="8">
        <v>1</v>
      </c>
      <c r="F1666" s="8">
        <v>1</v>
      </c>
      <c r="G1666" s="9">
        <f t="shared" si="29"/>
        <v>1</v>
      </c>
    </row>
    <row r="1667" spans="1:7" x14ac:dyDescent="0.35">
      <c r="A1667" s="7">
        <v>35.437951388892543</v>
      </c>
      <c r="B1667" s="8"/>
      <c r="C1667" s="8"/>
      <c r="D1667" s="8"/>
      <c r="E1667" s="8">
        <v>1</v>
      </c>
      <c r="F1667" s="8">
        <v>1</v>
      </c>
      <c r="G1667" s="9">
        <f t="shared" si="29"/>
        <v>1</v>
      </c>
    </row>
    <row r="1668" spans="1:7" x14ac:dyDescent="0.35">
      <c r="A1668" s="7">
        <v>35.440439814810816</v>
      </c>
      <c r="B1668" s="8"/>
      <c r="C1668" s="8"/>
      <c r="D1668" s="8"/>
      <c r="E1668" s="8">
        <v>1</v>
      </c>
      <c r="F1668" s="8">
        <v>1</v>
      </c>
      <c r="G1668" s="9">
        <f t="shared" si="29"/>
        <v>1</v>
      </c>
    </row>
    <row r="1669" spans="1:7" x14ac:dyDescent="0.35">
      <c r="A1669" s="7">
        <v>35.454733796286746</v>
      </c>
      <c r="B1669" s="8"/>
      <c r="C1669" s="8"/>
      <c r="D1669" s="8"/>
      <c r="E1669" s="8">
        <v>1</v>
      </c>
      <c r="F1669" s="8">
        <v>1</v>
      </c>
      <c r="G1669" s="9">
        <f t="shared" si="29"/>
        <v>1</v>
      </c>
    </row>
    <row r="1670" spans="1:7" x14ac:dyDescent="0.35">
      <c r="A1670" s="7">
        <v>35.496701388889051</v>
      </c>
      <c r="B1670" s="8"/>
      <c r="C1670" s="8">
        <v>1</v>
      </c>
      <c r="D1670" s="8"/>
      <c r="E1670" s="8"/>
      <c r="F1670" s="8">
        <v>1</v>
      </c>
      <c r="G1670" s="9">
        <f t="shared" si="29"/>
        <v>0</v>
      </c>
    </row>
    <row r="1671" spans="1:7" x14ac:dyDescent="0.35">
      <c r="A1671" s="7">
        <v>35.502418981479423</v>
      </c>
      <c r="B1671" s="8"/>
      <c r="C1671" s="8"/>
      <c r="D1671" s="8"/>
      <c r="E1671" s="8">
        <v>1</v>
      </c>
      <c r="F1671" s="8">
        <v>1</v>
      </c>
      <c r="G1671" s="9">
        <f t="shared" si="29"/>
        <v>1</v>
      </c>
    </row>
    <row r="1672" spans="1:7" x14ac:dyDescent="0.35">
      <c r="A1672" s="7">
        <v>35.505949074075033</v>
      </c>
      <c r="B1672" s="8"/>
      <c r="C1672" s="8"/>
      <c r="D1672" s="8"/>
      <c r="E1672" s="8">
        <v>1</v>
      </c>
      <c r="F1672" s="8">
        <v>1</v>
      </c>
      <c r="G1672" s="9">
        <f t="shared" si="29"/>
        <v>1</v>
      </c>
    </row>
    <row r="1673" spans="1:7" x14ac:dyDescent="0.35">
      <c r="A1673" s="7">
        <v>35.543425925934571</v>
      </c>
      <c r="B1673" s="8">
        <v>1</v>
      </c>
      <c r="C1673" s="8"/>
      <c r="D1673" s="8"/>
      <c r="E1673" s="8"/>
      <c r="F1673" s="8">
        <v>1</v>
      </c>
      <c r="G1673" s="9">
        <f t="shared" si="29"/>
        <v>0</v>
      </c>
    </row>
    <row r="1674" spans="1:7" x14ac:dyDescent="0.35">
      <c r="A1674" s="7">
        <v>35.550775462965248</v>
      </c>
      <c r="B1674" s="8"/>
      <c r="C1674" s="8"/>
      <c r="D1674" s="8"/>
      <c r="E1674" s="8">
        <v>1</v>
      </c>
      <c r="F1674" s="8">
        <v>1</v>
      </c>
      <c r="G1674" s="9">
        <f t="shared" si="29"/>
        <v>1</v>
      </c>
    </row>
    <row r="1675" spans="1:7" x14ac:dyDescent="0.35">
      <c r="A1675" s="7">
        <v>35.557025462963793</v>
      </c>
      <c r="B1675" s="8"/>
      <c r="C1675" s="8"/>
      <c r="D1675" s="8"/>
      <c r="E1675" s="8">
        <v>1</v>
      </c>
      <c r="F1675" s="8">
        <v>1</v>
      </c>
      <c r="G1675" s="9">
        <f t="shared" si="29"/>
        <v>1</v>
      </c>
    </row>
    <row r="1676" spans="1:7" x14ac:dyDescent="0.35">
      <c r="A1676" s="7">
        <v>35.582245370365854</v>
      </c>
      <c r="B1676" s="8"/>
      <c r="C1676" s="8"/>
      <c r="D1676" s="8"/>
      <c r="E1676" s="8">
        <v>1</v>
      </c>
      <c r="F1676" s="8">
        <v>1</v>
      </c>
      <c r="G1676" s="9">
        <f t="shared" si="29"/>
        <v>1</v>
      </c>
    </row>
    <row r="1677" spans="1:7" x14ac:dyDescent="0.35">
      <c r="A1677" s="7">
        <v>35.630451388889924</v>
      </c>
      <c r="B1677" s="8"/>
      <c r="C1677" s="8"/>
      <c r="D1677" s="8"/>
      <c r="E1677" s="8">
        <v>1</v>
      </c>
      <c r="F1677" s="8">
        <v>1</v>
      </c>
      <c r="G1677" s="9">
        <f t="shared" si="29"/>
        <v>1</v>
      </c>
    </row>
    <row r="1678" spans="1:7" x14ac:dyDescent="0.35">
      <c r="A1678" s="7">
        <v>35.634108796301007</v>
      </c>
      <c r="B1678" s="8"/>
      <c r="C1678" s="8"/>
      <c r="D1678" s="8"/>
      <c r="E1678" s="8">
        <v>1</v>
      </c>
      <c r="F1678" s="8">
        <v>1</v>
      </c>
      <c r="G1678" s="9">
        <f t="shared" si="29"/>
        <v>1</v>
      </c>
    </row>
    <row r="1679" spans="1:7" x14ac:dyDescent="0.35">
      <c r="A1679" s="7">
        <v>35.65172453703417</v>
      </c>
      <c r="B1679" s="8"/>
      <c r="C1679" s="8">
        <v>1</v>
      </c>
      <c r="D1679" s="8"/>
      <c r="E1679" s="8"/>
      <c r="F1679" s="8">
        <v>1</v>
      </c>
      <c r="G1679" s="9">
        <f t="shared" si="29"/>
        <v>0</v>
      </c>
    </row>
    <row r="1680" spans="1:7" x14ac:dyDescent="0.35">
      <c r="A1680" s="7">
        <v>35.714074074072414</v>
      </c>
      <c r="B1680" s="8"/>
      <c r="C1680" s="8"/>
      <c r="D1680" s="8"/>
      <c r="E1680" s="8">
        <v>1</v>
      </c>
      <c r="F1680" s="8">
        <v>1</v>
      </c>
      <c r="G1680" s="9">
        <f t="shared" si="29"/>
        <v>1</v>
      </c>
    </row>
    <row r="1681" spans="1:7" x14ac:dyDescent="0.35">
      <c r="A1681" s="7">
        <v>35.750289351846732</v>
      </c>
      <c r="B1681" s="8">
        <v>1</v>
      </c>
      <c r="C1681" s="8"/>
      <c r="D1681" s="8"/>
      <c r="E1681" s="8"/>
      <c r="F1681" s="8">
        <v>1</v>
      </c>
      <c r="G1681" s="9">
        <f t="shared" si="29"/>
        <v>0</v>
      </c>
    </row>
    <row r="1682" spans="1:7" x14ac:dyDescent="0.35">
      <c r="A1682" s="7">
        <v>35.780219907406718</v>
      </c>
      <c r="B1682" s="8"/>
      <c r="C1682" s="8"/>
      <c r="D1682" s="8"/>
      <c r="E1682" s="8">
        <v>1</v>
      </c>
      <c r="F1682" s="8">
        <v>1</v>
      </c>
      <c r="G1682" s="9">
        <f t="shared" si="29"/>
        <v>1</v>
      </c>
    </row>
    <row r="1683" spans="1:7" x14ac:dyDescent="0.35">
      <c r="A1683" s="7">
        <v>35.823634259257233</v>
      </c>
      <c r="B1683" s="8"/>
      <c r="C1683" s="8"/>
      <c r="D1683" s="8"/>
      <c r="E1683" s="8">
        <v>1</v>
      </c>
      <c r="F1683" s="8">
        <v>1</v>
      </c>
      <c r="G1683" s="9">
        <f t="shared" si="29"/>
        <v>1</v>
      </c>
    </row>
    <row r="1684" spans="1:7" x14ac:dyDescent="0.35">
      <c r="A1684" s="7">
        <v>35.987962962964957</v>
      </c>
      <c r="B1684" s="8"/>
      <c r="C1684" s="8"/>
      <c r="D1684" s="8"/>
      <c r="E1684" s="8">
        <v>1</v>
      </c>
      <c r="F1684" s="8">
        <v>1</v>
      </c>
      <c r="G1684" s="9">
        <f t="shared" si="29"/>
        <v>1</v>
      </c>
    </row>
    <row r="1685" spans="1:7" x14ac:dyDescent="0.35">
      <c r="A1685" s="7">
        <v>35.995347222218697</v>
      </c>
      <c r="B1685" s="8"/>
      <c r="C1685" s="8"/>
      <c r="D1685" s="8"/>
      <c r="E1685" s="8">
        <v>1</v>
      </c>
      <c r="F1685" s="8">
        <v>1</v>
      </c>
      <c r="G1685" s="9">
        <f t="shared" si="29"/>
        <v>1</v>
      </c>
    </row>
    <row r="1686" spans="1:7" x14ac:dyDescent="0.35">
      <c r="A1686" s="7">
        <v>36</v>
      </c>
      <c r="B1686" s="8"/>
      <c r="C1686" s="8">
        <v>2</v>
      </c>
      <c r="D1686" s="8"/>
      <c r="E1686" s="8">
        <v>2</v>
      </c>
      <c r="F1686" s="8">
        <v>4</v>
      </c>
      <c r="G1686" s="9">
        <f t="shared" si="29"/>
        <v>0.5</v>
      </c>
    </row>
    <row r="1687" spans="1:7" x14ac:dyDescent="0.35">
      <c r="A1687" s="7">
        <v>36.008576388885558</v>
      </c>
      <c r="B1687" s="8"/>
      <c r="C1687" s="8"/>
      <c r="D1687" s="8"/>
      <c r="E1687" s="8">
        <v>1</v>
      </c>
      <c r="F1687" s="8">
        <v>1</v>
      </c>
      <c r="G1687" s="9">
        <f t="shared" si="29"/>
        <v>1</v>
      </c>
    </row>
    <row r="1688" spans="1:7" x14ac:dyDescent="0.35">
      <c r="A1688" s="7">
        <v>36.041666666671517</v>
      </c>
      <c r="B1688" s="8"/>
      <c r="C1688" s="8"/>
      <c r="D1688" s="8"/>
      <c r="E1688" s="8">
        <v>1</v>
      </c>
      <c r="F1688" s="8">
        <v>1</v>
      </c>
      <c r="G1688" s="9">
        <f t="shared" si="29"/>
        <v>1</v>
      </c>
    </row>
    <row r="1689" spans="1:7" x14ac:dyDescent="0.35">
      <c r="A1689" s="7">
        <v>36.048865740740439</v>
      </c>
      <c r="B1689" s="8"/>
      <c r="C1689" s="8"/>
      <c r="D1689" s="8"/>
      <c r="E1689" s="8">
        <v>1</v>
      </c>
      <c r="F1689" s="8">
        <v>1</v>
      </c>
      <c r="G1689" s="9">
        <f t="shared" si="29"/>
        <v>1</v>
      </c>
    </row>
    <row r="1690" spans="1:7" x14ac:dyDescent="0.35">
      <c r="A1690" s="7">
        <v>36.054155092591827</v>
      </c>
      <c r="B1690" s="8"/>
      <c r="C1690" s="8"/>
      <c r="D1690" s="8"/>
      <c r="E1690" s="8">
        <v>1</v>
      </c>
      <c r="F1690" s="8">
        <v>1</v>
      </c>
      <c r="G1690" s="9">
        <f t="shared" si="29"/>
        <v>1</v>
      </c>
    </row>
    <row r="1691" spans="1:7" x14ac:dyDescent="0.35">
      <c r="A1691" s="7">
        <v>36.134675925924967</v>
      </c>
      <c r="B1691" s="8">
        <v>1</v>
      </c>
      <c r="C1691" s="8"/>
      <c r="D1691" s="8"/>
      <c r="E1691" s="8"/>
      <c r="F1691" s="8">
        <v>1</v>
      </c>
      <c r="G1691" s="9">
        <f t="shared" si="29"/>
        <v>0</v>
      </c>
    </row>
    <row r="1692" spans="1:7" x14ac:dyDescent="0.35">
      <c r="A1692" s="7">
        <v>36.135150462963793</v>
      </c>
      <c r="B1692" s="8"/>
      <c r="C1692" s="8"/>
      <c r="D1692" s="8"/>
      <c r="E1692" s="8">
        <v>1</v>
      </c>
      <c r="F1692" s="8">
        <v>1</v>
      </c>
      <c r="G1692" s="9">
        <f t="shared" si="29"/>
        <v>1</v>
      </c>
    </row>
    <row r="1693" spans="1:7" x14ac:dyDescent="0.35">
      <c r="A1693" s="7">
        <v>36.174895833333721</v>
      </c>
      <c r="B1693" s="8"/>
      <c r="C1693" s="8"/>
      <c r="D1693" s="8"/>
      <c r="E1693" s="8">
        <v>1</v>
      </c>
      <c r="F1693" s="8">
        <v>1</v>
      </c>
      <c r="G1693" s="9">
        <f t="shared" si="29"/>
        <v>1</v>
      </c>
    </row>
    <row r="1694" spans="1:7" x14ac:dyDescent="0.35">
      <c r="A1694" s="7">
        <v>36.183854166665697</v>
      </c>
      <c r="B1694" s="8"/>
      <c r="C1694" s="8"/>
      <c r="D1694" s="8"/>
      <c r="E1694" s="8">
        <v>1</v>
      </c>
      <c r="F1694" s="8">
        <v>1</v>
      </c>
      <c r="G1694" s="9">
        <f t="shared" si="29"/>
        <v>1</v>
      </c>
    </row>
    <row r="1695" spans="1:7" x14ac:dyDescent="0.35">
      <c r="A1695" s="7">
        <v>36.184328703697247</v>
      </c>
      <c r="B1695" s="8"/>
      <c r="C1695" s="8"/>
      <c r="D1695" s="8"/>
      <c r="E1695" s="8">
        <v>1</v>
      </c>
      <c r="F1695" s="8">
        <v>1</v>
      </c>
      <c r="G1695" s="9">
        <f t="shared" si="29"/>
        <v>1</v>
      </c>
    </row>
    <row r="1696" spans="1:7" x14ac:dyDescent="0.35">
      <c r="A1696" s="7">
        <v>36.191087962957681</v>
      </c>
      <c r="B1696" s="8"/>
      <c r="C1696" s="8"/>
      <c r="D1696" s="8"/>
      <c r="E1696" s="8">
        <v>1</v>
      </c>
      <c r="F1696" s="8">
        <v>1</v>
      </c>
      <c r="G1696" s="9">
        <f t="shared" si="29"/>
        <v>1</v>
      </c>
    </row>
    <row r="1697" spans="1:7" x14ac:dyDescent="0.35">
      <c r="A1697" s="7">
        <v>36.209560185183364</v>
      </c>
      <c r="B1697" s="8"/>
      <c r="C1697" s="8"/>
      <c r="D1697" s="8"/>
      <c r="E1697" s="8">
        <v>1</v>
      </c>
      <c r="F1697" s="8">
        <v>1</v>
      </c>
      <c r="G1697" s="9">
        <f t="shared" si="29"/>
        <v>1</v>
      </c>
    </row>
    <row r="1698" spans="1:7" x14ac:dyDescent="0.35">
      <c r="A1698" s="7">
        <v>36.261898148150067</v>
      </c>
      <c r="B1698" s="8"/>
      <c r="C1698" s="8"/>
      <c r="D1698" s="8"/>
      <c r="E1698" s="8">
        <v>1</v>
      </c>
      <c r="F1698" s="8">
        <v>1</v>
      </c>
      <c r="G1698" s="9">
        <f t="shared" si="29"/>
        <v>1</v>
      </c>
    </row>
    <row r="1699" spans="1:7" x14ac:dyDescent="0.35">
      <c r="A1699" s="7">
        <v>36.308877314819256</v>
      </c>
      <c r="B1699" s="8"/>
      <c r="C1699" s="8"/>
      <c r="D1699" s="8"/>
      <c r="E1699" s="8">
        <v>1</v>
      </c>
      <c r="F1699" s="8">
        <v>1</v>
      </c>
      <c r="G1699" s="9">
        <f t="shared" si="29"/>
        <v>1</v>
      </c>
    </row>
    <row r="1700" spans="1:7" x14ac:dyDescent="0.35">
      <c r="A1700" s="7">
        <v>36.341192129628325</v>
      </c>
      <c r="B1700" s="8"/>
      <c r="C1700" s="8"/>
      <c r="D1700" s="8"/>
      <c r="E1700" s="8">
        <v>1</v>
      </c>
      <c r="F1700" s="8">
        <v>1</v>
      </c>
      <c r="G1700" s="9">
        <f t="shared" si="29"/>
        <v>1</v>
      </c>
    </row>
    <row r="1701" spans="1:7" x14ac:dyDescent="0.35">
      <c r="A1701" s="7">
        <v>36.434872685189475</v>
      </c>
      <c r="B1701" s="8"/>
      <c r="C1701" s="8"/>
      <c r="D1701" s="8"/>
      <c r="E1701" s="8">
        <v>1</v>
      </c>
      <c r="F1701" s="8">
        <v>1</v>
      </c>
      <c r="G1701" s="9">
        <f t="shared" si="29"/>
        <v>1</v>
      </c>
    </row>
    <row r="1702" spans="1:7" x14ac:dyDescent="0.35">
      <c r="A1702" s="7">
        <v>36.451249999998254</v>
      </c>
      <c r="B1702" s="8"/>
      <c r="C1702" s="8"/>
      <c r="D1702" s="8"/>
      <c r="E1702" s="8">
        <v>1</v>
      </c>
      <c r="F1702" s="8">
        <v>1</v>
      </c>
      <c r="G1702" s="9">
        <f t="shared" si="29"/>
        <v>1</v>
      </c>
    </row>
    <row r="1703" spans="1:7" x14ac:dyDescent="0.35">
      <c r="A1703" s="7">
        <v>36.468252314807614</v>
      </c>
      <c r="B1703" s="8"/>
      <c r="C1703" s="8"/>
      <c r="D1703" s="8"/>
      <c r="E1703" s="8">
        <v>1</v>
      </c>
      <c r="F1703" s="8">
        <v>1</v>
      </c>
      <c r="G1703" s="9">
        <f t="shared" si="29"/>
        <v>1</v>
      </c>
    </row>
    <row r="1704" spans="1:7" x14ac:dyDescent="0.35">
      <c r="A1704" s="7">
        <v>36.495208333333721</v>
      </c>
      <c r="B1704" s="8"/>
      <c r="C1704" s="8"/>
      <c r="D1704" s="8">
        <v>1</v>
      </c>
      <c r="E1704" s="8"/>
      <c r="F1704" s="8">
        <v>1</v>
      </c>
      <c r="G1704" s="9">
        <f t="shared" si="29"/>
        <v>0</v>
      </c>
    </row>
    <row r="1705" spans="1:7" x14ac:dyDescent="0.35">
      <c r="A1705" s="7">
        <v>36.536770833328774</v>
      </c>
      <c r="B1705" s="8"/>
      <c r="C1705" s="8">
        <v>1</v>
      </c>
      <c r="D1705" s="8"/>
      <c r="E1705" s="8"/>
      <c r="F1705" s="8">
        <v>1</v>
      </c>
      <c r="G1705" s="9">
        <f t="shared" si="29"/>
        <v>0</v>
      </c>
    </row>
    <row r="1706" spans="1:7" x14ac:dyDescent="0.35">
      <c r="A1706" s="7">
        <v>36.539849537039117</v>
      </c>
      <c r="B1706" s="8"/>
      <c r="C1706" s="8">
        <v>1</v>
      </c>
      <c r="D1706" s="8"/>
      <c r="E1706" s="8"/>
      <c r="F1706" s="8">
        <v>1</v>
      </c>
      <c r="G1706" s="9">
        <f t="shared" si="29"/>
        <v>0</v>
      </c>
    </row>
    <row r="1707" spans="1:7" x14ac:dyDescent="0.35">
      <c r="A1707" s="7">
        <v>36.547754629631527</v>
      </c>
      <c r="B1707" s="8"/>
      <c r="C1707" s="8"/>
      <c r="D1707" s="8"/>
      <c r="E1707" s="8">
        <v>1</v>
      </c>
      <c r="F1707" s="8">
        <v>1</v>
      </c>
      <c r="G1707" s="9">
        <f t="shared" si="29"/>
        <v>1</v>
      </c>
    </row>
    <row r="1708" spans="1:7" x14ac:dyDescent="0.35">
      <c r="A1708" s="7">
        <v>36.632962962969032</v>
      </c>
      <c r="B1708" s="8"/>
      <c r="C1708" s="8">
        <v>1</v>
      </c>
      <c r="D1708" s="8"/>
      <c r="E1708" s="8"/>
      <c r="F1708" s="8">
        <v>1</v>
      </c>
      <c r="G1708" s="9">
        <f t="shared" si="29"/>
        <v>0</v>
      </c>
    </row>
    <row r="1709" spans="1:7" x14ac:dyDescent="0.35">
      <c r="A1709" s="7">
        <v>36.638993055559695</v>
      </c>
      <c r="B1709" s="8"/>
      <c r="C1709" s="8"/>
      <c r="D1709" s="8"/>
      <c r="E1709" s="8">
        <v>1</v>
      </c>
      <c r="F1709" s="8">
        <v>1</v>
      </c>
      <c r="G1709" s="9">
        <f t="shared" si="29"/>
        <v>1</v>
      </c>
    </row>
    <row r="1710" spans="1:7" x14ac:dyDescent="0.35">
      <c r="A1710" s="7">
        <v>36.675937500003783</v>
      </c>
      <c r="B1710" s="8"/>
      <c r="C1710" s="8">
        <v>1</v>
      </c>
      <c r="D1710" s="8"/>
      <c r="E1710" s="8"/>
      <c r="F1710" s="8">
        <v>1</v>
      </c>
      <c r="G1710" s="9">
        <f t="shared" si="29"/>
        <v>0</v>
      </c>
    </row>
    <row r="1711" spans="1:7" x14ac:dyDescent="0.35">
      <c r="A1711" s="7">
        <v>36.687962962962047</v>
      </c>
      <c r="B1711" s="8"/>
      <c r="C1711" s="8"/>
      <c r="D1711" s="8"/>
      <c r="E1711" s="8">
        <v>1</v>
      </c>
      <c r="F1711" s="8">
        <v>1</v>
      </c>
      <c r="G1711" s="9">
        <f t="shared" si="29"/>
        <v>1</v>
      </c>
    </row>
    <row r="1712" spans="1:7" x14ac:dyDescent="0.35">
      <c r="A1712" s="7">
        <v>36.74761574074364</v>
      </c>
      <c r="B1712" s="8"/>
      <c r="C1712" s="8"/>
      <c r="D1712" s="8"/>
      <c r="E1712" s="8">
        <v>1</v>
      </c>
      <c r="F1712" s="8">
        <v>1</v>
      </c>
      <c r="G1712" s="9">
        <f t="shared" si="29"/>
        <v>1</v>
      </c>
    </row>
    <row r="1713" spans="1:7" x14ac:dyDescent="0.35">
      <c r="A1713" s="7">
        <v>36.815729166672099</v>
      </c>
      <c r="B1713" s="8"/>
      <c r="C1713" s="8"/>
      <c r="D1713" s="8"/>
      <c r="E1713" s="8">
        <v>1</v>
      </c>
      <c r="F1713" s="8">
        <v>1</v>
      </c>
      <c r="G1713" s="9">
        <f t="shared" si="29"/>
        <v>1</v>
      </c>
    </row>
    <row r="1714" spans="1:7" x14ac:dyDescent="0.35">
      <c r="A1714" s="7">
        <v>36.817986111112987</v>
      </c>
      <c r="B1714" s="8"/>
      <c r="C1714" s="8">
        <v>1</v>
      </c>
      <c r="D1714" s="8"/>
      <c r="E1714" s="8"/>
      <c r="F1714" s="8">
        <v>1</v>
      </c>
      <c r="G1714" s="9">
        <f t="shared" si="29"/>
        <v>0</v>
      </c>
    </row>
    <row r="1715" spans="1:7" x14ac:dyDescent="0.35">
      <c r="A1715" s="7">
        <v>36.863611111111823</v>
      </c>
      <c r="B1715" s="8"/>
      <c r="C1715" s="8"/>
      <c r="D1715" s="8"/>
      <c r="E1715" s="8">
        <v>1</v>
      </c>
      <c r="F1715" s="8">
        <v>1</v>
      </c>
      <c r="G1715" s="9">
        <f t="shared" si="29"/>
        <v>1</v>
      </c>
    </row>
    <row r="1716" spans="1:7" x14ac:dyDescent="0.35">
      <c r="A1716" s="7">
        <v>36.87451388889167</v>
      </c>
      <c r="B1716" s="8"/>
      <c r="C1716" s="8"/>
      <c r="D1716" s="8"/>
      <c r="E1716" s="8">
        <v>1</v>
      </c>
      <c r="F1716" s="8">
        <v>1</v>
      </c>
      <c r="G1716" s="9">
        <f t="shared" si="29"/>
        <v>1</v>
      </c>
    </row>
    <row r="1717" spans="1:7" x14ac:dyDescent="0.35">
      <c r="A1717" s="7">
        <v>36.949456018512137</v>
      </c>
      <c r="B1717" s="8"/>
      <c r="C1717" s="8"/>
      <c r="D1717" s="8"/>
      <c r="E1717" s="8">
        <v>1</v>
      </c>
      <c r="F1717" s="8">
        <v>1</v>
      </c>
      <c r="G1717" s="9">
        <f t="shared" si="29"/>
        <v>1</v>
      </c>
    </row>
    <row r="1718" spans="1:7" x14ac:dyDescent="0.35">
      <c r="A1718" s="7">
        <v>36.958391203705105</v>
      </c>
      <c r="B1718" s="8"/>
      <c r="C1718" s="8"/>
      <c r="D1718" s="8"/>
      <c r="E1718" s="8">
        <v>1</v>
      </c>
      <c r="F1718" s="8">
        <v>1</v>
      </c>
      <c r="G1718" s="9">
        <f t="shared" si="29"/>
        <v>1</v>
      </c>
    </row>
    <row r="1719" spans="1:7" x14ac:dyDescent="0.35">
      <c r="A1719" s="7">
        <v>36.961400462969323</v>
      </c>
      <c r="B1719" s="8"/>
      <c r="C1719" s="8">
        <v>1</v>
      </c>
      <c r="D1719" s="8"/>
      <c r="E1719" s="8"/>
      <c r="F1719" s="8">
        <v>1</v>
      </c>
      <c r="G1719" s="9">
        <f t="shared" ref="G1719:G1782" si="30">E1719/F1719</f>
        <v>0</v>
      </c>
    </row>
    <row r="1720" spans="1:7" x14ac:dyDescent="0.35">
      <c r="A1720" s="7">
        <v>36.978287037032715</v>
      </c>
      <c r="B1720" s="8"/>
      <c r="C1720" s="8"/>
      <c r="D1720" s="8"/>
      <c r="E1720" s="8">
        <v>1</v>
      </c>
      <c r="F1720" s="8">
        <v>1</v>
      </c>
      <c r="G1720" s="9">
        <f t="shared" si="30"/>
        <v>1</v>
      </c>
    </row>
    <row r="1721" spans="1:7" x14ac:dyDescent="0.35">
      <c r="A1721" s="7">
        <v>36.987118055556493</v>
      </c>
      <c r="B1721" s="8"/>
      <c r="C1721" s="8">
        <v>1</v>
      </c>
      <c r="D1721" s="8"/>
      <c r="E1721" s="8"/>
      <c r="F1721" s="8">
        <v>1</v>
      </c>
      <c r="G1721" s="9">
        <f t="shared" si="30"/>
        <v>0</v>
      </c>
    </row>
    <row r="1722" spans="1:7" x14ac:dyDescent="0.35">
      <c r="A1722" s="7">
        <v>36.994143518517376</v>
      </c>
      <c r="B1722" s="8"/>
      <c r="C1722" s="8"/>
      <c r="D1722" s="8"/>
      <c r="E1722" s="8">
        <v>1</v>
      </c>
      <c r="F1722" s="8">
        <v>1</v>
      </c>
      <c r="G1722" s="9">
        <f t="shared" si="30"/>
        <v>1</v>
      </c>
    </row>
    <row r="1723" spans="1:7" x14ac:dyDescent="0.35">
      <c r="A1723" s="7">
        <v>36.996620370366145</v>
      </c>
      <c r="B1723" s="8"/>
      <c r="C1723" s="8"/>
      <c r="D1723" s="8"/>
      <c r="E1723" s="8">
        <v>1</v>
      </c>
      <c r="F1723" s="8">
        <v>1</v>
      </c>
      <c r="G1723" s="9">
        <f t="shared" si="30"/>
        <v>1</v>
      </c>
    </row>
    <row r="1724" spans="1:7" x14ac:dyDescent="0.35">
      <c r="A1724" s="7">
        <v>37</v>
      </c>
      <c r="B1724" s="8"/>
      <c r="C1724" s="8">
        <v>1</v>
      </c>
      <c r="D1724" s="8"/>
      <c r="E1724" s="8">
        <v>2</v>
      </c>
      <c r="F1724" s="8">
        <v>3</v>
      </c>
      <c r="G1724" s="9">
        <f t="shared" si="30"/>
        <v>0.66666666666666663</v>
      </c>
    </row>
    <row r="1725" spans="1:7" x14ac:dyDescent="0.35">
      <c r="A1725" s="7">
        <v>37.002731481479714</v>
      </c>
      <c r="B1725" s="8"/>
      <c r="C1725" s="8"/>
      <c r="D1725" s="8"/>
      <c r="E1725" s="8">
        <v>1</v>
      </c>
      <c r="F1725" s="8">
        <v>1</v>
      </c>
      <c r="G1725" s="9">
        <f t="shared" si="30"/>
        <v>1</v>
      </c>
    </row>
    <row r="1726" spans="1:7" x14ac:dyDescent="0.35">
      <c r="A1726" s="7">
        <v>37.037407407406135</v>
      </c>
      <c r="B1726" s="8"/>
      <c r="C1726" s="8"/>
      <c r="D1726" s="8"/>
      <c r="E1726" s="8">
        <v>1</v>
      </c>
      <c r="F1726" s="8">
        <v>1</v>
      </c>
      <c r="G1726" s="9">
        <f t="shared" si="30"/>
        <v>1</v>
      </c>
    </row>
    <row r="1727" spans="1:7" x14ac:dyDescent="0.35">
      <c r="A1727" s="7">
        <v>37.045960648152686</v>
      </c>
      <c r="B1727" s="8"/>
      <c r="C1727" s="8">
        <v>1</v>
      </c>
      <c r="D1727" s="8"/>
      <c r="E1727" s="8"/>
      <c r="F1727" s="8">
        <v>1</v>
      </c>
      <c r="G1727" s="9">
        <f t="shared" si="30"/>
        <v>0</v>
      </c>
    </row>
    <row r="1728" spans="1:7" x14ac:dyDescent="0.35">
      <c r="A1728" s="7">
        <v>37.0629050925927</v>
      </c>
      <c r="B1728" s="8"/>
      <c r="C1728" s="8"/>
      <c r="D1728" s="8"/>
      <c r="E1728" s="8">
        <v>1</v>
      </c>
      <c r="F1728" s="8">
        <v>1</v>
      </c>
      <c r="G1728" s="9">
        <f t="shared" si="30"/>
        <v>1</v>
      </c>
    </row>
    <row r="1729" spans="1:7" x14ac:dyDescent="0.35">
      <c r="A1729" s="7">
        <v>37.110659722224227</v>
      </c>
      <c r="B1729" s="8"/>
      <c r="C1729" s="8"/>
      <c r="D1729" s="8"/>
      <c r="E1729" s="8">
        <v>1</v>
      </c>
      <c r="F1729" s="8">
        <v>1</v>
      </c>
      <c r="G1729" s="9">
        <f t="shared" si="30"/>
        <v>1</v>
      </c>
    </row>
    <row r="1730" spans="1:7" x14ac:dyDescent="0.35">
      <c r="A1730" s="7">
        <v>37.18115740740177</v>
      </c>
      <c r="B1730" s="8"/>
      <c r="C1730" s="8">
        <v>1</v>
      </c>
      <c r="D1730" s="8"/>
      <c r="E1730" s="8"/>
      <c r="F1730" s="8">
        <v>1</v>
      </c>
      <c r="G1730" s="9">
        <f t="shared" si="30"/>
        <v>0</v>
      </c>
    </row>
    <row r="1731" spans="1:7" x14ac:dyDescent="0.35">
      <c r="A1731" s="7">
        <v>37.204016203708306</v>
      </c>
      <c r="B1731" s="8"/>
      <c r="C1731" s="8"/>
      <c r="D1731" s="8"/>
      <c r="E1731" s="8">
        <v>1</v>
      </c>
      <c r="F1731" s="8">
        <v>1</v>
      </c>
      <c r="G1731" s="9">
        <f t="shared" si="30"/>
        <v>1</v>
      </c>
    </row>
    <row r="1732" spans="1:7" x14ac:dyDescent="0.35">
      <c r="A1732" s="7">
        <v>37.211643518516212</v>
      </c>
      <c r="B1732" s="8"/>
      <c r="C1732" s="8">
        <v>1</v>
      </c>
      <c r="D1732" s="8"/>
      <c r="E1732" s="8"/>
      <c r="F1732" s="8">
        <v>1</v>
      </c>
      <c r="G1732" s="9">
        <f t="shared" si="30"/>
        <v>0</v>
      </c>
    </row>
    <row r="1733" spans="1:7" x14ac:dyDescent="0.35">
      <c r="A1733" s="7">
        <v>37.228564814809943</v>
      </c>
      <c r="B1733" s="8"/>
      <c r="C1733" s="8"/>
      <c r="D1733" s="8"/>
      <c r="E1733" s="8">
        <v>1</v>
      </c>
      <c r="F1733" s="8">
        <v>1</v>
      </c>
      <c r="G1733" s="9">
        <f t="shared" si="30"/>
        <v>1</v>
      </c>
    </row>
    <row r="1734" spans="1:7" x14ac:dyDescent="0.35">
      <c r="A1734" s="7">
        <v>37.259930555563187</v>
      </c>
      <c r="B1734" s="8"/>
      <c r="C1734" s="8">
        <v>1</v>
      </c>
      <c r="D1734" s="8"/>
      <c r="E1734" s="8"/>
      <c r="F1734" s="8">
        <v>1</v>
      </c>
      <c r="G1734" s="9">
        <f t="shared" si="30"/>
        <v>0</v>
      </c>
    </row>
    <row r="1735" spans="1:7" x14ac:dyDescent="0.35">
      <c r="A1735" s="7">
        <v>37.275104166670644</v>
      </c>
      <c r="B1735" s="8"/>
      <c r="C1735" s="8"/>
      <c r="D1735" s="8"/>
      <c r="E1735" s="8">
        <v>1</v>
      </c>
      <c r="F1735" s="8">
        <v>1</v>
      </c>
      <c r="G1735" s="9">
        <f t="shared" si="30"/>
        <v>1</v>
      </c>
    </row>
    <row r="1736" spans="1:7" x14ac:dyDescent="0.35">
      <c r="A1736" s="7">
        <v>37.297314814815763</v>
      </c>
      <c r="B1736" s="8"/>
      <c r="C1736" s="8">
        <v>1</v>
      </c>
      <c r="D1736" s="8"/>
      <c r="E1736" s="8"/>
      <c r="F1736" s="8">
        <v>1</v>
      </c>
      <c r="G1736" s="9">
        <f t="shared" si="30"/>
        <v>0</v>
      </c>
    </row>
    <row r="1737" spans="1:7" x14ac:dyDescent="0.35">
      <c r="A1737" s="7">
        <v>37.326423611113569</v>
      </c>
      <c r="B1737" s="8"/>
      <c r="C1737" s="8"/>
      <c r="D1737" s="8"/>
      <c r="E1737" s="8">
        <v>1</v>
      </c>
      <c r="F1737" s="8">
        <v>1</v>
      </c>
      <c r="G1737" s="9">
        <f t="shared" si="30"/>
        <v>1</v>
      </c>
    </row>
    <row r="1738" spans="1:7" x14ac:dyDescent="0.35">
      <c r="A1738" s="7">
        <v>37.331249999995634</v>
      </c>
      <c r="B1738" s="8"/>
      <c r="C1738" s="8"/>
      <c r="D1738" s="8"/>
      <c r="E1738" s="8">
        <v>1</v>
      </c>
      <c r="F1738" s="8">
        <v>1</v>
      </c>
      <c r="G1738" s="9">
        <f t="shared" si="30"/>
        <v>1</v>
      </c>
    </row>
    <row r="1739" spans="1:7" x14ac:dyDescent="0.35">
      <c r="A1739" s="7">
        <v>37.39070601851563</v>
      </c>
      <c r="B1739" s="8"/>
      <c r="C1739" s="8"/>
      <c r="D1739" s="8"/>
      <c r="E1739" s="8">
        <v>1</v>
      </c>
      <c r="F1739" s="8">
        <v>1</v>
      </c>
      <c r="G1739" s="9">
        <f t="shared" si="30"/>
        <v>1</v>
      </c>
    </row>
    <row r="1740" spans="1:7" x14ac:dyDescent="0.35">
      <c r="A1740" s="7">
        <v>37.419629629628616</v>
      </c>
      <c r="B1740" s="8"/>
      <c r="C1740" s="8"/>
      <c r="D1740" s="8"/>
      <c r="E1740" s="8">
        <v>1</v>
      </c>
      <c r="F1740" s="8">
        <v>1</v>
      </c>
      <c r="G1740" s="9">
        <f t="shared" si="30"/>
        <v>1</v>
      </c>
    </row>
    <row r="1741" spans="1:7" x14ac:dyDescent="0.35">
      <c r="A1741" s="7">
        <v>37.500798611115897</v>
      </c>
      <c r="B1741" s="8"/>
      <c r="C1741" s="8"/>
      <c r="D1741" s="8"/>
      <c r="E1741" s="8">
        <v>1</v>
      </c>
      <c r="F1741" s="8">
        <v>1</v>
      </c>
      <c r="G1741" s="9">
        <f t="shared" si="30"/>
        <v>1</v>
      </c>
    </row>
    <row r="1742" spans="1:7" x14ac:dyDescent="0.35">
      <c r="A1742" s="7">
        <v>37.522627314814599</v>
      </c>
      <c r="B1742" s="8"/>
      <c r="C1742" s="8">
        <v>1</v>
      </c>
      <c r="D1742" s="8"/>
      <c r="E1742" s="8"/>
      <c r="F1742" s="8">
        <v>1</v>
      </c>
      <c r="G1742" s="9">
        <f t="shared" si="30"/>
        <v>0</v>
      </c>
    </row>
    <row r="1743" spans="1:7" x14ac:dyDescent="0.35">
      <c r="A1743" s="7">
        <v>37.641284722223645</v>
      </c>
      <c r="B1743" s="8"/>
      <c r="C1743" s="8">
        <v>1</v>
      </c>
      <c r="D1743" s="8"/>
      <c r="E1743" s="8"/>
      <c r="F1743" s="8">
        <v>1</v>
      </c>
      <c r="G1743" s="9">
        <f t="shared" si="30"/>
        <v>0</v>
      </c>
    </row>
    <row r="1744" spans="1:7" x14ac:dyDescent="0.35">
      <c r="A1744" s="7">
        <v>37.673865740740439</v>
      </c>
      <c r="B1744" s="8"/>
      <c r="C1744" s="8"/>
      <c r="D1744" s="8"/>
      <c r="E1744" s="8">
        <v>1</v>
      </c>
      <c r="F1744" s="8">
        <v>1</v>
      </c>
      <c r="G1744" s="9">
        <f t="shared" si="30"/>
        <v>1</v>
      </c>
    </row>
    <row r="1745" spans="1:7" x14ac:dyDescent="0.35">
      <c r="A1745" s="7">
        <v>37.712349537046975</v>
      </c>
      <c r="B1745" s="8"/>
      <c r="C1745" s="8"/>
      <c r="D1745" s="8"/>
      <c r="E1745" s="8">
        <v>1</v>
      </c>
      <c r="F1745" s="8">
        <v>1</v>
      </c>
      <c r="G1745" s="9">
        <f t="shared" si="30"/>
        <v>1</v>
      </c>
    </row>
    <row r="1746" spans="1:7" x14ac:dyDescent="0.35">
      <c r="A1746" s="7">
        <v>37.879375000004075</v>
      </c>
      <c r="B1746" s="8"/>
      <c r="C1746" s="8"/>
      <c r="D1746" s="8"/>
      <c r="E1746" s="8">
        <v>1</v>
      </c>
      <c r="F1746" s="8">
        <v>1</v>
      </c>
      <c r="G1746" s="9">
        <f t="shared" si="30"/>
        <v>1</v>
      </c>
    </row>
    <row r="1747" spans="1:7" x14ac:dyDescent="0.35">
      <c r="A1747" s="7">
        <v>37.90576388889167</v>
      </c>
      <c r="B1747" s="8"/>
      <c r="C1747" s="8"/>
      <c r="D1747" s="8"/>
      <c r="E1747" s="8">
        <v>1</v>
      </c>
      <c r="F1747" s="8">
        <v>1</v>
      </c>
      <c r="G1747" s="9">
        <f t="shared" si="30"/>
        <v>1</v>
      </c>
    </row>
    <row r="1748" spans="1:7" x14ac:dyDescent="0.35">
      <c r="A1748" s="7">
        <v>37.945856481477676</v>
      </c>
      <c r="B1748" s="8"/>
      <c r="C1748" s="8"/>
      <c r="D1748" s="8"/>
      <c r="E1748" s="8">
        <v>1</v>
      </c>
      <c r="F1748" s="8">
        <v>1</v>
      </c>
      <c r="G1748" s="9">
        <f t="shared" si="30"/>
        <v>1</v>
      </c>
    </row>
    <row r="1749" spans="1:7" x14ac:dyDescent="0.35">
      <c r="A1749" s="7">
        <v>37.9940046296324</v>
      </c>
      <c r="B1749" s="8"/>
      <c r="C1749" s="8">
        <v>1</v>
      </c>
      <c r="D1749" s="8"/>
      <c r="E1749" s="8"/>
      <c r="F1749" s="8">
        <v>1</v>
      </c>
      <c r="G1749" s="9">
        <f t="shared" si="30"/>
        <v>0</v>
      </c>
    </row>
    <row r="1750" spans="1:7" x14ac:dyDescent="0.35">
      <c r="A1750" s="7">
        <v>38</v>
      </c>
      <c r="B1750" s="8"/>
      <c r="C1750" s="8">
        <v>3</v>
      </c>
      <c r="D1750" s="8"/>
      <c r="E1750" s="8"/>
      <c r="F1750" s="8">
        <v>3</v>
      </c>
      <c r="G1750" s="9">
        <f t="shared" si="30"/>
        <v>0</v>
      </c>
    </row>
    <row r="1751" spans="1:7" x14ac:dyDescent="0.35">
      <c r="A1751" s="7">
        <v>38.031458333331102</v>
      </c>
      <c r="B1751" s="8"/>
      <c r="C1751" s="8"/>
      <c r="D1751" s="8"/>
      <c r="E1751" s="8">
        <v>1</v>
      </c>
      <c r="F1751" s="8">
        <v>1</v>
      </c>
      <c r="G1751" s="9">
        <f t="shared" si="30"/>
        <v>1</v>
      </c>
    </row>
    <row r="1752" spans="1:7" x14ac:dyDescent="0.35">
      <c r="A1752" s="7">
        <v>38.038275462968159</v>
      </c>
      <c r="B1752" s="8"/>
      <c r="C1752" s="8">
        <v>1</v>
      </c>
      <c r="D1752" s="8"/>
      <c r="E1752" s="8"/>
      <c r="F1752" s="8">
        <v>1</v>
      </c>
      <c r="G1752" s="9">
        <f t="shared" si="30"/>
        <v>0</v>
      </c>
    </row>
    <row r="1753" spans="1:7" x14ac:dyDescent="0.35">
      <c r="A1753" s="7">
        <v>38.05928240740468</v>
      </c>
      <c r="B1753" s="8"/>
      <c r="C1753" s="8"/>
      <c r="D1753" s="8"/>
      <c r="E1753" s="8">
        <v>1</v>
      </c>
      <c r="F1753" s="8">
        <v>1</v>
      </c>
      <c r="G1753" s="9">
        <f t="shared" si="30"/>
        <v>1</v>
      </c>
    </row>
    <row r="1754" spans="1:7" x14ac:dyDescent="0.35">
      <c r="A1754" s="7">
        <v>38.059479166666279</v>
      </c>
      <c r="B1754" s="8"/>
      <c r="C1754" s="8"/>
      <c r="D1754" s="8"/>
      <c r="E1754" s="8">
        <v>1</v>
      </c>
      <c r="F1754" s="8">
        <v>1</v>
      </c>
      <c r="G1754" s="9">
        <f t="shared" si="30"/>
        <v>1</v>
      </c>
    </row>
    <row r="1755" spans="1:7" x14ac:dyDescent="0.35">
      <c r="A1755" s="7">
        <v>38.060231481475057</v>
      </c>
      <c r="B1755" s="8"/>
      <c r="C1755" s="8"/>
      <c r="D1755" s="8"/>
      <c r="E1755" s="8">
        <v>1</v>
      </c>
      <c r="F1755" s="8">
        <v>1</v>
      </c>
      <c r="G1755" s="9">
        <f t="shared" si="30"/>
        <v>1</v>
      </c>
    </row>
    <row r="1756" spans="1:7" x14ac:dyDescent="0.35">
      <c r="A1756" s="7">
        <v>38.099895833336632</v>
      </c>
      <c r="B1756" s="8"/>
      <c r="C1756" s="8"/>
      <c r="D1756" s="8"/>
      <c r="E1756" s="8">
        <v>1</v>
      </c>
      <c r="F1756" s="8">
        <v>1</v>
      </c>
      <c r="G1756" s="9">
        <f t="shared" si="30"/>
        <v>1</v>
      </c>
    </row>
    <row r="1757" spans="1:7" x14ac:dyDescent="0.35">
      <c r="A1757" s="7">
        <v>38.10929398148437</v>
      </c>
      <c r="B1757" s="8"/>
      <c r="C1757" s="8"/>
      <c r="D1757" s="8"/>
      <c r="E1757" s="8">
        <v>1</v>
      </c>
      <c r="F1757" s="8">
        <v>1</v>
      </c>
      <c r="G1757" s="9">
        <f t="shared" si="30"/>
        <v>1</v>
      </c>
    </row>
    <row r="1758" spans="1:7" x14ac:dyDescent="0.35">
      <c r="A1758" s="7">
        <v>38.151458333333721</v>
      </c>
      <c r="B1758" s="8"/>
      <c r="C1758" s="8"/>
      <c r="D1758" s="8"/>
      <c r="E1758" s="8">
        <v>1</v>
      </c>
      <c r="F1758" s="8">
        <v>1</v>
      </c>
      <c r="G1758" s="9">
        <f t="shared" si="30"/>
        <v>1</v>
      </c>
    </row>
    <row r="1759" spans="1:7" x14ac:dyDescent="0.35">
      <c r="A1759" s="7">
        <v>38.159166666671808</v>
      </c>
      <c r="B1759" s="8"/>
      <c r="C1759" s="8"/>
      <c r="D1759" s="8"/>
      <c r="E1759" s="8">
        <v>1</v>
      </c>
      <c r="F1759" s="8">
        <v>1</v>
      </c>
      <c r="G1759" s="9">
        <f t="shared" si="30"/>
        <v>1</v>
      </c>
    </row>
    <row r="1760" spans="1:7" x14ac:dyDescent="0.35">
      <c r="A1760" s="7">
        <v>38.193761574075324</v>
      </c>
      <c r="B1760" s="8"/>
      <c r="C1760" s="8">
        <v>1</v>
      </c>
      <c r="D1760" s="8"/>
      <c r="E1760" s="8"/>
      <c r="F1760" s="8">
        <v>1</v>
      </c>
      <c r="G1760" s="9">
        <f t="shared" si="30"/>
        <v>0</v>
      </c>
    </row>
    <row r="1761" spans="1:7" x14ac:dyDescent="0.35">
      <c r="A1761" s="7">
        <v>38.354930555557075</v>
      </c>
      <c r="B1761" s="8"/>
      <c r="C1761" s="8">
        <v>1</v>
      </c>
      <c r="D1761" s="8"/>
      <c r="E1761" s="8"/>
      <c r="F1761" s="8">
        <v>1</v>
      </c>
      <c r="G1761" s="9">
        <f t="shared" si="30"/>
        <v>0</v>
      </c>
    </row>
    <row r="1762" spans="1:7" x14ac:dyDescent="0.35">
      <c r="A1762" s="7">
        <v>38.375381944439141</v>
      </c>
      <c r="B1762" s="8"/>
      <c r="C1762" s="8"/>
      <c r="D1762" s="8"/>
      <c r="E1762" s="8">
        <v>1</v>
      </c>
      <c r="F1762" s="8">
        <v>1</v>
      </c>
      <c r="G1762" s="9">
        <f t="shared" si="30"/>
        <v>1</v>
      </c>
    </row>
    <row r="1763" spans="1:7" x14ac:dyDescent="0.35">
      <c r="A1763" s="7">
        <v>38.523009259261016</v>
      </c>
      <c r="B1763" s="8"/>
      <c r="C1763" s="8"/>
      <c r="D1763" s="8"/>
      <c r="E1763" s="8">
        <v>1</v>
      </c>
      <c r="F1763" s="8">
        <v>1</v>
      </c>
      <c r="G1763" s="9">
        <f t="shared" si="30"/>
        <v>1</v>
      </c>
    </row>
    <row r="1764" spans="1:7" x14ac:dyDescent="0.35">
      <c r="A1764" s="7">
        <v>38.568703703713254</v>
      </c>
      <c r="B1764" s="8"/>
      <c r="C1764" s="8"/>
      <c r="D1764" s="8"/>
      <c r="E1764" s="8">
        <v>1</v>
      </c>
      <c r="F1764" s="8">
        <v>1</v>
      </c>
      <c r="G1764" s="9">
        <f t="shared" si="30"/>
        <v>1</v>
      </c>
    </row>
    <row r="1765" spans="1:7" x14ac:dyDescent="0.35">
      <c r="A1765" s="7">
        <v>38.629155092588917</v>
      </c>
      <c r="B1765" s="8"/>
      <c r="C1765" s="8"/>
      <c r="D1765" s="8"/>
      <c r="E1765" s="8">
        <v>1</v>
      </c>
      <c r="F1765" s="8">
        <v>1</v>
      </c>
      <c r="G1765" s="9">
        <f t="shared" si="30"/>
        <v>1</v>
      </c>
    </row>
    <row r="1766" spans="1:7" x14ac:dyDescent="0.35">
      <c r="A1766" s="7">
        <v>38.658645833333139</v>
      </c>
      <c r="B1766" s="8"/>
      <c r="C1766" s="8"/>
      <c r="D1766" s="8"/>
      <c r="E1766" s="8">
        <v>1</v>
      </c>
      <c r="F1766" s="8">
        <v>1</v>
      </c>
      <c r="G1766" s="9">
        <f t="shared" si="30"/>
        <v>1</v>
      </c>
    </row>
    <row r="1767" spans="1:7" x14ac:dyDescent="0.35">
      <c r="A1767" s="7">
        <v>38.73938657407416</v>
      </c>
      <c r="B1767" s="8"/>
      <c r="C1767" s="8"/>
      <c r="D1767" s="8"/>
      <c r="E1767" s="8">
        <v>1</v>
      </c>
      <c r="F1767" s="8">
        <v>1</v>
      </c>
      <c r="G1767" s="9">
        <f t="shared" si="30"/>
        <v>1</v>
      </c>
    </row>
    <row r="1768" spans="1:7" x14ac:dyDescent="0.35">
      <c r="A1768" s="7">
        <v>38.786481481482042</v>
      </c>
      <c r="B1768" s="8"/>
      <c r="C1768" s="8"/>
      <c r="D1768" s="8"/>
      <c r="E1768" s="8">
        <v>1</v>
      </c>
      <c r="F1768" s="8">
        <v>1</v>
      </c>
      <c r="G1768" s="9">
        <f t="shared" si="30"/>
        <v>1</v>
      </c>
    </row>
    <row r="1769" spans="1:7" x14ac:dyDescent="0.35">
      <c r="A1769" s="7">
        <v>38.955347222217824</v>
      </c>
      <c r="B1769" s="8"/>
      <c r="C1769" s="8"/>
      <c r="D1769" s="8"/>
      <c r="E1769" s="8">
        <v>1</v>
      </c>
      <c r="F1769" s="8">
        <v>1</v>
      </c>
      <c r="G1769" s="9">
        <f t="shared" si="30"/>
        <v>1</v>
      </c>
    </row>
    <row r="1770" spans="1:7" x14ac:dyDescent="0.35">
      <c r="A1770" s="7">
        <v>38.988460648150067</v>
      </c>
      <c r="B1770" s="8"/>
      <c r="C1770" s="8"/>
      <c r="D1770" s="8"/>
      <c r="E1770" s="8">
        <v>1</v>
      </c>
      <c r="F1770" s="8">
        <v>1</v>
      </c>
      <c r="G1770" s="9">
        <f t="shared" si="30"/>
        <v>1</v>
      </c>
    </row>
    <row r="1771" spans="1:7" x14ac:dyDescent="0.35">
      <c r="A1771" s="7">
        <v>39.068773148144828</v>
      </c>
      <c r="B1771" s="8"/>
      <c r="C1771" s="8">
        <v>1</v>
      </c>
      <c r="D1771" s="8"/>
      <c r="E1771" s="8"/>
      <c r="F1771" s="8">
        <v>1</v>
      </c>
      <c r="G1771" s="9">
        <f t="shared" si="30"/>
        <v>0</v>
      </c>
    </row>
    <row r="1772" spans="1:7" x14ac:dyDescent="0.35">
      <c r="A1772" s="7">
        <v>39.103148148147739</v>
      </c>
      <c r="B1772" s="8">
        <v>1</v>
      </c>
      <c r="C1772" s="8"/>
      <c r="D1772" s="8"/>
      <c r="E1772" s="8"/>
      <c r="F1772" s="8">
        <v>1</v>
      </c>
      <c r="G1772" s="9">
        <f t="shared" si="30"/>
        <v>0</v>
      </c>
    </row>
    <row r="1773" spans="1:7" x14ac:dyDescent="0.35">
      <c r="A1773" s="7">
        <v>39.114374999997381</v>
      </c>
      <c r="B1773" s="8"/>
      <c r="C1773" s="8"/>
      <c r="D1773" s="8"/>
      <c r="E1773" s="8">
        <v>1</v>
      </c>
      <c r="F1773" s="8">
        <v>1</v>
      </c>
      <c r="G1773" s="9">
        <f t="shared" si="30"/>
        <v>1</v>
      </c>
    </row>
    <row r="1774" spans="1:7" x14ac:dyDescent="0.35">
      <c r="A1774" s="7">
        <v>39.142951388887013</v>
      </c>
      <c r="B1774" s="8"/>
      <c r="C1774" s="8"/>
      <c r="D1774" s="8"/>
      <c r="E1774" s="8">
        <v>1</v>
      </c>
      <c r="F1774" s="8">
        <v>1</v>
      </c>
      <c r="G1774" s="9">
        <f t="shared" si="30"/>
        <v>1</v>
      </c>
    </row>
    <row r="1775" spans="1:7" x14ac:dyDescent="0.35">
      <c r="A1775" s="7">
        <v>39.147337962960592</v>
      </c>
      <c r="B1775" s="8"/>
      <c r="C1775" s="8"/>
      <c r="D1775" s="8"/>
      <c r="E1775" s="8">
        <v>1</v>
      </c>
      <c r="F1775" s="8">
        <v>1</v>
      </c>
      <c r="G1775" s="9">
        <f t="shared" si="30"/>
        <v>1</v>
      </c>
    </row>
    <row r="1776" spans="1:7" x14ac:dyDescent="0.35">
      <c r="A1776" s="7">
        <v>39.313495370370219</v>
      </c>
      <c r="B1776" s="8"/>
      <c r="C1776" s="8"/>
      <c r="D1776" s="8"/>
      <c r="E1776" s="8">
        <v>1</v>
      </c>
      <c r="F1776" s="8">
        <v>1</v>
      </c>
      <c r="G1776" s="9">
        <f t="shared" si="30"/>
        <v>1</v>
      </c>
    </row>
    <row r="1777" spans="1:7" x14ac:dyDescent="0.35">
      <c r="A1777" s="7">
        <v>39.409895833334303</v>
      </c>
      <c r="B1777" s="8"/>
      <c r="C1777" s="8"/>
      <c r="D1777" s="8"/>
      <c r="E1777" s="8">
        <v>1</v>
      </c>
      <c r="F1777" s="8">
        <v>1</v>
      </c>
      <c r="G1777" s="9">
        <f t="shared" si="30"/>
        <v>1</v>
      </c>
    </row>
    <row r="1778" spans="1:7" x14ac:dyDescent="0.35">
      <c r="A1778" s="7">
        <v>39.421550925930205</v>
      </c>
      <c r="B1778" s="8"/>
      <c r="C1778" s="8">
        <v>1</v>
      </c>
      <c r="D1778" s="8"/>
      <c r="E1778" s="8"/>
      <c r="F1778" s="8">
        <v>1</v>
      </c>
      <c r="G1778" s="9">
        <f t="shared" si="30"/>
        <v>0</v>
      </c>
    </row>
    <row r="1779" spans="1:7" x14ac:dyDescent="0.35">
      <c r="A1779" s="7">
        <v>39.462615740732872</v>
      </c>
      <c r="B1779" s="8"/>
      <c r="C1779" s="8"/>
      <c r="D1779" s="8"/>
      <c r="E1779" s="8">
        <v>1</v>
      </c>
      <c r="F1779" s="8">
        <v>1</v>
      </c>
      <c r="G1779" s="9">
        <f t="shared" si="30"/>
        <v>1</v>
      </c>
    </row>
    <row r="1780" spans="1:7" x14ac:dyDescent="0.35">
      <c r="A1780" s="7">
        <v>39.470833333340124</v>
      </c>
      <c r="B1780" s="8"/>
      <c r="C1780" s="8">
        <v>1</v>
      </c>
      <c r="D1780" s="8"/>
      <c r="E1780" s="8"/>
      <c r="F1780" s="8">
        <v>1</v>
      </c>
      <c r="G1780" s="9">
        <f t="shared" si="30"/>
        <v>0</v>
      </c>
    </row>
    <row r="1781" spans="1:7" x14ac:dyDescent="0.35">
      <c r="A1781" s="7">
        <v>39.55739583333343</v>
      </c>
      <c r="B1781" s="8"/>
      <c r="C1781" s="8">
        <v>1</v>
      </c>
      <c r="D1781" s="8"/>
      <c r="E1781" s="8"/>
      <c r="F1781" s="8">
        <v>1</v>
      </c>
      <c r="G1781" s="9">
        <f t="shared" si="30"/>
        <v>0</v>
      </c>
    </row>
    <row r="1782" spans="1:7" x14ac:dyDescent="0.35">
      <c r="A1782" s="7">
        <v>39.577569444438268</v>
      </c>
      <c r="B1782" s="8"/>
      <c r="C1782" s="8">
        <v>1</v>
      </c>
      <c r="D1782" s="8"/>
      <c r="E1782" s="8"/>
      <c r="F1782" s="8">
        <v>1</v>
      </c>
      <c r="G1782" s="9">
        <f t="shared" si="30"/>
        <v>0</v>
      </c>
    </row>
    <row r="1783" spans="1:7" x14ac:dyDescent="0.35">
      <c r="A1783" s="7">
        <v>39.630347222220735</v>
      </c>
      <c r="B1783" s="8"/>
      <c r="C1783" s="8"/>
      <c r="D1783" s="8"/>
      <c r="E1783" s="8">
        <v>1</v>
      </c>
      <c r="F1783" s="8">
        <v>1</v>
      </c>
      <c r="G1783" s="9">
        <f t="shared" ref="G1783:G1846" si="31">E1783/F1783</f>
        <v>1</v>
      </c>
    </row>
    <row r="1784" spans="1:7" x14ac:dyDescent="0.35">
      <c r="A1784" s="7">
        <v>39.680266203700739</v>
      </c>
      <c r="B1784" s="8"/>
      <c r="C1784" s="8"/>
      <c r="D1784" s="8"/>
      <c r="E1784" s="8">
        <v>1</v>
      </c>
      <c r="F1784" s="8">
        <v>1</v>
      </c>
      <c r="G1784" s="9">
        <f t="shared" si="31"/>
        <v>1</v>
      </c>
    </row>
    <row r="1785" spans="1:7" x14ac:dyDescent="0.35">
      <c r="A1785" s="7">
        <v>39.80042824074917</v>
      </c>
      <c r="B1785" s="8"/>
      <c r="C1785" s="8">
        <v>1</v>
      </c>
      <c r="D1785" s="8"/>
      <c r="E1785" s="8"/>
      <c r="F1785" s="8">
        <v>1</v>
      </c>
      <c r="G1785" s="9">
        <f t="shared" si="31"/>
        <v>0</v>
      </c>
    </row>
    <row r="1786" spans="1:7" x14ac:dyDescent="0.35">
      <c r="A1786" s="7">
        <v>39.802164351858664</v>
      </c>
      <c r="B1786" s="8"/>
      <c r="C1786" s="8"/>
      <c r="D1786" s="8"/>
      <c r="E1786" s="8">
        <v>1</v>
      </c>
      <c r="F1786" s="8">
        <v>1</v>
      </c>
      <c r="G1786" s="9">
        <f t="shared" si="31"/>
        <v>1</v>
      </c>
    </row>
    <row r="1787" spans="1:7" x14ac:dyDescent="0.35">
      <c r="A1787" s="7">
        <v>39.958333333335759</v>
      </c>
      <c r="B1787" s="8"/>
      <c r="C1787" s="8">
        <v>1</v>
      </c>
      <c r="D1787" s="8">
        <v>1</v>
      </c>
      <c r="E1787" s="8">
        <v>5</v>
      </c>
      <c r="F1787" s="8">
        <v>7</v>
      </c>
      <c r="G1787" s="9">
        <f t="shared" si="31"/>
        <v>0.7142857142857143</v>
      </c>
    </row>
    <row r="1788" spans="1:7" x14ac:dyDescent="0.35">
      <c r="A1788" s="7">
        <v>39.958333333343035</v>
      </c>
      <c r="B1788" s="8"/>
      <c r="C1788" s="8"/>
      <c r="D1788" s="8"/>
      <c r="E1788" s="8">
        <v>1</v>
      </c>
      <c r="F1788" s="8">
        <v>1</v>
      </c>
      <c r="G1788" s="9">
        <f t="shared" si="31"/>
        <v>1</v>
      </c>
    </row>
    <row r="1789" spans="1:7" x14ac:dyDescent="0.35">
      <c r="A1789" s="7">
        <v>39.960000000006403</v>
      </c>
      <c r="B1789" s="8"/>
      <c r="C1789" s="8"/>
      <c r="D1789" s="8"/>
      <c r="E1789" s="8">
        <v>1</v>
      </c>
      <c r="F1789" s="8">
        <v>1</v>
      </c>
      <c r="G1789" s="9">
        <f t="shared" si="31"/>
        <v>1</v>
      </c>
    </row>
    <row r="1790" spans="1:7" x14ac:dyDescent="0.35">
      <c r="A1790" s="7">
        <v>39.971331018517958</v>
      </c>
      <c r="B1790" s="8"/>
      <c r="C1790" s="8"/>
      <c r="D1790" s="8"/>
      <c r="E1790" s="8">
        <v>1</v>
      </c>
      <c r="F1790" s="8">
        <v>1</v>
      </c>
      <c r="G1790" s="9">
        <f t="shared" si="31"/>
        <v>1</v>
      </c>
    </row>
    <row r="1791" spans="1:7" x14ac:dyDescent="0.35">
      <c r="A1791" s="7">
        <v>39.972233796303044</v>
      </c>
      <c r="B1791" s="8"/>
      <c r="C1791" s="8"/>
      <c r="D1791" s="8"/>
      <c r="E1791" s="8">
        <v>1</v>
      </c>
      <c r="F1791" s="8">
        <v>1</v>
      </c>
      <c r="G1791" s="9">
        <f t="shared" si="31"/>
        <v>1</v>
      </c>
    </row>
    <row r="1792" spans="1:7" x14ac:dyDescent="0.35">
      <c r="A1792" s="7">
        <v>39.998969907406718</v>
      </c>
      <c r="B1792" s="8"/>
      <c r="C1792" s="8">
        <v>1</v>
      </c>
      <c r="D1792" s="8"/>
      <c r="E1792" s="8"/>
      <c r="F1792" s="8">
        <v>1</v>
      </c>
      <c r="G1792" s="9">
        <f t="shared" si="31"/>
        <v>0</v>
      </c>
    </row>
    <row r="1793" spans="1:7" x14ac:dyDescent="0.35">
      <c r="A1793" s="7">
        <v>40</v>
      </c>
      <c r="B1793" s="8">
        <v>6</v>
      </c>
      <c r="C1793" s="8">
        <v>22</v>
      </c>
      <c r="D1793" s="8"/>
      <c r="E1793" s="8">
        <v>22</v>
      </c>
      <c r="F1793" s="8">
        <v>50</v>
      </c>
      <c r="G1793" s="9">
        <f t="shared" si="31"/>
        <v>0.44</v>
      </c>
    </row>
    <row r="1794" spans="1:7" x14ac:dyDescent="0.35">
      <c r="A1794" s="7">
        <v>40.037800925922056</v>
      </c>
      <c r="B1794" s="8"/>
      <c r="C1794" s="8"/>
      <c r="D1794" s="8"/>
      <c r="E1794" s="8">
        <v>1</v>
      </c>
      <c r="F1794" s="8">
        <v>1</v>
      </c>
      <c r="G1794" s="9">
        <f t="shared" si="31"/>
        <v>1</v>
      </c>
    </row>
    <row r="1795" spans="1:7" x14ac:dyDescent="0.35">
      <c r="A1795" s="7">
        <v>40.041666666656965</v>
      </c>
      <c r="B1795" s="8"/>
      <c r="C1795" s="8">
        <v>1</v>
      </c>
      <c r="D1795" s="8"/>
      <c r="E1795" s="8"/>
      <c r="F1795" s="8">
        <v>1</v>
      </c>
      <c r="G1795" s="9">
        <f t="shared" si="31"/>
        <v>0</v>
      </c>
    </row>
    <row r="1796" spans="1:7" x14ac:dyDescent="0.35">
      <c r="A1796" s="7">
        <v>40.041666666664241</v>
      </c>
      <c r="B1796" s="8">
        <v>2</v>
      </c>
      <c r="C1796" s="8">
        <v>1</v>
      </c>
      <c r="D1796" s="8"/>
      <c r="E1796" s="8">
        <v>3</v>
      </c>
      <c r="F1796" s="8">
        <v>6</v>
      </c>
      <c r="G1796" s="9">
        <f t="shared" si="31"/>
        <v>0.5</v>
      </c>
    </row>
    <row r="1797" spans="1:7" x14ac:dyDescent="0.35">
      <c r="A1797" s="7">
        <v>40.041666666671517</v>
      </c>
      <c r="B1797" s="8"/>
      <c r="C1797" s="8">
        <v>6</v>
      </c>
      <c r="D1797" s="8"/>
      <c r="E1797" s="8">
        <v>1</v>
      </c>
      <c r="F1797" s="8">
        <v>7</v>
      </c>
      <c r="G1797" s="9">
        <f t="shared" si="31"/>
        <v>0.14285714285714285</v>
      </c>
    </row>
    <row r="1798" spans="1:7" x14ac:dyDescent="0.35">
      <c r="A1798" s="7">
        <v>40.072511574078817</v>
      </c>
      <c r="B1798" s="8"/>
      <c r="C1798" s="8"/>
      <c r="D1798" s="8"/>
      <c r="E1798" s="8">
        <v>1</v>
      </c>
      <c r="F1798" s="8">
        <v>1</v>
      </c>
      <c r="G1798" s="9">
        <f t="shared" si="31"/>
        <v>1</v>
      </c>
    </row>
    <row r="1799" spans="1:7" x14ac:dyDescent="0.35">
      <c r="A1799" s="7">
        <v>40.089768518519122</v>
      </c>
      <c r="B1799" s="8"/>
      <c r="C1799" s="8"/>
      <c r="D1799" s="8"/>
      <c r="E1799" s="8">
        <v>1</v>
      </c>
      <c r="F1799" s="8">
        <v>1</v>
      </c>
      <c r="G1799" s="9">
        <f t="shared" si="31"/>
        <v>1</v>
      </c>
    </row>
    <row r="1800" spans="1:7" x14ac:dyDescent="0.35">
      <c r="A1800" s="7">
        <v>40.141574074077653</v>
      </c>
      <c r="B1800" s="8"/>
      <c r="C1800" s="8"/>
      <c r="D1800" s="8"/>
      <c r="E1800" s="8">
        <v>1</v>
      </c>
      <c r="F1800" s="8">
        <v>1</v>
      </c>
      <c r="G1800" s="9">
        <f t="shared" si="31"/>
        <v>1</v>
      </c>
    </row>
    <row r="1801" spans="1:7" x14ac:dyDescent="0.35">
      <c r="A1801" s="7">
        <v>40.16594907407125</v>
      </c>
      <c r="B1801" s="8">
        <v>1</v>
      </c>
      <c r="C1801" s="8"/>
      <c r="D1801" s="8"/>
      <c r="E1801" s="8"/>
      <c r="F1801" s="8">
        <v>1</v>
      </c>
      <c r="G1801" s="9">
        <f t="shared" si="31"/>
        <v>0</v>
      </c>
    </row>
    <row r="1802" spans="1:7" x14ac:dyDescent="0.35">
      <c r="A1802" s="7">
        <v>40.184375000004366</v>
      </c>
      <c r="B1802" s="8"/>
      <c r="C1802" s="8">
        <v>1</v>
      </c>
      <c r="D1802" s="8"/>
      <c r="E1802" s="8"/>
      <c r="F1802" s="8">
        <v>1</v>
      </c>
      <c r="G1802" s="9">
        <f t="shared" si="31"/>
        <v>0</v>
      </c>
    </row>
    <row r="1803" spans="1:7" x14ac:dyDescent="0.35">
      <c r="A1803" s="7">
        <v>40.203877314808778</v>
      </c>
      <c r="B1803" s="8"/>
      <c r="C1803" s="8">
        <v>1</v>
      </c>
      <c r="D1803" s="8"/>
      <c r="E1803" s="8"/>
      <c r="F1803" s="8">
        <v>1</v>
      </c>
      <c r="G1803" s="9">
        <f t="shared" si="31"/>
        <v>0</v>
      </c>
    </row>
    <row r="1804" spans="1:7" x14ac:dyDescent="0.35">
      <c r="A1804" s="7">
        <v>40.221932870364981</v>
      </c>
      <c r="B1804" s="8">
        <v>1</v>
      </c>
      <c r="C1804" s="8"/>
      <c r="D1804" s="8"/>
      <c r="E1804" s="8"/>
      <c r="F1804" s="8">
        <v>1</v>
      </c>
      <c r="G1804" s="9">
        <f t="shared" si="31"/>
        <v>0</v>
      </c>
    </row>
    <row r="1805" spans="1:7" x14ac:dyDescent="0.35">
      <c r="A1805" s="7">
        <v>40.329363425924385</v>
      </c>
      <c r="B1805" s="8"/>
      <c r="C1805" s="8"/>
      <c r="D1805" s="8"/>
      <c r="E1805" s="8">
        <v>1</v>
      </c>
      <c r="F1805" s="8">
        <v>1</v>
      </c>
      <c r="G1805" s="9">
        <f t="shared" si="31"/>
        <v>1</v>
      </c>
    </row>
    <row r="1806" spans="1:7" x14ac:dyDescent="0.35">
      <c r="A1806" s="7">
        <v>40.35888888889167</v>
      </c>
      <c r="B1806" s="8"/>
      <c r="C1806" s="8"/>
      <c r="D1806" s="8"/>
      <c r="E1806" s="8">
        <v>1</v>
      </c>
      <c r="F1806" s="8">
        <v>1</v>
      </c>
      <c r="G1806" s="9">
        <f t="shared" si="31"/>
        <v>1</v>
      </c>
    </row>
    <row r="1807" spans="1:7" x14ac:dyDescent="0.35">
      <c r="A1807" s="7">
        <v>40.405011574075615</v>
      </c>
      <c r="B1807" s="8"/>
      <c r="C1807" s="8"/>
      <c r="D1807" s="8"/>
      <c r="E1807" s="8">
        <v>1</v>
      </c>
      <c r="F1807" s="8">
        <v>1</v>
      </c>
      <c r="G1807" s="9">
        <f t="shared" si="31"/>
        <v>1</v>
      </c>
    </row>
    <row r="1808" spans="1:7" x14ac:dyDescent="0.35">
      <c r="A1808" s="7">
        <v>40.438321759269456</v>
      </c>
      <c r="B1808" s="8"/>
      <c r="C1808" s="8"/>
      <c r="D1808" s="8"/>
      <c r="E1808" s="8">
        <v>1</v>
      </c>
      <c r="F1808" s="8">
        <v>1</v>
      </c>
      <c r="G1808" s="9">
        <f t="shared" si="31"/>
        <v>1</v>
      </c>
    </row>
    <row r="1809" spans="1:7" x14ac:dyDescent="0.35">
      <c r="A1809" s="7">
        <v>40.832465277773736</v>
      </c>
      <c r="B1809" s="8"/>
      <c r="C1809" s="8">
        <v>1</v>
      </c>
      <c r="D1809" s="8"/>
      <c r="E1809" s="8"/>
      <c r="F1809" s="8">
        <v>1</v>
      </c>
      <c r="G1809" s="9">
        <f t="shared" si="31"/>
        <v>0</v>
      </c>
    </row>
    <row r="1810" spans="1:7" x14ac:dyDescent="0.35">
      <c r="A1810" s="7">
        <v>40.838472222225391</v>
      </c>
      <c r="B1810" s="8"/>
      <c r="C1810" s="8">
        <v>1</v>
      </c>
      <c r="D1810" s="8"/>
      <c r="E1810" s="8"/>
      <c r="F1810" s="8">
        <v>1</v>
      </c>
      <c r="G1810" s="9">
        <f t="shared" si="31"/>
        <v>0</v>
      </c>
    </row>
    <row r="1811" spans="1:7" x14ac:dyDescent="0.35">
      <c r="A1811" s="7">
        <v>40.892048611101927</v>
      </c>
      <c r="B1811" s="8"/>
      <c r="C1811" s="8">
        <v>1</v>
      </c>
      <c r="D1811" s="8"/>
      <c r="E1811" s="8"/>
      <c r="F1811" s="8">
        <v>1</v>
      </c>
      <c r="G1811" s="9">
        <f t="shared" si="31"/>
        <v>0</v>
      </c>
    </row>
    <row r="1812" spans="1:7" x14ac:dyDescent="0.35">
      <c r="A1812" s="7">
        <v>41.012847222220444</v>
      </c>
      <c r="B1812" s="8"/>
      <c r="C1812" s="8"/>
      <c r="D1812" s="8"/>
      <c r="E1812" s="8">
        <v>1</v>
      </c>
      <c r="F1812" s="8">
        <v>1</v>
      </c>
      <c r="G1812" s="9">
        <f t="shared" si="31"/>
        <v>1</v>
      </c>
    </row>
    <row r="1813" spans="1:7" x14ac:dyDescent="0.35">
      <c r="A1813" s="7">
        <v>41.036273148143664</v>
      </c>
      <c r="B1813" s="8"/>
      <c r="C1813" s="8"/>
      <c r="D1813" s="8"/>
      <c r="E1813" s="8">
        <v>1</v>
      </c>
      <c r="F1813" s="8">
        <v>1</v>
      </c>
      <c r="G1813" s="9">
        <f t="shared" si="31"/>
        <v>1</v>
      </c>
    </row>
    <row r="1814" spans="1:7" x14ac:dyDescent="0.35">
      <c r="A1814" s="7">
        <v>41.041666666671517</v>
      </c>
      <c r="B1814" s="8"/>
      <c r="C1814" s="8">
        <v>1</v>
      </c>
      <c r="D1814" s="8"/>
      <c r="E1814" s="8"/>
      <c r="F1814" s="8">
        <v>1</v>
      </c>
      <c r="G1814" s="9">
        <f t="shared" si="31"/>
        <v>0</v>
      </c>
    </row>
    <row r="1815" spans="1:7" x14ac:dyDescent="0.35">
      <c r="A1815" s="7">
        <v>41.050752314818965</v>
      </c>
      <c r="B1815" s="8"/>
      <c r="C1815" s="8"/>
      <c r="D1815" s="8"/>
      <c r="E1815" s="8">
        <v>1</v>
      </c>
      <c r="F1815" s="8">
        <v>1</v>
      </c>
      <c r="G1815" s="9">
        <f t="shared" si="31"/>
        <v>1</v>
      </c>
    </row>
    <row r="1816" spans="1:7" x14ac:dyDescent="0.35">
      <c r="A1816" s="7">
        <v>41.07999999999447</v>
      </c>
      <c r="B1816" s="8"/>
      <c r="C1816" s="8"/>
      <c r="D1816" s="8">
        <v>1</v>
      </c>
      <c r="E1816" s="8"/>
      <c r="F1816" s="8">
        <v>1</v>
      </c>
      <c r="G1816" s="9">
        <f t="shared" si="31"/>
        <v>0</v>
      </c>
    </row>
    <row r="1817" spans="1:7" x14ac:dyDescent="0.35">
      <c r="A1817" s="7">
        <v>41.099039351851388</v>
      </c>
      <c r="B1817" s="8">
        <v>1</v>
      </c>
      <c r="C1817" s="8"/>
      <c r="D1817" s="8"/>
      <c r="E1817" s="8"/>
      <c r="F1817" s="8">
        <v>1</v>
      </c>
      <c r="G1817" s="9">
        <f t="shared" si="31"/>
        <v>0</v>
      </c>
    </row>
    <row r="1818" spans="1:7" x14ac:dyDescent="0.35">
      <c r="A1818" s="7">
        <v>41.112824074072705</v>
      </c>
      <c r="B1818" s="8"/>
      <c r="C1818" s="8"/>
      <c r="D1818" s="8"/>
      <c r="E1818" s="8">
        <v>1</v>
      </c>
      <c r="F1818" s="8">
        <v>1</v>
      </c>
      <c r="G1818" s="9">
        <f t="shared" si="31"/>
        <v>1</v>
      </c>
    </row>
    <row r="1819" spans="1:7" x14ac:dyDescent="0.35">
      <c r="A1819" s="7">
        <v>41.154398148151813</v>
      </c>
      <c r="B1819" s="8"/>
      <c r="C1819" s="8"/>
      <c r="D1819" s="8"/>
      <c r="E1819" s="8">
        <v>1</v>
      </c>
      <c r="F1819" s="8">
        <v>1</v>
      </c>
      <c r="G1819" s="9">
        <f t="shared" si="31"/>
        <v>1</v>
      </c>
    </row>
    <row r="1820" spans="1:7" x14ac:dyDescent="0.35">
      <c r="A1820" s="7">
        <v>41.193634259259852</v>
      </c>
      <c r="B1820" s="8"/>
      <c r="C1820" s="8">
        <v>1</v>
      </c>
      <c r="D1820" s="8"/>
      <c r="E1820" s="8"/>
      <c r="F1820" s="8">
        <v>1</v>
      </c>
      <c r="G1820" s="9">
        <f t="shared" si="31"/>
        <v>0</v>
      </c>
    </row>
    <row r="1821" spans="1:7" x14ac:dyDescent="0.35">
      <c r="A1821" s="7">
        <v>41.198287037041155</v>
      </c>
      <c r="B1821" s="8"/>
      <c r="C1821" s="8"/>
      <c r="D1821" s="8"/>
      <c r="E1821" s="8">
        <v>1</v>
      </c>
      <c r="F1821" s="8">
        <v>1</v>
      </c>
      <c r="G1821" s="9">
        <f t="shared" si="31"/>
        <v>1</v>
      </c>
    </row>
    <row r="1822" spans="1:7" x14ac:dyDescent="0.35">
      <c r="A1822" s="7">
        <v>41.201145833329065</v>
      </c>
      <c r="B1822" s="8"/>
      <c r="C1822" s="8"/>
      <c r="D1822" s="8"/>
      <c r="E1822" s="8">
        <v>1</v>
      </c>
      <c r="F1822" s="8">
        <v>1</v>
      </c>
      <c r="G1822" s="9">
        <f t="shared" si="31"/>
        <v>1</v>
      </c>
    </row>
    <row r="1823" spans="1:7" x14ac:dyDescent="0.35">
      <c r="A1823" s="7">
        <v>41.247164351851097</v>
      </c>
      <c r="B1823" s="8"/>
      <c r="C1823" s="8"/>
      <c r="D1823" s="8"/>
      <c r="E1823" s="8">
        <v>1</v>
      </c>
      <c r="F1823" s="8">
        <v>1</v>
      </c>
      <c r="G1823" s="9">
        <f t="shared" si="31"/>
        <v>1</v>
      </c>
    </row>
    <row r="1824" spans="1:7" x14ac:dyDescent="0.35">
      <c r="A1824" s="7">
        <v>41.254930555551255</v>
      </c>
      <c r="B1824" s="8"/>
      <c r="C1824" s="8">
        <v>1</v>
      </c>
      <c r="D1824" s="8"/>
      <c r="E1824" s="8"/>
      <c r="F1824" s="8">
        <v>1</v>
      </c>
      <c r="G1824" s="9">
        <f t="shared" si="31"/>
        <v>0</v>
      </c>
    </row>
    <row r="1825" spans="1:7" x14ac:dyDescent="0.35">
      <c r="A1825" s="7">
        <v>41.317627314820129</v>
      </c>
      <c r="B1825" s="8"/>
      <c r="C1825" s="8">
        <v>1</v>
      </c>
      <c r="D1825" s="8"/>
      <c r="E1825" s="8"/>
      <c r="F1825" s="8">
        <v>1</v>
      </c>
      <c r="G1825" s="9">
        <f t="shared" si="31"/>
        <v>0</v>
      </c>
    </row>
    <row r="1826" spans="1:7" x14ac:dyDescent="0.35">
      <c r="A1826" s="7">
        <v>41.391770833331975</v>
      </c>
      <c r="B1826" s="8"/>
      <c r="C1826" s="8"/>
      <c r="D1826" s="8"/>
      <c r="E1826" s="8">
        <v>1</v>
      </c>
      <c r="F1826" s="8">
        <v>1</v>
      </c>
      <c r="G1826" s="9">
        <f t="shared" si="31"/>
        <v>1</v>
      </c>
    </row>
    <row r="1827" spans="1:7" x14ac:dyDescent="0.35">
      <c r="A1827" s="7">
        <v>41.428819444452529</v>
      </c>
      <c r="B1827" s="8"/>
      <c r="C1827" s="8">
        <v>1</v>
      </c>
      <c r="D1827" s="8"/>
      <c r="E1827" s="8"/>
      <c r="F1827" s="8">
        <v>1</v>
      </c>
      <c r="G1827" s="9">
        <f t="shared" si="31"/>
        <v>0</v>
      </c>
    </row>
    <row r="1828" spans="1:7" x14ac:dyDescent="0.35">
      <c r="A1828" s="7">
        <v>41.538460648152977</v>
      </c>
      <c r="B1828" s="8"/>
      <c r="C1828" s="8"/>
      <c r="D1828" s="8"/>
      <c r="E1828" s="8">
        <v>1</v>
      </c>
      <c r="F1828" s="8">
        <v>1</v>
      </c>
      <c r="G1828" s="9">
        <f t="shared" si="31"/>
        <v>1</v>
      </c>
    </row>
    <row r="1829" spans="1:7" x14ac:dyDescent="0.35">
      <c r="A1829" s="7">
        <v>41.592129629629198</v>
      </c>
      <c r="B1829" s="8"/>
      <c r="C1829" s="8">
        <v>1</v>
      </c>
      <c r="D1829" s="8"/>
      <c r="E1829" s="8"/>
      <c r="F1829" s="8">
        <v>1</v>
      </c>
      <c r="G1829" s="9">
        <f t="shared" si="31"/>
        <v>0</v>
      </c>
    </row>
    <row r="1830" spans="1:7" x14ac:dyDescent="0.35">
      <c r="A1830" s="7">
        <v>41.598726851851097</v>
      </c>
      <c r="B1830" s="8"/>
      <c r="C1830" s="8"/>
      <c r="D1830" s="8"/>
      <c r="E1830" s="8">
        <v>1</v>
      </c>
      <c r="F1830" s="8">
        <v>1</v>
      </c>
      <c r="G1830" s="9">
        <f t="shared" si="31"/>
        <v>1</v>
      </c>
    </row>
    <row r="1831" spans="1:7" x14ac:dyDescent="0.35">
      <c r="A1831" s="7">
        <v>41.65304398148146</v>
      </c>
      <c r="B1831" s="8"/>
      <c r="C1831" s="8"/>
      <c r="D1831" s="8"/>
      <c r="E1831" s="8">
        <v>1</v>
      </c>
      <c r="F1831" s="8">
        <v>1</v>
      </c>
      <c r="G1831" s="9">
        <f t="shared" si="31"/>
        <v>1</v>
      </c>
    </row>
    <row r="1832" spans="1:7" x14ac:dyDescent="0.35">
      <c r="A1832" s="7">
        <v>41.681840277778974</v>
      </c>
      <c r="B1832" s="8"/>
      <c r="C1832" s="8">
        <v>1</v>
      </c>
      <c r="D1832" s="8"/>
      <c r="E1832" s="8"/>
      <c r="F1832" s="8">
        <v>1</v>
      </c>
      <c r="G1832" s="9">
        <f t="shared" si="31"/>
        <v>0</v>
      </c>
    </row>
    <row r="1833" spans="1:7" x14ac:dyDescent="0.35">
      <c r="A1833" s="7">
        <v>41.735752314816636</v>
      </c>
      <c r="B1833" s="8"/>
      <c r="C1833" s="8"/>
      <c r="D1833" s="8"/>
      <c r="E1833" s="8">
        <v>1</v>
      </c>
      <c r="F1833" s="8">
        <v>1</v>
      </c>
      <c r="G1833" s="9">
        <f t="shared" si="31"/>
        <v>1</v>
      </c>
    </row>
    <row r="1834" spans="1:7" x14ac:dyDescent="0.35">
      <c r="A1834" s="7">
        <v>41.781909722223645</v>
      </c>
      <c r="B1834" s="8"/>
      <c r="C1834" s="8">
        <v>1</v>
      </c>
      <c r="D1834" s="8"/>
      <c r="E1834" s="8"/>
      <c r="F1834" s="8">
        <v>1</v>
      </c>
      <c r="G1834" s="9">
        <f t="shared" si="31"/>
        <v>0</v>
      </c>
    </row>
    <row r="1835" spans="1:7" x14ac:dyDescent="0.35">
      <c r="A1835" s="7">
        <v>41.868645833332266</v>
      </c>
      <c r="B1835" s="8"/>
      <c r="C1835" s="8"/>
      <c r="D1835" s="8"/>
      <c r="E1835" s="8">
        <v>1</v>
      </c>
      <c r="F1835" s="8">
        <v>1</v>
      </c>
      <c r="G1835" s="9">
        <f t="shared" si="31"/>
        <v>1</v>
      </c>
    </row>
    <row r="1836" spans="1:7" x14ac:dyDescent="0.35">
      <c r="A1836" s="7">
        <v>41.958333333328483</v>
      </c>
      <c r="B1836" s="8"/>
      <c r="C1836" s="8">
        <v>1</v>
      </c>
      <c r="D1836" s="8"/>
      <c r="E1836" s="8"/>
      <c r="F1836" s="8">
        <v>1</v>
      </c>
      <c r="G1836" s="9">
        <f t="shared" si="31"/>
        <v>0</v>
      </c>
    </row>
    <row r="1837" spans="1:7" x14ac:dyDescent="0.35">
      <c r="A1837" s="7">
        <v>41.961296296292858</v>
      </c>
      <c r="B1837" s="8"/>
      <c r="C1837" s="8">
        <v>1</v>
      </c>
      <c r="D1837" s="8"/>
      <c r="E1837" s="8"/>
      <c r="F1837" s="8">
        <v>1</v>
      </c>
      <c r="G1837" s="9">
        <f t="shared" si="31"/>
        <v>0</v>
      </c>
    </row>
    <row r="1838" spans="1:7" x14ac:dyDescent="0.35">
      <c r="A1838" s="7">
        <v>41.981643518520286</v>
      </c>
      <c r="B1838" s="8"/>
      <c r="C1838" s="8">
        <v>1</v>
      </c>
      <c r="D1838" s="8"/>
      <c r="E1838" s="8"/>
      <c r="F1838" s="8">
        <v>1</v>
      </c>
      <c r="G1838" s="9">
        <f t="shared" si="31"/>
        <v>0</v>
      </c>
    </row>
    <row r="1839" spans="1:7" x14ac:dyDescent="0.35">
      <c r="A1839" s="7">
        <v>42</v>
      </c>
      <c r="B1839" s="8"/>
      <c r="C1839" s="8">
        <v>2</v>
      </c>
      <c r="D1839" s="8"/>
      <c r="E1839" s="8">
        <v>1</v>
      </c>
      <c r="F1839" s="8">
        <v>3</v>
      </c>
      <c r="G1839" s="9">
        <f t="shared" si="31"/>
        <v>0.33333333333333331</v>
      </c>
    </row>
    <row r="1840" spans="1:7" x14ac:dyDescent="0.35">
      <c r="A1840" s="7">
        <v>42.016840277770825</v>
      </c>
      <c r="B1840" s="8"/>
      <c r="C1840" s="8"/>
      <c r="D1840" s="8"/>
      <c r="E1840" s="8">
        <v>1</v>
      </c>
      <c r="F1840" s="8">
        <v>1</v>
      </c>
      <c r="G1840" s="9">
        <f t="shared" si="31"/>
        <v>1</v>
      </c>
    </row>
    <row r="1841" spans="1:7" x14ac:dyDescent="0.35">
      <c r="A1841" s="7">
        <v>42.026620370364981</v>
      </c>
      <c r="B1841" s="8"/>
      <c r="C1841" s="8">
        <v>1</v>
      </c>
      <c r="D1841" s="8"/>
      <c r="E1841" s="8"/>
      <c r="F1841" s="8">
        <v>1</v>
      </c>
      <c r="G1841" s="9">
        <f t="shared" si="31"/>
        <v>0</v>
      </c>
    </row>
    <row r="1842" spans="1:7" x14ac:dyDescent="0.35">
      <c r="A1842" s="7">
        <v>42.041666666664241</v>
      </c>
      <c r="B1842" s="8">
        <v>1</v>
      </c>
      <c r="C1842" s="8">
        <v>1</v>
      </c>
      <c r="D1842" s="8"/>
      <c r="E1842" s="8">
        <v>1</v>
      </c>
      <c r="F1842" s="8">
        <v>3</v>
      </c>
      <c r="G1842" s="9">
        <f t="shared" si="31"/>
        <v>0.33333333333333331</v>
      </c>
    </row>
    <row r="1843" spans="1:7" x14ac:dyDescent="0.35">
      <c r="A1843" s="7">
        <v>42.041666666671517</v>
      </c>
      <c r="B1843" s="8">
        <v>1</v>
      </c>
      <c r="C1843" s="8"/>
      <c r="D1843" s="8"/>
      <c r="E1843" s="8">
        <v>1</v>
      </c>
      <c r="F1843" s="8">
        <v>2</v>
      </c>
      <c r="G1843" s="9">
        <f t="shared" si="31"/>
        <v>0.5</v>
      </c>
    </row>
    <row r="1844" spans="1:7" x14ac:dyDescent="0.35">
      <c r="A1844" s="7">
        <v>42.058159722218988</v>
      </c>
      <c r="B1844" s="8"/>
      <c r="C1844" s="8"/>
      <c r="D1844" s="8"/>
      <c r="E1844" s="8">
        <v>1</v>
      </c>
      <c r="F1844" s="8">
        <v>1</v>
      </c>
      <c r="G1844" s="9">
        <f t="shared" si="31"/>
        <v>1</v>
      </c>
    </row>
    <row r="1845" spans="1:7" x14ac:dyDescent="0.35">
      <c r="A1845" s="7">
        <v>42.178912037037662</v>
      </c>
      <c r="B1845" s="8"/>
      <c r="C1845" s="8">
        <v>1</v>
      </c>
      <c r="D1845" s="8"/>
      <c r="E1845" s="8"/>
      <c r="F1845" s="8">
        <v>1</v>
      </c>
      <c r="G1845" s="9">
        <f t="shared" si="31"/>
        <v>0</v>
      </c>
    </row>
    <row r="1846" spans="1:7" x14ac:dyDescent="0.35">
      <c r="A1846" s="7">
        <v>42.334456018514175</v>
      </c>
      <c r="B1846" s="8"/>
      <c r="C1846" s="8">
        <v>1</v>
      </c>
      <c r="D1846" s="8"/>
      <c r="E1846" s="8"/>
      <c r="F1846" s="8">
        <v>1</v>
      </c>
      <c r="G1846" s="9">
        <f t="shared" si="31"/>
        <v>0</v>
      </c>
    </row>
    <row r="1847" spans="1:7" x14ac:dyDescent="0.35">
      <c r="A1847" s="7">
        <v>42.375706018516212</v>
      </c>
      <c r="B1847" s="8"/>
      <c r="C1847" s="8"/>
      <c r="D1847" s="8"/>
      <c r="E1847" s="8">
        <v>1</v>
      </c>
      <c r="F1847" s="8">
        <v>1</v>
      </c>
      <c r="G1847" s="9">
        <f t="shared" ref="G1847:G1910" si="32">E1847/F1847</f>
        <v>1</v>
      </c>
    </row>
    <row r="1848" spans="1:7" x14ac:dyDescent="0.35">
      <c r="A1848" s="7">
        <v>42.379120370365854</v>
      </c>
      <c r="B1848" s="8"/>
      <c r="C1848" s="8"/>
      <c r="D1848" s="8"/>
      <c r="E1848" s="8">
        <v>1</v>
      </c>
      <c r="F1848" s="8">
        <v>1</v>
      </c>
      <c r="G1848" s="9">
        <f t="shared" si="32"/>
        <v>1</v>
      </c>
    </row>
    <row r="1849" spans="1:7" x14ac:dyDescent="0.35">
      <c r="A1849" s="7">
        <v>42.405648148145701</v>
      </c>
      <c r="B1849" s="8"/>
      <c r="C1849" s="8">
        <v>1</v>
      </c>
      <c r="D1849" s="8"/>
      <c r="E1849" s="8"/>
      <c r="F1849" s="8">
        <v>1</v>
      </c>
      <c r="G1849" s="9">
        <f t="shared" si="32"/>
        <v>0</v>
      </c>
    </row>
    <row r="1850" spans="1:7" x14ac:dyDescent="0.35">
      <c r="A1850" s="7">
        <v>42.41275462962949</v>
      </c>
      <c r="B1850" s="8"/>
      <c r="C1850" s="8">
        <v>1</v>
      </c>
      <c r="D1850" s="8"/>
      <c r="E1850" s="8"/>
      <c r="F1850" s="8">
        <v>1</v>
      </c>
      <c r="G1850" s="9">
        <f t="shared" si="32"/>
        <v>0</v>
      </c>
    </row>
    <row r="1851" spans="1:7" x14ac:dyDescent="0.35">
      <c r="A1851" s="7">
        <v>42.594606481485243</v>
      </c>
      <c r="B1851" s="8"/>
      <c r="C1851" s="8"/>
      <c r="D1851" s="8"/>
      <c r="E1851" s="8">
        <v>1</v>
      </c>
      <c r="F1851" s="8">
        <v>1</v>
      </c>
      <c r="G1851" s="9">
        <f t="shared" si="32"/>
        <v>1</v>
      </c>
    </row>
    <row r="1852" spans="1:7" x14ac:dyDescent="0.35">
      <c r="A1852" s="7">
        <v>42.615266203705687</v>
      </c>
      <c r="B1852" s="8"/>
      <c r="C1852" s="8">
        <v>1</v>
      </c>
      <c r="D1852" s="8"/>
      <c r="E1852" s="8"/>
      <c r="F1852" s="8">
        <v>1</v>
      </c>
      <c r="G1852" s="9">
        <f t="shared" si="32"/>
        <v>0</v>
      </c>
    </row>
    <row r="1853" spans="1:7" x14ac:dyDescent="0.35">
      <c r="A1853" s="7">
        <v>42.618333333339251</v>
      </c>
      <c r="B1853" s="8"/>
      <c r="C1853" s="8"/>
      <c r="D1853" s="8"/>
      <c r="E1853" s="8">
        <v>1</v>
      </c>
      <c r="F1853" s="8">
        <v>1</v>
      </c>
      <c r="G1853" s="9">
        <f t="shared" si="32"/>
        <v>1</v>
      </c>
    </row>
    <row r="1854" spans="1:7" x14ac:dyDescent="0.35">
      <c r="A1854" s="7">
        <v>42.660682870373421</v>
      </c>
      <c r="B1854" s="8"/>
      <c r="C1854" s="8"/>
      <c r="D1854" s="8"/>
      <c r="E1854" s="8">
        <v>1</v>
      </c>
      <c r="F1854" s="8">
        <v>1</v>
      </c>
      <c r="G1854" s="9">
        <f t="shared" si="32"/>
        <v>1</v>
      </c>
    </row>
    <row r="1855" spans="1:7" x14ac:dyDescent="0.35">
      <c r="A1855" s="7">
        <v>42.667152777779847</v>
      </c>
      <c r="B1855" s="8"/>
      <c r="C1855" s="8"/>
      <c r="D1855" s="8"/>
      <c r="E1855" s="8">
        <v>1</v>
      </c>
      <c r="F1855" s="8">
        <v>1</v>
      </c>
      <c r="G1855" s="9">
        <f t="shared" si="32"/>
        <v>1</v>
      </c>
    </row>
    <row r="1856" spans="1:7" x14ac:dyDescent="0.35">
      <c r="A1856" s="7">
        <v>42.720509259255778</v>
      </c>
      <c r="B1856" s="8">
        <v>1</v>
      </c>
      <c r="C1856" s="8"/>
      <c r="D1856" s="8"/>
      <c r="E1856" s="8"/>
      <c r="F1856" s="8">
        <v>1</v>
      </c>
      <c r="G1856" s="9">
        <f t="shared" si="32"/>
        <v>0</v>
      </c>
    </row>
    <row r="1857" spans="1:7" x14ac:dyDescent="0.35">
      <c r="A1857" s="7">
        <v>42.769189814811398</v>
      </c>
      <c r="B1857" s="8"/>
      <c r="C1857" s="8">
        <v>1</v>
      </c>
      <c r="D1857" s="8"/>
      <c r="E1857" s="8"/>
      <c r="F1857" s="8">
        <v>1</v>
      </c>
      <c r="G1857" s="9">
        <f t="shared" si="32"/>
        <v>0</v>
      </c>
    </row>
    <row r="1858" spans="1:7" x14ac:dyDescent="0.35">
      <c r="A1858" s="7">
        <v>42.873993055553001</v>
      </c>
      <c r="B1858" s="8"/>
      <c r="C1858" s="8"/>
      <c r="D1858" s="8"/>
      <c r="E1858" s="8">
        <v>1</v>
      </c>
      <c r="F1858" s="8">
        <v>1</v>
      </c>
      <c r="G1858" s="9">
        <f t="shared" si="32"/>
        <v>1</v>
      </c>
    </row>
    <row r="1859" spans="1:7" x14ac:dyDescent="0.35">
      <c r="A1859" s="7">
        <v>42.876956018517376</v>
      </c>
      <c r="B1859" s="8"/>
      <c r="C1859" s="8"/>
      <c r="D1859" s="8"/>
      <c r="E1859" s="8">
        <v>1</v>
      </c>
      <c r="F1859" s="8">
        <v>1</v>
      </c>
      <c r="G1859" s="9">
        <f t="shared" si="32"/>
        <v>1</v>
      </c>
    </row>
    <row r="1860" spans="1:7" x14ac:dyDescent="0.35">
      <c r="A1860" s="7">
        <v>42.891655092593282</v>
      </c>
      <c r="B1860" s="8"/>
      <c r="C1860" s="8"/>
      <c r="D1860" s="8"/>
      <c r="E1860" s="8">
        <v>1</v>
      </c>
      <c r="F1860" s="8">
        <v>1</v>
      </c>
      <c r="G1860" s="9">
        <f t="shared" si="32"/>
        <v>1</v>
      </c>
    </row>
    <row r="1861" spans="1:7" x14ac:dyDescent="0.35">
      <c r="A1861" s="7">
        <v>42.934305555550964</v>
      </c>
      <c r="B1861" s="8"/>
      <c r="C1861" s="8"/>
      <c r="D1861" s="8"/>
      <c r="E1861" s="8">
        <v>1</v>
      </c>
      <c r="F1861" s="8">
        <v>1</v>
      </c>
      <c r="G1861" s="9">
        <f t="shared" si="32"/>
        <v>1</v>
      </c>
    </row>
    <row r="1862" spans="1:7" x14ac:dyDescent="0.35">
      <c r="A1862" s="7">
        <v>42.958333333328483</v>
      </c>
      <c r="B1862" s="8"/>
      <c r="C1862" s="8"/>
      <c r="D1862" s="8">
        <v>1</v>
      </c>
      <c r="E1862" s="8"/>
      <c r="F1862" s="8">
        <v>1</v>
      </c>
      <c r="G1862" s="9">
        <f t="shared" si="32"/>
        <v>0</v>
      </c>
    </row>
    <row r="1863" spans="1:7" x14ac:dyDescent="0.35">
      <c r="A1863" s="7">
        <v>42.975231481483206</v>
      </c>
      <c r="B1863" s="8"/>
      <c r="C1863" s="8"/>
      <c r="D1863" s="8"/>
      <c r="E1863" s="8">
        <v>1</v>
      </c>
      <c r="F1863" s="8">
        <v>1</v>
      </c>
      <c r="G1863" s="9">
        <f t="shared" si="32"/>
        <v>1</v>
      </c>
    </row>
    <row r="1864" spans="1:7" x14ac:dyDescent="0.35">
      <c r="A1864" s="7">
        <v>42.980023148149485</v>
      </c>
      <c r="B1864" s="8"/>
      <c r="C1864" s="8"/>
      <c r="D1864" s="8"/>
      <c r="E1864" s="8">
        <v>1</v>
      </c>
      <c r="F1864" s="8">
        <v>1</v>
      </c>
      <c r="G1864" s="9">
        <f t="shared" si="32"/>
        <v>1</v>
      </c>
    </row>
    <row r="1865" spans="1:7" x14ac:dyDescent="0.35">
      <c r="A1865" s="7">
        <v>42.992291666669189</v>
      </c>
      <c r="B1865" s="8"/>
      <c r="C1865" s="8">
        <v>1</v>
      </c>
      <c r="D1865" s="8"/>
      <c r="E1865" s="8"/>
      <c r="F1865" s="8">
        <v>1</v>
      </c>
      <c r="G1865" s="9">
        <f t="shared" si="32"/>
        <v>0</v>
      </c>
    </row>
    <row r="1866" spans="1:7" x14ac:dyDescent="0.35">
      <c r="A1866" s="7">
        <v>42.994675925918273</v>
      </c>
      <c r="B1866" s="8">
        <v>1</v>
      </c>
      <c r="C1866" s="8"/>
      <c r="D1866" s="8"/>
      <c r="E1866" s="8"/>
      <c r="F1866" s="8">
        <v>1</v>
      </c>
      <c r="G1866" s="9">
        <f t="shared" si="32"/>
        <v>0</v>
      </c>
    </row>
    <row r="1867" spans="1:7" x14ac:dyDescent="0.35">
      <c r="A1867" s="7">
        <v>43</v>
      </c>
      <c r="B1867" s="8">
        <v>1</v>
      </c>
      <c r="C1867" s="8">
        <v>1</v>
      </c>
      <c r="D1867" s="8"/>
      <c r="E1867" s="8"/>
      <c r="F1867" s="8">
        <v>2</v>
      </c>
      <c r="G1867" s="9">
        <f t="shared" si="32"/>
        <v>0</v>
      </c>
    </row>
    <row r="1868" spans="1:7" x14ac:dyDescent="0.35">
      <c r="A1868" s="7">
        <v>43.07999999999447</v>
      </c>
      <c r="B1868" s="8"/>
      <c r="C1868" s="8"/>
      <c r="D1868" s="8"/>
      <c r="E1868" s="8">
        <v>1</v>
      </c>
      <c r="F1868" s="8">
        <v>1</v>
      </c>
      <c r="G1868" s="9">
        <f t="shared" si="32"/>
        <v>1</v>
      </c>
    </row>
    <row r="1869" spans="1:7" x14ac:dyDescent="0.35">
      <c r="A1869" s="7">
        <v>43.116111111106875</v>
      </c>
      <c r="B1869" s="8"/>
      <c r="C1869" s="8"/>
      <c r="D1869" s="8"/>
      <c r="E1869" s="8">
        <v>1</v>
      </c>
      <c r="F1869" s="8">
        <v>1</v>
      </c>
      <c r="G1869" s="9">
        <f t="shared" si="32"/>
        <v>1</v>
      </c>
    </row>
    <row r="1870" spans="1:7" x14ac:dyDescent="0.35">
      <c r="A1870" s="7">
        <v>43.208657407405553</v>
      </c>
      <c r="B1870" s="8"/>
      <c r="C1870" s="8"/>
      <c r="D1870" s="8"/>
      <c r="E1870" s="8">
        <v>1</v>
      </c>
      <c r="F1870" s="8">
        <v>1</v>
      </c>
      <c r="G1870" s="9">
        <f t="shared" si="32"/>
        <v>1</v>
      </c>
    </row>
    <row r="1871" spans="1:7" x14ac:dyDescent="0.35">
      <c r="A1871" s="7">
        <v>43.418206018526689</v>
      </c>
      <c r="B1871" s="8"/>
      <c r="C1871" s="8">
        <v>1</v>
      </c>
      <c r="D1871" s="8"/>
      <c r="E1871" s="8"/>
      <c r="F1871" s="8">
        <v>1</v>
      </c>
      <c r="G1871" s="9">
        <f t="shared" si="32"/>
        <v>0</v>
      </c>
    </row>
    <row r="1872" spans="1:7" x14ac:dyDescent="0.35">
      <c r="A1872" s="7">
        <v>43.501273148147448</v>
      </c>
      <c r="B1872" s="8"/>
      <c r="C1872" s="8">
        <v>1</v>
      </c>
      <c r="D1872" s="8"/>
      <c r="E1872" s="8"/>
      <c r="F1872" s="8">
        <v>1</v>
      </c>
      <c r="G1872" s="9">
        <f t="shared" si="32"/>
        <v>0</v>
      </c>
    </row>
    <row r="1873" spans="1:7" x14ac:dyDescent="0.35">
      <c r="A1873" s="7">
        <v>43.563726851847605</v>
      </c>
      <c r="B1873" s="8"/>
      <c r="C1873" s="8"/>
      <c r="D1873" s="8"/>
      <c r="E1873" s="8">
        <v>1</v>
      </c>
      <c r="F1873" s="8">
        <v>1</v>
      </c>
      <c r="G1873" s="9">
        <f t="shared" si="32"/>
        <v>1</v>
      </c>
    </row>
    <row r="1874" spans="1:7" x14ac:dyDescent="0.35">
      <c r="A1874" s="7">
        <v>43.597118055557075</v>
      </c>
      <c r="B1874" s="8"/>
      <c r="C1874" s="8">
        <v>1</v>
      </c>
      <c r="D1874" s="8"/>
      <c r="E1874" s="8"/>
      <c r="F1874" s="8">
        <v>1</v>
      </c>
      <c r="G1874" s="9">
        <f t="shared" si="32"/>
        <v>0</v>
      </c>
    </row>
    <row r="1875" spans="1:7" x14ac:dyDescent="0.35">
      <c r="A1875" s="7">
        <v>43.806111111109203</v>
      </c>
      <c r="B1875" s="8"/>
      <c r="C1875" s="8">
        <v>1</v>
      </c>
      <c r="D1875" s="8"/>
      <c r="E1875" s="8"/>
      <c r="F1875" s="8">
        <v>1</v>
      </c>
      <c r="G1875" s="9">
        <f t="shared" si="32"/>
        <v>0</v>
      </c>
    </row>
    <row r="1876" spans="1:7" x14ac:dyDescent="0.35">
      <c r="A1876" s="7">
        <v>43.809155092596484</v>
      </c>
      <c r="B1876" s="8"/>
      <c r="C1876" s="8">
        <v>1</v>
      </c>
      <c r="D1876" s="8"/>
      <c r="E1876" s="8"/>
      <c r="F1876" s="8">
        <v>1</v>
      </c>
      <c r="G1876" s="9">
        <f t="shared" si="32"/>
        <v>0</v>
      </c>
    </row>
    <row r="1877" spans="1:7" x14ac:dyDescent="0.35">
      <c r="A1877" s="7">
        <v>43.838437500002328</v>
      </c>
      <c r="B1877" s="8"/>
      <c r="C1877" s="8">
        <v>1</v>
      </c>
      <c r="D1877" s="8"/>
      <c r="E1877" s="8"/>
      <c r="F1877" s="8">
        <v>1</v>
      </c>
      <c r="G1877" s="9">
        <f t="shared" si="32"/>
        <v>0</v>
      </c>
    </row>
    <row r="1878" spans="1:7" x14ac:dyDescent="0.35">
      <c r="A1878" s="7">
        <v>43.984756944453693</v>
      </c>
      <c r="B1878" s="8"/>
      <c r="C1878" s="8">
        <v>1</v>
      </c>
      <c r="D1878" s="8"/>
      <c r="E1878" s="8"/>
      <c r="F1878" s="8">
        <v>1</v>
      </c>
      <c r="G1878" s="9">
        <f t="shared" si="32"/>
        <v>0</v>
      </c>
    </row>
    <row r="1879" spans="1:7" x14ac:dyDescent="0.35">
      <c r="A1879" s="7">
        <v>44</v>
      </c>
      <c r="B1879" s="8"/>
      <c r="C1879" s="8"/>
      <c r="D1879" s="8"/>
      <c r="E1879" s="8">
        <v>2</v>
      </c>
      <c r="F1879" s="8">
        <v>2</v>
      </c>
      <c r="G1879" s="9">
        <f t="shared" si="32"/>
        <v>1</v>
      </c>
    </row>
    <row r="1880" spans="1:7" x14ac:dyDescent="0.35">
      <c r="A1880" s="7">
        <v>44.017662037033006</v>
      </c>
      <c r="B1880" s="8">
        <v>1</v>
      </c>
      <c r="C1880" s="8"/>
      <c r="D1880" s="8"/>
      <c r="E1880" s="8"/>
      <c r="F1880" s="8">
        <v>1</v>
      </c>
      <c r="G1880" s="9">
        <f t="shared" si="32"/>
        <v>0</v>
      </c>
    </row>
    <row r="1881" spans="1:7" x14ac:dyDescent="0.35">
      <c r="A1881" s="7">
        <v>44.04218750000291</v>
      </c>
      <c r="B1881" s="8">
        <v>1</v>
      </c>
      <c r="C1881" s="8"/>
      <c r="D1881" s="8"/>
      <c r="E1881" s="8"/>
      <c r="F1881" s="8">
        <v>1</v>
      </c>
      <c r="G1881" s="9">
        <f t="shared" si="32"/>
        <v>0</v>
      </c>
    </row>
    <row r="1882" spans="1:7" x14ac:dyDescent="0.35">
      <c r="A1882" s="7">
        <v>44.120833333334303</v>
      </c>
      <c r="B1882" s="8"/>
      <c r="C1882" s="8">
        <v>1</v>
      </c>
      <c r="D1882" s="8"/>
      <c r="E1882" s="8"/>
      <c r="F1882" s="8">
        <v>1</v>
      </c>
      <c r="G1882" s="9">
        <f t="shared" si="32"/>
        <v>0</v>
      </c>
    </row>
    <row r="1883" spans="1:7" x14ac:dyDescent="0.35">
      <c r="A1883" s="7">
        <v>44.126226851847605</v>
      </c>
      <c r="B1883" s="8"/>
      <c r="C1883" s="8"/>
      <c r="D1883" s="8"/>
      <c r="E1883" s="8">
        <v>1</v>
      </c>
      <c r="F1883" s="8">
        <v>1</v>
      </c>
      <c r="G1883" s="9">
        <f t="shared" si="32"/>
        <v>1</v>
      </c>
    </row>
    <row r="1884" spans="1:7" x14ac:dyDescent="0.35">
      <c r="A1884" s="7">
        <v>44.158657407409919</v>
      </c>
      <c r="B1884" s="8"/>
      <c r="C1884" s="8">
        <v>1</v>
      </c>
      <c r="D1884" s="8"/>
      <c r="E1884" s="8"/>
      <c r="F1884" s="8">
        <v>1</v>
      </c>
      <c r="G1884" s="9">
        <f t="shared" si="32"/>
        <v>0</v>
      </c>
    </row>
    <row r="1885" spans="1:7" x14ac:dyDescent="0.35">
      <c r="A1885" s="7">
        <v>44.170462962967576</v>
      </c>
      <c r="B1885" s="8"/>
      <c r="C1885" s="8"/>
      <c r="D1885" s="8"/>
      <c r="E1885" s="8">
        <v>1</v>
      </c>
      <c r="F1885" s="8">
        <v>1</v>
      </c>
      <c r="G1885" s="9">
        <f t="shared" si="32"/>
        <v>1</v>
      </c>
    </row>
    <row r="1886" spans="1:7" x14ac:dyDescent="0.35">
      <c r="A1886" s="7">
        <v>44.234722222216078</v>
      </c>
      <c r="B1886" s="8"/>
      <c r="C1886" s="8"/>
      <c r="D1886" s="8"/>
      <c r="E1886" s="8">
        <v>1</v>
      </c>
      <c r="F1886" s="8">
        <v>1</v>
      </c>
      <c r="G1886" s="9">
        <f t="shared" si="32"/>
        <v>1</v>
      </c>
    </row>
    <row r="1887" spans="1:7" x14ac:dyDescent="0.35">
      <c r="A1887" s="7">
        <v>44.404189814813435</v>
      </c>
      <c r="B1887" s="8"/>
      <c r="C1887" s="8"/>
      <c r="D1887" s="8"/>
      <c r="E1887" s="8">
        <v>1</v>
      </c>
      <c r="F1887" s="8">
        <v>1</v>
      </c>
      <c r="G1887" s="9">
        <f t="shared" si="32"/>
        <v>1</v>
      </c>
    </row>
    <row r="1888" spans="1:7" x14ac:dyDescent="0.35">
      <c r="A1888" s="7">
        <v>44.41174768518249</v>
      </c>
      <c r="B1888" s="8"/>
      <c r="C1888" s="8"/>
      <c r="D1888" s="8"/>
      <c r="E1888" s="8">
        <v>1</v>
      </c>
      <c r="F1888" s="8">
        <v>1</v>
      </c>
      <c r="G1888" s="9">
        <f t="shared" si="32"/>
        <v>1</v>
      </c>
    </row>
    <row r="1889" spans="1:7" x14ac:dyDescent="0.35">
      <c r="A1889" s="7">
        <v>44.438032407408173</v>
      </c>
      <c r="B1889" s="8"/>
      <c r="C1889" s="8"/>
      <c r="D1889" s="8"/>
      <c r="E1889" s="8">
        <v>1</v>
      </c>
      <c r="F1889" s="8">
        <v>1</v>
      </c>
      <c r="G1889" s="9">
        <f t="shared" si="32"/>
        <v>1</v>
      </c>
    </row>
    <row r="1890" spans="1:7" x14ac:dyDescent="0.35">
      <c r="A1890" s="7">
        <v>44.460266203699575</v>
      </c>
      <c r="B1890" s="8"/>
      <c r="C1890" s="8"/>
      <c r="D1890" s="8"/>
      <c r="E1890" s="8">
        <v>1</v>
      </c>
      <c r="F1890" s="8">
        <v>1</v>
      </c>
      <c r="G1890" s="9">
        <f t="shared" si="32"/>
        <v>1</v>
      </c>
    </row>
    <row r="1891" spans="1:7" x14ac:dyDescent="0.35">
      <c r="A1891" s="7">
        <v>44.469398148146865</v>
      </c>
      <c r="B1891" s="8"/>
      <c r="C1891" s="8">
        <v>1</v>
      </c>
      <c r="D1891" s="8"/>
      <c r="E1891" s="8"/>
      <c r="F1891" s="8">
        <v>1</v>
      </c>
      <c r="G1891" s="9">
        <f t="shared" si="32"/>
        <v>0</v>
      </c>
    </row>
    <row r="1892" spans="1:7" x14ac:dyDescent="0.35">
      <c r="A1892" s="7">
        <v>44.507071759260725</v>
      </c>
      <c r="B1892" s="8"/>
      <c r="C1892" s="8"/>
      <c r="D1892" s="8"/>
      <c r="E1892" s="8">
        <v>1</v>
      </c>
      <c r="F1892" s="8">
        <v>1</v>
      </c>
      <c r="G1892" s="9">
        <f t="shared" si="32"/>
        <v>1</v>
      </c>
    </row>
    <row r="1893" spans="1:7" x14ac:dyDescent="0.35">
      <c r="A1893" s="7">
        <v>44.555138888892543</v>
      </c>
      <c r="B1893" s="8"/>
      <c r="C1893" s="8"/>
      <c r="D1893" s="8"/>
      <c r="E1893" s="8">
        <v>1</v>
      </c>
      <c r="F1893" s="8">
        <v>1</v>
      </c>
      <c r="G1893" s="9">
        <f t="shared" si="32"/>
        <v>1</v>
      </c>
    </row>
    <row r="1894" spans="1:7" x14ac:dyDescent="0.35">
      <c r="A1894" s="7">
        <v>44.556967592594447</v>
      </c>
      <c r="B1894" s="8"/>
      <c r="C1894" s="8"/>
      <c r="D1894" s="8"/>
      <c r="E1894" s="8">
        <v>1</v>
      </c>
      <c r="F1894" s="8">
        <v>1</v>
      </c>
      <c r="G1894" s="9">
        <f t="shared" si="32"/>
        <v>1</v>
      </c>
    </row>
    <row r="1895" spans="1:7" x14ac:dyDescent="0.35">
      <c r="A1895" s="7">
        <v>44.637673611112405</v>
      </c>
      <c r="B1895" s="8"/>
      <c r="C1895" s="8">
        <v>1</v>
      </c>
      <c r="D1895" s="8"/>
      <c r="E1895" s="8"/>
      <c r="F1895" s="8">
        <v>1</v>
      </c>
      <c r="G1895" s="9">
        <f t="shared" si="32"/>
        <v>0</v>
      </c>
    </row>
    <row r="1896" spans="1:7" x14ac:dyDescent="0.35">
      <c r="A1896" s="7">
        <v>44.806886574078817</v>
      </c>
      <c r="B1896" s="8"/>
      <c r="C1896" s="8">
        <v>1</v>
      </c>
      <c r="D1896" s="8"/>
      <c r="E1896" s="8"/>
      <c r="F1896" s="8">
        <v>1</v>
      </c>
      <c r="G1896" s="9">
        <f t="shared" si="32"/>
        <v>0</v>
      </c>
    </row>
    <row r="1897" spans="1:7" x14ac:dyDescent="0.35">
      <c r="A1897" s="7">
        <v>44.86991898148699</v>
      </c>
      <c r="B1897" s="8"/>
      <c r="C1897" s="8">
        <v>1</v>
      </c>
      <c r="D1897" s="8"/>
      <c r="E1897" s="8"/>
      <c r="F1897" s="8">
        <v>1</v>
      </c>
      <c r="G1897" s="9">
        <f t="shared" si="32"/>
        <v>0</v>
      </c>
    </row>
    <row r="1898" spans="1:7" x14ac:dyDescent="0.35">
      <c r="A1898" s="7">
        <v>44.958333333328483</v>
      </c>
      <c r="B1898" s="8">
        <v>1</v>
      </c>
      <c r="C1898" s="8">
        <v>2</v>
      </c>
      <c r="D1898" s="8">
        <v>1</v>
      </c>
      <c r="E1898" s="8">
        <v>5</v>
      </c>
      <c r="F1898" s="8">
        <v>9</v>
      </c>
      <c r="G1898" s="9">
        <f t="shared" si="32"/>
        <v>0.55555555555555558</v>
      </c>
    </row>
    <row r="1899" spans="1:7" x14ac:dyDescent="0.35">
      <c r="A1899" s="7">
        <v>44.958333333335759</v>
      </c>
      <c r="B1899" s="8">
        <v>3</v>
      </c>
      <c r="C1899" s="8">
        <v>3</v>
      </c>
      <c r="D1899" s="8">
        <v>1</v>
      </c>
      <c r="E1899" s="8">
        <v>3</v>
      </c>
      <c r="F1899" s="8">
        <v>10</v>
      </c>
      <c r="G1899" s="9">
        <f t="shared" si="32"/>
        <v>0.3</v>
      </c>
    </row>
    <row r="1900" spans="1:7" x14ac:dyDescent="0.35">
      <c r="A1900" s="7">
        <v>44.958333333343035</v>
      </c>
      <c r="B1900" s="8"/>
      <c r="C1900" s="8">
        <v>1</v>
      </c>
      <c r="D1900" s="8"/>
      <c r="E1900" s="8">
        <v>1</v>
      </c>
      <c r="F1900" s="8">
        <v>2</v>
      </c>
      <c r="G1900" s="9">
        <f t="shared" si="32"/>
        <v>0.5</v>
      </c>
    </row>
    <row r="1901" spans="1:7" x14ac:dyDescent="0.35">
      <c r="A1901" s="7">
        <v>44.976168981491355</v>
      </c>
      <c r="B1901" s="8"/>
      <c r="C1901" s="8">
        <v>1</v>
      </c>
      <c r="D1901" s="8"/>
      <c r="E1901" s="8"/>
      <c r="F1901" s="8">
        <v>1</v>
      </c>
      <c r="G1901" s="9">
        <f t="shared" si="32"/>
        <v>0</v>
      </c>
    </row>
    <row r="1902" spans="1:7" x14ac:dyDescent="0.35">
      <c r="A1902" s="7">
        <v>45</v>
      </c>
      <c r="B1902" s="8">
        <v>18</v>
      </c>
      <c r="C1902" s="8">
        <v>42</v>
      </c>
      <c r="D1902" s="8"/>
      <c r="E1902" s="8">
        <v>45</v>
      </c>
      <c r="F1902" s="8">
        <v>105</v>
      </c>
      <c r="G1902" s="9">
        <f t="shared" si="32"/>
        <v>0.42857142857142855</v>
      </c>
    </row>
    <row r="1903" spans="1:7" x14ac:dyDescent="0.35">
      <c r="A1903" s="7">
        <v>45.018958333326736</v>
      </c>
      <c r="B1903" s="8"/>
      <c r="C1903" s="8">
        <v>1</v>
      </c>
      <c r="D1903" s="8"/>
      <c r="E1903" s="8"/>
      <c r="F1903" s="8">
        <v>1</v>
      </c>
      <c r="G1903" s="9">
        <f t="shared" si="32"/>
        <v>0</v>
      </c>
    </row>
    <row r="1904" spans="1:7" x14ac:dyDescent="0.35">
      <c r="A1904" s="7">
        <v>45.041666666656965</v>
      </c>
      <c r="B1904" s="8"/>
      <c r="C1904" s="8">
        <v>1</v>
      </c>
      <c r="D1904" s="8"/>
      <c r="E1904" s="8"/>
      <c r="F1904" s="8">
        <v>1</v>
      </c>
      <c r="G1904" s="9">
        <f t="shared" si="32"/>
        <v>0</v>
      </c>
    </row>
    <row r="1905" spans="1:7" x14ac:dyDescent="0.35">
      <c r="A1905" s="7">
        <v>45.041666666664241</v>
      </c>
      <c r="B1905" s="8">
        <v>1</v>
      </c>
      <c r="C1905" s="8">
        <v>2</v>
      </c>
      <c r="D1905" s="8"/>
      <c r="E1905" s="8">
        <v>3</v>
      </c>
      <c r="F1905" s="8">
        <v>6</v>
      </c>
      <c r="G1905" s="9">
        <f t="shared" si="32"/>
        <v>0.5</v>
      </c>
    </row>
    <row r="1906" spans="1:7" x14ac:dyDescent="0.35">
      <c r="A1906" s="7">
        <v>45.041666666671517</v>
      </c>
      <c r="B1906" s="8">
        <v>1</v>
      </c>
      <c r="C1906" s="8">
        <v>2</v>
      </c>
      <c r="D1906" s="8"/>
      <c r="E1906" s="8">
        <v>3</v>
      </c>
      <c r="F1906" s="8">
        <v>6</v>
      </c>
      <c r="G1906" s="9">
        <f t="shared" si="32"/>
        <v>0.5</v>
      </c>
    </row>
    <row r="1907" spans="1:7" x14ac:dyDescent="0.35">
      <c r="A1907" s="7">
        <v>45.062314814815181</v>
      </c>
      <c r="B1907" s="8"/>
      <c r="C1907" s="8"/>
      <c r="D1907" s="8"/>
      <c r="E1907" s="8">
        <v>1</v>
      </c>
      <c r="F1907" s="8">
        <v>1</v>
      </c>
      <c r="G1907" s="9">
        <f t="shared" si="32"/>
        <v>1</v>
      </c>
    </row>
    <row r="1908" spans="1:7" x14ac:dyDescent="0.35">
      <c r="A1908" s="7">
        <v>45.189699074064265</v>
      </c>
      <c r="B1908" s="8"/>
      <c r="C1908" s="8">
        <v>1</v>
      </c>
      <c r="D1908" s="8"/>
      <c r="E1908" s="8"/>
      <c r="F1908" s="8">
        <v>1</v>
      </c>
      <c r="G1908" s="9">
        <f t="shared" si="32"/>
        <v>0</v>
      </c>
    </row>
    <row r="1909" spans="1:7" x14ac:dyDescent="0.35">
      <c r="A1909" s="7">
        <v>45.205231481479132</v>
      </c>
      <c r="B1909" s="8"/>
      <c r="C1909" s="8"/>
      <c r="D1909" s="8"/>
      <c r="E1909" s="8">
        <v>1</v>
      </c>
      <c r="F1909" s="8">
        <v>1</v>
      </c>
      <c r="G1909" s="9">
        <f t="shared" si="32"/>
        <v>1</v>
      </c>
    </row>
    <row r="1910" spans="1:7" x14ac:dyDescent="0.35">
      <c r="A1910" s="7">
        <v>45.205960648141627</v>
      </c>
      <c r="B1910" s="8"/>
      <c r="C1910" s="8"/>
      <c r="D1910" s="8"/>
      <c r="E1910" s="8">
        <v>1</v>
      </c>
      <c r="F1910" s="8">
        <v>1</v>
      </c>
      <c r="G1910" s="9">
        <f t="shared" si="32"/>
        <v>1</v>
      </c>
    </row>
    <row r="1911" spans="1:7" x14ac:dyDescent="0.35">
      <c r="A1911" s="7">
        <v>45.225821759260725</v>
      </c>
      <c r="B1911" s="8"/>
      <c r="C1911" s="8"/>
      <c r="D1911" s="8"/>
      <c r="E1911" s="8">
        <v>1</v>
      </c>
      <c r="F1911" s="8">
        <v>1</v>
      </c>
      <c r="G1911" s="9">
        <f t="shared" ref="G1911:G1974" si="33">E1911/F1911</f>
        <v>1</v>
      </c>
    </row>
    <row r="1912" spans="1:7" x14ac:dyDescent="0.35">
      <c r="A1912" s="7">
        <v>45.251689814816928</v>
      </c>
      <c r="B1912" s="8"/>
      <c r="C1912" s="8"/>
      <c r="D1912" s="8"/>
      <c r="E1912" s="8">
        <v>1</v>
      </c>
      <c r="F1912" s="8">
        <v>1</v>
      </c>
      <c r="G1912" s="9">
        <f t="shared" si="33"/>
        <v>1</v>
      </c>
    </row>
    <row r="1913" spans="1:7" x14ac:dyDescent="0.35">
      <c r="A1913" s="7">
        <v>45.406076388891961</v>
      </c>
      <c r="B1913" s="8"/>
      <c r="C1913" s="8">
        <v>1</v>
      </c>
      <c r="D1913" s="8"/>
      <c r="E1913" s="8"/>
      <c r="F1913" s="8">
        <v>1</v>
      </c>
      <c r="G1913" s="9">
        <f t="shared" si="33"/>
        <v>0</v>
      </c>
    </row>
    <row r="1914" spans="1:7" x14ac:dyDescent="0.35">
      <c r="A1914" s="7">
        <v>45.416585648155888</v>
      </c>
      <c r="B1914" s="8"/>
      <c r="C1914" s="8"/>
      <c r="D1914" s="8"/>
      <c r="E1914" s="8">
        <v>1</v>
      </c>
      <c r="F1914" s="8">
        <v>1</v>
      </c>
      <c r="G1914" s="9">
        <f t="shared" si="33"/>
        <v>1</v>
      </c>
    </row>
    <row r="1915" spans="1:7" x14ac:dyDescent="0.35">
      <c r="A1915" s="7">
        <v>45.422476851861575</v>
      </c>
      <c r="B1915" s="8"/>
      <c r="C1915" s="8"/>
      <c r="D1915" s="8"/>
      <c r="E1915" s="8">
        <v>1</v>
      </c>
      <c r="F1915" s="8">
        <v>1</v>
      </c>
      <c r="G1915" s="9">
        <f t="shared" si="33"/>
        <v>1</v>
      </c>
    </row>
    <row r="1916" spans="1:7" x14ac:dyDescent="0.35">
      <c r="A1916" s="7">
        <v>45.430034722223354</v>
      </c>
      <c r="B1916" s="8"/>
      <c r="C1916" s="8"/>
      <c r="D1916" s="8"/>
      <c r="E1916" s="8">
        <v>1</v>
      </c>
      <c r="F1916" s="8">
        <v>1</v>
      </c>
      <c r="G1916" s="9">
        <f t="shared" si="33"/>
        <v>1</v>
      </c>
    </row>
    <row r="1917" spans="1:7" x14ac:dyDescent="0.35">
      <c r="A1917" s="7">
        <v>45.432743055549508</v>
      </c>
      <c r="B1917" s="8"/>
      <c r="C1917" s="8"/>
      <c r="D1917" s="8"/>
      <c r="E1917" s="8">
        <v>1</v>
      </c>
      <c r="F1917" s="8">
        <v>1</v>
      </c>
      <c r="G1917" s="9">
        <f t="shared" si="33"/>
        <v>1</v>
      </c>
    </row>
    <row r="1918" spans="1:7" x14ac:dyDescent="0.35">
      <c r="A1918" s="7">
        <v>45.451921296298678</v>
      </c>
      <c r="B1918" s="8"/>
      <c r="C1918" s="8"/>
      <c r="D1918" s="8"/>
      <c r="E1918" s="8">
        <v>1</v>
      </c>
      <c r="F1918" s="8">
        <v>1</v>
      </c>
      <c r="G1918" s="9">
        <f t="shared" si="33"/>
        <v>1</v>
      </c>
    </row>
    <row r="1919" spans="1:7" x14ac:dyDescent="0.35">
      <c r="A1919" s="7">
        <v>45.536724537036207</v>
      </c>
      <c r="B1919" s="8"/>
      <c r="C1919" s="8">
        <v>1</v>
      </c>
      <c r="D1919" s="8"/>
      <c r="E1919" s="8"/>
      <c r="F1919" s="8">
        <v>1</v>
      </c>
      <c r="G1919" s="9">
        <f t="shared" si="33"/>
        <v>0</v>
      </c>
    </row>
    <row r="1920" spans="1:7" x14ac:dyDescent="0.35">
      <c r="A1920" s="7">
        <v>45.660428240742476</v>
      </c>
      <c r="B1920" s="8"/>
      <c r="C1920" s="8"/>
      <c r="D1920" s="8"/>
      <c r="E1920" s="8">
        <v>1</v>
      </c>
      <c r="F1920" s="8">
        <v>1</v>
      </c>
      <c r="G1920" s="9">
        <f t="shared" si="33"/>
        <v>1</v>
      </c>
    </row>
    <row r="1921" spans="1:7" x14ac:dyDescent="0.35">
      <c r="A1921" s="7">
        <v>45.950370370374003</v>
      </c>
      <c r="B1921" s="8"/>
      <c r="C1921" s="8">
        <v>1</v>
      </c>
      <c r="D1921" s="8"/>
      <c r="E1921" s="8"/>
      <c r="F1921" s="8">
        <v>1</v>
      </c>
      <c r="G1921" s="9">
        <f t="shared" si="33"/>
        <v>0</v>
      </c>
    </row>
    <row r="1922" spans="1:7" x14ac:dyDescent="0.35">
      <c r="A1922" s="7">
        <v>45.958333333335759</v>
      </c>
      <c r="B1922" s="8"/>
      <c r="C1922" s="8"/>
      <c r="D1922" s="8"/>
      <c r="E1922" s="8">
        <v>1</v>
      </c>
      <c r="F1922" s="8">
        <v>1</v>
      </c>
      <c r="G1922" s="9">
        <f t="shared" si="33"/>
        <v>1</v>
      </c>
    </row>
    <row r="1923" spans="1:7" x14ac:dyDescent="0.35">
      <c r="A1923" s="7">
        <v>45.974432870367309</v>
      </c>
      <c r="B1923" s="8">
        <v>1</v>
      </c>
      <c r="C1923" s="8"/>
      <c r="D1923" s="8"/>
      <c r="E1923" s="8"/>
      <c r="F1923" s="8">
        <v>1</v>
      </c>
      <c r="G1923" s="9">
        <f t="shared" si="33"/>
        <v>0</v>
      </c>
    </row>
    <row r="1924" spans="1:7" x14ac:dyDescent="0.35">
      <c r="A1924" s="7">
        <v>45.987800925926422</v>
      </c>
      <c r="B1924" s="8"/>
      <c r="C1924" s="8">
        <v>1</v>
      </c>
      <c r="D1924" s="8"/>
      <c r="E1924" s="8"/>
      <c r="F1924" s="8">
        <v>1</v>
      </c>
      <c r="G1924" s="9">
        <f t="shared" si="33"/>
        <v>0</v>
      </c>
    </row>
    <row r="1925" spans="1:7" x14ac:dyDescent="0.35">
      <c r="A1925" s="7">
        <v>46</v>
      </c>
      <c r="B1925" s="8"/>
      <c r="C1925" s="8">
        <v>1</v>
      </c>
      <c r="D1925" s="8"/>
      <c r="E1925" s="8">
        <v>1</v>
      </c>
      <c r="F1925" s="8">
        <v>2</v>
      </c>
      <c r="G1925" s="9">
        <f t="shared" si="33"/>
        <v>0.5</v>
      </c>
    </row>
    <row r="1926" spans="1:7" x14ac:dyDescent="0.35">
      <c r="A1926" s="7">
        <v>46.043414351857791</v>
      </c>
      <c r="B1926" s="8"/>
      <c r="C1926" s="8"/>
      <c r="D1926" s="8"/>
      <c r="E1926" s="8">
        <v>1</v>
      </c>
      <c r="F1926" s="8">
        <v>1</v>
      </c>
      <c r="G1926" s="9">
        <f t="shared" si="33"/>
        <v>1</v>
      </c>
    </row>
    <row r="1927" spans="1:7" x14ac:dyDescent="0.35">
      <c r="A1927" s="7">
        <v>46.058692129634437</v>
      </c>
      <c r="B1927" s="8">
        <v>1</v>
      </c>
      <c r="C1927" s="8"/>
      <c r="D1927" s="8"/>
      <c r="E1927" s="8"/>
      <c r="F1927" s="8">
        <v>1</v>
      </c>
      <c r="G1927" s="9">
        <f t="shared" si="33"/>
        <v>0</v>
      </c>
    </row>
    <row r="1928" spans="1:7" x14ac:dyDescent="0.35">
      <c r="A1928" s="7">
        <v>46.097974537042319</v>
      </c>
      <c r="B1928" s="8"/>
      <c r="C1928" s="8">
        <v>1</v>
      </c>
      <c r="D1928" s="8"/>
      <c r="E1928" s="8"/>
      <c r="F1928" s="8">
        <v>1</v>
      </c>
      <c r="G1928" s="9">
        <f t="shared" si="33"/>
        <v>0</v>
      </c>
    </row>
    <row r="1929" spans="1:7" x14ac:dyDescent="0.35">
      <c r="A1929" s="7">
        <v>46.115740740737238</v>
      </c>
      <c r="B1929" s="8"/>
      <c r="C1929" s="8"/>
      <c r="D1929" s="8"/>
      <c r="E1929" s="8">
        <v>1</v>
      </c>
      <c r="F1929" s="8">
        <v>1</v>
      </c>
      <c r="G1929" s="9">
        <f t="shared" si="33"/>
        <v>1</v>
      </c>
    </row>
    <row r="1930" spans="1:7" x14ac:dyDescent="0.35">
      <c r="A1930" s="7">
        <v>46.134456018509809</v>
      </c>
      <c r="B1930" s="8"/>
      <c r="C1930" s="8"/>
      <c r="D1930" s="8"/>
      <c r="E1930" s="8">
        <v>1</v>
      </c>
      <c r="F1930" s="8">
        <v>1</v>
      </c>
      <c r="G1930" s="9">
        <f t="shared" si="33"/>
        <v>1</v>
      </c>
    </row>
    <row r="1931" spans="1:7" x14ac:dyDescent="0.35">
      <c r="A1931" s="7">
        <v>46.14787037037604</v>
      </c>
      <c r="B1931" s="8"/>
      <c r="C1931" s="8"/>
      <c r="D1931" s="8"/>
      <c r="E1931" s="8">
        <v>1</v>
      </c>
      <c r="F1931" s="8">
        <v>1</v>
      </c>
      <c r="G1931" s="9">
        <f t="shared" si="33"/>
        <v>1</v>
      </c>
    </row>
    <row r="1932" spans="1:7" x14ac:dyDescent="0.35">
      <c r="A1932" s="7">
        <v>46.205729166664241</v>
      </c>
      <c r="B1932" s="8"/>
      <c r="C1932" s="8">
        <v>1</v>
      </c>
      <c r="D1932" s="8"/>
      <c r="E1932" s="8"/>
      <c r="F1932" s="8">
        <v>1</v>
      </c>
      <c r="G1932" s="9">
        <f t="shared" si="33"/>
        <v>0</v>
      </c>
    </row>
    <row r="1933" spans="1:7" x14ac:dyDescent="0.35">
      <c r="A1933" s="7">
        <v>46.30740740741021</v>
      </c>
      <c r="B1933" s="8"/>
      <c r="C1933" s="8"/>
      <c r="D1933" s="8"/>
      <c r="E1933" s="8">
        <v>1</v>
      </c>
      <c r="F1933" s="8">
        <v>1</v>
      </c>
      <c r="G1933" s="9">
        <f t="shared" si="33"/>
        <v>1</v>
      </c>
    </row>
    <row r="1934" spans="1:7" x14ac:dyDescent="0.35">
      <c r="A1934" s="7">
        <v>46.414722222223645</v>
      </c>
      <c r="B1934" s="8"/>
      <c r="C1934" s="8"/>
      <c r="D1934" s="8"/>
      <c r="E1934" s="8">
        <v>1</v>
      </c>
      <c r="F1934" s="8">
        <v>1</v>
      </c>
      <c r="G1934" s="9">
        <f t="shared" si="33"/>
        <v>1</v>
      </c>
    </row>
    <row r="1935" spans="1:7" x14ac:dyDescent="0.35">
      <c r="A1935" s="7">
        <v>46.43973379630188</v>
      </c>
      <c r="B1935" s="8"/>
      <c r="C1935" s="8"/>
      <c r="D1935" s="8"/>
      <c r="E1935" s="8">
        <v>1</v>
      </c>
      <c r="F1935" s="8">
        <v>1</v>
      </c>
      <c r="G1935" s="9">
        <f t="shared" si="33"/>
        <v>1</v>
      </c>
    </row>
    <row r="1936" spans="1:7" x14ac:dyDescent="0.35">
      <c r="A1936" s="7">
        <v>46.627592592587462</v>
      </c>
      <c r="B1936" s="8"/>
      <c r="C1936" s="8"/>
      <c r="D1936" s="8"/>
      <c r="E1936" s="8">
        <v>1</v>
      </c>
      <c r="F1936" s="8">
        <v>1</v>
      </c>
      <c r="G1936" s="9">
        <f t="shared" si="33"/>
        <v>1</v>
      </c>
    </row>
    <row r="1937" spans="1:7" x14ac:dyDescent="0.35">
      <c r="A1937" s="7">
        <v>46.819745370368764</v>
      </c>
      <c r="B1937" s="8"/>
      <c r="C1937" s="8">
        <v>1</v>
      </c>
      <c r="D1937" s="8"/>
      <c r="E1937" s="8"/>
      <c r="F1937" s="8">
        <v>1</v>
      </c>
      <c r="G1937" s="9">
        <f t="shared" si="33"/>
        <v>0</v>
      </c>
    </row>
    <row r="1938" spans="1:7" x14ac:dyDescent="0.35">
      <c r="A1938" s="7">
        <v>46.986562500002037</v>
      </c>
      <c r="B1938" s="8"/>
      <c r="C1938" s="8"/>
      <c r="D1938" s="8"/>
      <c r="E1938" s="8">
        <v>1</v>
      </c>
      <c r="F1938" s="8">
        <v>1</v>
      </c>
      <c r="G1938" s="9">
        <f t="shared" si="33"/>
        <v>1</v>
      </c>
    </row>
    <row r="1939" spans="1:7" x14ac:dyDescent="0.35">
      <c r="A1939" s="7">
        <v>47</v>
      </c>
      <c r="B1939" s="8">
        <v>1</v>
      </c>
      <c r="C1939" s="8"/>
      <c r="D1939" s="8"/>
      <c r="E1939" s="8">
        <v>1</v>
      </c>
      <c r="F1939" s="8">
        <v>2</v>
      </c>
      <c r="G1939" s="9">
        <f t="shared" si="33"/>
        <v>0.5</v>
      </c>
    </row>
    <row r="1940" spans="1:7" x14ac:dyDescent="0.35">
      <c r="A1940" s="7">
        <v>47.229409722225682</v>
      </c>
      <c r="B1940" s="8"/>
      <c r="C1940" s="8"/>
      <c r="D1940" s="8"/>
      <c r="E1940" s="8">
        <v>1</v>
      </c>
      <c r="F1940" s="8">
        <v>1</v>
      </c>
      <c r="G1940" s="9">
        <f t="shared" si="33"/>
        <v>1</v>
      </c>
    </row>
    <row r="1941" spans="1:7" x14ac:dyDescent="0.35">
      <c r="A1941" s="7">
        <v>47.357488425921474</v>
      </c>
      <c r="B1941" s="8"/>
      <c r="C1941" s="8"/>
      <c r="D1941" s="8"/>
      <c r="E1941" s="8">
        <v>1</v>
      </c>
      <c r="F1941" s="8">
        <v>1</v>
      </c>
      <c r="G1941" s="9">
        <f t="shared" si="33"/>
        <v>1</v>
      </c>
    </row>
    <row r="1942" spans="1:7" x14ac:dyDescent="0.35">
      <c r="A1942" s="7">
        <v>47.904953703698993</v>
      </c>
      <c r="B1942" s="8"/>
      <c r="C1942" s="8">
        <v>1</v>
      </c>
      <c r="D1942" s="8"/>
      <c r="E1942" s="8"/>
      <c r="F1942" s="8">
        <v>1</v>
      </c>
      <c r="G1942" s="9">
        <f t="shared" si="33"/>
        <v>0</v>
      </c>
    </row>
    <row r="1943" spans="1:7" x14ac:dyDescent="0.35">
      <c r="A1943" s="7">
        <v>47.999606481484079</v>
      </c>
      <c r="B1943" s="8"/>
      <c r="C1943" s="8">
        <v>1</v>
      </c>
      <c r="D1943" s="8"/>
      <c r="E1943" s="8"/>
      <c r="F1943" s="8">
        <v>1</v>
      </c>
      <c r="G1943" s="9">
        <f t="shared" si="33"/>
        <v>0</v>
      </c>
    </row>
    <row r="1944" spans="1:7" x14ac:dyDescent="0.35">
      <c r="A1944" s="7">
        <v>48</v>
      </c>
      <c r="B1944" s="8"/>
      <c r="C1944" s="8">
        <v>1</v>
      </c>
      <c r="D1944" s="8"/>
      <c r="E1944" s="8">
        <v>1</v>
      </c>
      <c r="F1944" s="8">
        <v>2</v>
      </c>
      <c r="G1944" s="9">
        <f t="shared" si="33"/>
        <v>0.5</v>
      </c>
    </row>
    <row r="1945" spans="1:7" x14ac:dyDescent="0.35">
      <c r="A1945" s="7">
        <v>48.101423611107748</v>
      </c>
      <c r="B1945" s="8"/>
      <c r="C1945" s="8"/>
      <c r="D1945" s="8"/>
      <c r="E1945" s="8">
        <v>1</v>
      </c>
      <c r="F1945" s="8">
        <v>1</v>
      </c>
      <c r="G1945" s="9">
        <f t="shared" si="33"/>
        <v>1</v>
      </c>
    </row>
    <row r="1946" spans="1:7" x14ac:dyDescent="0.35">
      <c r="A1946" s="7">
        <v>48.180150462962047</v>
      </c>
      <c r="B1946" s="8"/>
      <c r="C1946" s="8">
        <v>1</v>
      </c>
      <c r="D1946" s="8"/>
      <c r="E1946" s="8"/>
      <c r="F1946" s="8">
        <v>1</v>
      </c>
      <c r="G1946" s="9">
        <f t="shared" si="33"/>
        <v>0</v>
      </c>
    </row>
    <row r="1947" spans="1:7" x14ac:dyDescent="0.35">
      <c r="A1947" s="7">
        <v>48.219571759254904</v>
      </c>
      <c r="B1947" s="8"/>
      <c r="C1947" s="8">
        <v>1</v>
      </c>
      <c r="D1947" s="8"/>
      <c r="E1947" s="8"/>
      <c r="F1947" s="8">
        <v>1</v>
      </c>
      <c r="G1947" s="9">
        <f t="shared" si="33"/>
        <v>0</v>
      </c>
    </row>
    <row r="1948" spans="1:7" x14ac:dyDescent="0.35">
      <c r="A1948" s="7">
        <v>48.510671296295186</v>
      </c>
      <c r="B1948" s="8"/>
      <c r="C1948" s="8"/>
      <c r="D1948" s="8"/>
      <c r="E1948" s="8">
        <v>1</v>
      </c>
      <c r="F1948" s="8">
        <v>1</v>
      </c>
      <c r="G1948" s="9">
        <f t="shared" si="33"/>
        <v>1</v>
      </c>
    </row>
    <row r="1949" spans="1:7" x14ac:dyDescent="0.35">
      <c r="A1949" s="7">
        <v>48.685428240736655</v>
      </c>
      <c r="B1949" s="8">
        <v>1</v>
      </c>
      <c r="C1949" s="8"/>
      <c r="D1949" s="8"/>
      <c r="E1949" s="8"/>
      <c r="F1949" s="8">
        <v>1</v>
      </c>
      <c r="G1949" s="9">
        <f t="shared" si="33"/>
        <v>0</v>
      </c>
    </row>
    <row r="1950" spans="1:7" x14ac:dyDescent="0.35">
      <c r="A1950" s="7">
        <v>48.729120370371675</v>
      </c>
      <c r="B1950" s="8"/>
      <c r="C1950" s="8">
        <v>1</v>
      </c>
      <c r="D1950" s="8"/>
      <c r="E1950" s="8"/>
      <c r="F1950" s="8">
        <v>1</v>
      </c>
      <c r="G1950" s="9">
        <f t="shared" si="33"/>
        <v>0</v>
      </c>
    </row>
    <row r="1951" spans="1:7" x14ac:dyDescent="0.35">
      <c r="A1951" s="7">
        <v>48.78486111111124</v>
      </c>
      <c r="B1951" s="8"/>
      <c r="C1951" s="8">
        <v>1</v>
      </c>
      <c r="D1951" s="8"/>
      <c r="E1951" s="8"/>
      <c r="F1951" s="8">
        <v>1</v>
      </c>
      <c r="G1951" s="9">
        <f t="shared" si="33"/>
        <v>0</v>
      </c>
    </row>
    <row r="1952" spans="1:7" x14ac:dyDescent="0.35">
      <c r="A1952" s="7">
        <v>48.829039351847314</v>
      </c>
      <c r="B1952" s="8"/>
      <c r="C1952" s="8"/>
      <c r="D1952" s="8"/>
      <c r="E1952" s="8">
        <v>1</v>
      </c>
      <c r="F1952" s="8">
        <v>1</v>
      </c>
      <c r="G1952" s="9">
        <f t="shared" si="33"/>
        <v>1</v>
      </c>
    </row>
    <row r="1953" spans="1:7" x14ac:dyDescent="0.35">
      <c r="A1953" s="7">
        <v>48.958333333335759</v>
      </c>
      <c r="B1953" s="8"/>
      <c r="C1953" s="8"/>
      <c r="D1953" s="8"/>
      <c r="E1953" s="8">
        <v>1</v>
      </c>
      <c r="F1953" s="8">
        <v>1</v>
      </c>
      <c r="G1953" s="9">
        <f t="shared" si="33"/>
        <v>1</v>
      </c>
    </row>
    <row r="1954" spans="1:7" x14ac:dyDescent="0.35">
      <c r="A1954" s="7">
        <v>48.96199074073229</v>
      </c>
      <c r="B1954" s="8"/>
      <c r="C1954" s="8"/>
      <c r="D1954" s="8">
        <v>1</v>
      </c>
      <c r="E1954" s="8"/>
      <c r="F1954" s="8">
        <v>1</v>
      </c>
      <c r="G1954" s="9">
        <f t="shared" si="33"/>
        <v>0</v>
      </c>
    </row>
    <row r="1955" spans="1:7" x14ac:dyDescent="0.35">
      <c r="A1955" s="7">
        <v>49</v>
      </c>
      <c r="B1955" s="8"/>
      <c r="C1955" s="8"/>
      <c r="D1955" s="8"/>
      <c r="E1955" s="8">
        <v>2</v>
      </c>
      <c r="F1955" s="8">
        <v>2</v>
      </c>
      <c r="G1955" s="9">
        <f t="shared" si="33"/>
        <v>1</v>
      </c>
    </row>
    <row r="1956" spans="1:7" x14ac:dyDescent="0.35">
      <c r="A1956" s="7">
        <v>49.153854166659585</v>
      </c>
      <c r="B1956" s="8"/>
      <c r="C1956" s="8">
        <v>1</v>
      </c>
      <c r="D1956" s="8"/>
      <c r="E1956" s="8"/>
      <c r="F1956" s="8">
        <v>1</v>
      </c>
      <c r="G1956" s="9">
        <f t="shared" si="33"/>
        <v>0</v>
      </c>
    </row>
    <row r="1957" spans="1:7" x14ac:dyDescent="0.35">
      <c r="A1957" s="7">
        <v>49.163923611115024</v>
      </c>
      <c r="B1957" s="8"/>
      <c r="C1957" s="8"/>
      <c r="D1957" s="8"/>
      <c r="E1957" s="8">
        <v>1</v>
      </c>
      <c r="F1957" s="8">
        <v>1</v>
      </c>
      <c r="G1957" s="9">
        <f t="shared" si="33"/>
        <v>1</v>
      </c>
    </row>
    <row r="1958" spans="1:7" x14ac:dyDescent="0.35">
      <c r="A1958" s="7">
        <v>49.176620370373712</v>
      </c>
      <c r="B1958" s="8"/>
      <c r="C1958" s="8">
        <v>1</v>
      </c>
      <c r="D1958" s="8"/>
      <c r="E1958" s="8"/>
      <c r="F1958" s="8">
        <v>1</v>
      </c>
      <c r="G1958" s="9">
        <f t="shared" si="33"/>
        <v>0</v>
      </c>
    </row>
    <row r="1959" spans="1:7" x14ac:dyDescent="0.35">
      <c r="A1959" s="7">
        <v>49.198136574072123</v>
      </c>
      <c r="B1959" s="8"/>
      <c r="C1959" s="8">
        <v>1</v>
      </c>
      <c r="D1959" s="8"/>
      <c r="E1959" s="8"/>
      <c r="F1959" s="8">
        <v>1</v>
      </c>
      <c r="G1959" s="9">
        <f t="shared" si="33"/>
        <v>0</v>
      </c>
    </row>
    <row r="1960" spans="1:7" x14ac:dyDescent="0.35">
      <c r="A1960" s="7">
        <v>49.46241898147855</v>
      </c>
      <c r="B1960" s="8"/>
      <c r="C1960" s="8"/>
      <c r="D1960" s="8"/>
      <c r="E1960" s="8">
        <v>1</v>
      </c>
      <c r="F1960" s="8">
        <v>1</v>
      </c>
      <c r="G1960" s="9">
        <f t="shared" si="33"/>
        <v>1</v>
      </c>
    </row>
    <row r="1961" spans="1:7" x14ac:dyDescent="0.35">
      <c r="A1961" s="7">
        <v>49.736064814816928</v>
      </c>
      <c r="B1961" s="8"/>
      <c r="C1961" s="8"/>
      <c r="D1961" s="8"/>
      <c r="E1961" s="8">
        <v>1</v>
      </c>
      <c r="F1961" s="8">
        <v>1</v>
      </c>
      <c r="G1961" s="9">
        <f t="shared" si="33"/>
        <v>1</v>
      </c>
    </row>
    <row r="1962" spans="1:7" x14ac:dyDescent="0.35">
      <c r="A1962" s="7">
        <v>49.958333333328483</v>
      </c>
      <c r="B1962" s="8"/>
      <c r="C1962" s="8">
        <v>1</v>
      </c>
      <c r="D1962" s="8"/>
      <c r="E1962" s="8"/>
      <c r="F1962" s="8">
        <v>1</v>
      </c>
      <c r="G1962" s="9">
        <f t="shared" si="33"/>
        <v>0</v>
      </c>
    </row>
    <row r="1963" spans="1:7" x14ac:dyDescent="0.35">
      <c r="A1963" s="7">
        <v>49.963460648148612</v>
      </c>
      <c r="B1963" s="8"/>
      <c r="C1963" s="8"/>
      <c r="D1963" s="8"/>
      <c r="E1963" s="8">
        <v>1</v>
      </c>
      <c r="F1963" s="8">
        <v>1</v>
      </c>
      <c r="G1963" s="9">
        <f t="shared" si="33"/>
        <v>1</v>
      </c>
    </row>
    <row r="1964" spans="1:7" x14ac:dyDescent="0.35">
      <c r="A1964" s="7">
        <v>49.998969907406718</v>
      </c>
      <c r="B1964" s="8"/>
      <c r="C1964" s="8">
        <v>1</v>
      </c>
      <c r="D1964" s="8"/>
      <c r="E1964" s="8"/>
      <c r="F1964" s="8">
        <v>1</v>
      </c>
      <c r="G1964" s="9">
        <f t="shared" si="33"/>
        <v>0</v>
      </c>
    </row>
    <row r="1965" spans="1:7" x14ac:dyDescent="0.35">
      <c r="A1965" s="7">
        <v>49.999016203699284</v>
      </c>
      <c r="B1965" s="8">
        <v>1</v>
      </c>
      <c r="C1965" s="8"/>
      <c r="D1965" s="8"/>
      <c r="E1965" s="8"/>
      <c r="F1965" s="8">
        <v>1</v>
      </c>
      <c r="G1965" s="9">
        <f t="shared" si="33"/>
        <v>0</v>
      </c>
    </row>
    <row r="1966" spans="1:7" x14ac:dyDescent="0.35">
      <c r="A1966" s="7">
        <v>50</v>
      </c>
      <c r="B1966" s="8">
        <v>3</v>
      </c>
      <c r="C1966" s="8">
        <v>5</v>
      </c>
      <c r="D1966" s="8"/>
      <c r="E1966" s="8">
        <v>4</v>
      </c>
      <c r="F1966" s="8">
        <v>12</v>
      </c>
      <c r="G1966" s="9">
        <f t="shared" si="33"/>
        <v>0.33333333333333331</v>
      </c>
    </row>
    <row r="1967" spans="1:7" x14ac:dyDescent="0.35">
      <c r="A1967" s="7">
        <v>50.041666666664241</v>
      </c>
      <c r="B1967" s="8"/>
      <c r="C1967" s="8">
        <v>1</v>
      </c>
      <c r="D1967" s="8"/>
      <c r="E1967" s="8">
        <v>2</v>
      </c>
      <c r="F1967" s="8">
        <v>3</v>
      </c>
      <c r="G1967" s="9">
        <f t="shared" si="33"/>
        <v>0.66666666666666663</v>
      </c>
    </row>
    <row r="1968" spans="1:7" x14ac:dyDescent="0.35">
      <c r="A1968" s="7">
        <v>50.099907407413411</v>
      </c>
      <c r="B1968" s="8">
        <v>1</v>
      </c>
      <c r="C1968" s="8"/>
      <c r="D1968" s="8"/>
      <c r="E1968" s="8"/>
      <c r="F1968" s="8">
        <v>1</v>
      </c>
      <c r="G1968" s="9">
        <f t="shared" si="33"/>
        <v>0</v>
      </c>
    </row>
    <row r="1969" spans="1:7" x14ac:dyDescent="0.35">
      <c r="A1969" s="7">
        <v>50.109039351853426</v>
      </c>
      <c r="B1969" s="8"/>
      <c r="C1969" s="8">
        <v>1</v>
      </c>
      <c r="D1969" s="8"/>
      <c r="E1969" s="8"/>
      <c r="F1969" s="8">
        <v>1</v>
      </c>
      <c r="G1969" s="9">
        <f t="shared" si="33"/>
        <v>0</v>
      </c>
    </row>
    <row r="1970" spans="1:7" x14ac:dyDescent="0.35">
      <c r="A1970" s="7">
        <v>50.135277777779265</v>
      </c>
      <c r="B1970" s="8"/>
      <c r="C1970" s="8"/>
      <c r="D1970" s="8"/>
      <c r="E1970" s="8">
        <v>1</v>
      </c>
      <c r="F1970" s="8">
        <v>1</v>
      </c>
      <c r="G1970" s="9">
        <f t="shared" si="33"/>
        <v>1</v>
      </c>
    </row>
    <row r="1971" spans="1:7" x14ac:dyDescent="0.35">
      <c r="A1971" s="7">
        <v>50.137581018519995</v>
      </c>
      <c r="B1971" s="8"/>
      <c r="C1971" s="8">
        <v>1</v>
      </c>
      <c r="D1971" s="8"/>
      <c r="E1971" s="8"/>
      <c r="F1971" s="8">
        <v>1</v>
      </c>
      <c r="G1971" s="9">
        <f t="shared" si="33"/>
        <v>0</v>
      </c>
    </row>
    <row r="1972" spans="1:7" x14ac:dyDescent="0.35">
      <c r="A1972" s="7">
        <v>50.236122685186274</v>
      </c>
      <c r="B1972" s="8"/>
      <c r="C1972" s="8"/>
      <c r="D1972" s="8"/>
      <c r="E1972" s="8">
        <v>1</v>
      </c>
      <c r="F1972" s="8">
        <v>1</v>
      </c>
      <c r="G1972" s="9">
        <f t="shared" si="33"/>
        <v>1</v>
      </c>
    </row>
    <row r="1973" spans="1:7" x14ac:dyDescent="0.35">
      <c r="A1973" s="7">
        <v>50.300115740734327</v>
      </c>
      <c r="B1973" s="8"/>
      <c r="C1973" s="8"/>
      <c r="D1973" s="8"/>
      <c r="E1973" s="8">
        <v>1</v>
      </c>
      <c r="F1973" s="8">
        <v>1</v>
      </c>
      <c r="G1973" s="9">
        <f t="shared" si="33"/>
        <v>1</v>
      </c>
    </row>
    <row r="1974" spans="1:7" x14ac:dyDescent="0.35">
      <c r="A1974" s="7">
        <v>50.424224537040573</v>
      </c>
      <c r="B1974" s="8"/>
      <c r="C1974" s="8"/>
      <c r="D1974" s="8"/>
      <c r="E1974" s="8">
        <v>1</v>
      </c>
      <c r="F1974" s="8">
        <v>1</v>
      </c>
      <c r="G1974" s="9">
        <f t="shared" si="33"/>
        <v>1</v>
      </c>
    </row>
    <row r="1975" spans="1:7" x14ac:dyDescent="0.35">
      <c r="A1975" s="7">
        <v>50.431631944447872</v>
      </c>
      <c r="B1975" s="8"/>
      <c r="C1975" s="8"/>
      <c r="D1975" s="8"/>
      <c r="E1975" s="8">
        <v>1</v>
      </c>
      <c r="F1975" s="8">
        <v>1</v>
      </c>
      <c r="G1975" s="9">
        <f t="shared" ref="G1975:G2038" si="34">E1975/F1975</f>
        <v>1</v>
      </c>
    </row>
    <row r="1976" spans="1:7" x14ac:dyDescent="0.35">
      <c r="A1976" s="7">
        <v>50.454317129631818</v>
      </c>
      <c r="B1976" s="8"/>
      <c r="C1976" s="8"/>
      <c r="D1976" s="8"/>
      <c r="E1976" s="8">
        <v>1</v>
      </c>
      <c r="F1976" s="8">
        <v>1</v>
      </c>
      <c r="G1976" s="9">
        <f t="shared" si="34"/>
        <v>1</v>
      </c>
    </row>
    <row r="1977" spans="1:7" x14ac:dyDescent="0.35">
      <c r="A1977" s="7">
        <v>50.914942129631527</v>
      </c>
      <c r="B1977" s="8"/>
      <c r="C1977" s="8"/>
      <c r="D1977" s="8">
        <v>1</v>
      </c>
      <c r="E1977" s="8"/>
      <c r="F1977" s="8">
        <v>1</v>
      </c>
      <c r="G1977" s="9">
        <f t="shared" si="34"/>
        <v>0</v>
      </c>
    </row>
    <row r="1978" spans="1:7" x14ac:dyDescent="0.35">
      <c r="A1978" s="7">
        <v>51.26018518517958</v>
      </c>
      <c r="B1978" s="8"/>
      <c r="C1978" s="8"/>
      <c r="D1978" s="8"/>
      <c r="E1978" s="8">
        <v>1</v>
      </c>
      <c r="F1978" s="8">
        <v>1</v>
      </c>
      <c r="G1978" s="9">
        <f t="shared" si="34"/>
        <v>1</v>
      </c>
    </row>
    <row r="1979" spans="1:7" x14ac:dyDescent="0.35">
      <c r="A1979" s="7">
        <v>51.404247685190057</v>
      </c>
      <c r="B1979" s="8"/>
      <c r="C1979" s="8">
        <v>1</v>
      </c>
      <c r="D1979" s="8"/>
      <c r="E1979" s="8"/>
      <c r="F1979" s="8">
        <v>1</v>
      </c>
      <c r="G1979" s="9">
        <f t="shared" si="34"/>
        <v>0</v>
      </c>
    </row>
    <row r="1980" spans="1:7" x14ac:dyDescent="0.35">
      <c r="A1980" s="7">
        <v>51.430000000000291</v>
      </c>
      <c r="B1980" s="8"/>
      <c r="C1980" s="8"/>
      <c r="D1980" s="8"/>
      <c r="E1980" s="8">
        <v>1</v>
      </c>
      <c r="F1980" s="8">
        <v>1</v>
      </c>
      <c r="G1980" s="9">
        <f t="shared" si="34"/>
        <v>1</v>
      </c>
    </row>
    <row r="1981" spans="1:7" x14ac:dyDescent="0.35">
      <c r="A1981" s="7">
        <v>51.549629629633273</v>
      </c>
      <c r="B1981" s="8"/>
      <c r="C1981" s="8"/>
      <c r="D1981" s="8"/>
      <c r="E1981" s="8">
        <v>1</v>
      </c>
      <c r="F1981" s="8">
        <v>1</v>
      </c>
      <c r="G1981" s="9">
        <f t="shared" si="34"/>
        <v>1</v>
      </c>
    </row>
    <row r="1982" spans="1:7" x14ac:dyDescent="0.35">
      <c r="A1982" s="7">
        <v>51.587662037039991</v>
      </c>
      <c r="B1982" s="8"/>
      <c r="C1982" s="8"/>
      <c r="D1982" s="8"/>
      <c r="E1982" s="8">
        <v>1</v>
      </c>
      <c r="F1982" s="8">
        <v>1</v>
      </c>
      <c r="G1982" s="9">
        <f t="shared" si="34"/>
        <v>1</v>
      </c>
    </row>
    <row r="1983" spans="1:7" x14ac:dyDescent="0.35">
      <c r="A1983" s="7">
        <v>51.674212962956517</v>
      </c>
      <c r="B1983" s="8"/>
      <c r="C1983" s="8"/>
      <c r="D1983" s="8">
        <v>1</v>
      </c>
      <c r="E1983" s="8"/>
      <c r="F1983" s="8">
        <v>1</v>
      </c>
      <c r="G1983" s="9">
        <f t="shared" si="34"/>
        <v>0</v>
      </c>
    </row>
    <row r="1984" spans="1:7" x14ac:dyDescent="0.35">
      <c r="A1984" s="7">
        <v>51.680300925931078</v>
      </c>
      <c r="B1984" s="8"/>
      <c r="C1984" s="8">
        <v>1</v>
      </c>
      <c r="D1984" s="8"/>
      <c r="E1984" s="8"/>
      <c r="F1984" s="8">
        <v>1</v>
      </c>
      <c r="G1984" s="9">
        <f t="shared" si="34"/>
        <v>0</v>
      </c>
    </row>
    <row r="1985" spans="1:7" x14ac:dyDescent="0.35">
      <c r="A1985" s="7">
        <v>51.875162037038535</v>
      </c>
      <c r="B1985" s="8"/>
      <c r="C1985" s="8">
        <v>1</v>
      </c>
      <c r="D1985" s="8"/>
      <c r="E1985" s="8"/>
      <c r="F1985" s="8">
        <v>1</v>
      </c>
      <c r="G1985" s="9">
        <f t="shared" si="34"/>
        <v>0</v>
      </c>
    </row>
    <row r="1986" spans="1:7" x14ac:dyDescent="0.35">
      <c r="A1986" s="7">
        <v>52.12631944444729</v>
      </c>
      <c r="B1986" s="8"/>
      <c r="C1986" s="8">
        <v>1</v>
      </c>
      <c r="D1986" s="8"/>
      <c r="E1986" s="8"/>
      <c r="F1986" s="8">
        <v>1</v>
      </c>
      <c r="G1986" s="9">
        <f t="shared" si="34"/>
        <v>0</v>
      </c>
    </row>
    <row r="1987" spans="1:7" x14ac:dyDescent="0.35">
      <c r="A1987" s="7">
        <v>52.347847222219571</v>
      </c>
      <c r="B1987" s="8">
        <v>1</v>
      </c>
      <c r="C1987" s="8"/>
      <c r="D1987" s="8"/>
      <c r="E1987" s="8"/>
      <c r="F1987" s="8">
        <v>1</v>
      </c>
      <c r="G1987" s="9">
        <f t="shared" si="34"/>
        <v>0</v>
      </c>
    </row>
    <row r="1988" spans="1:7" x14ac:dyDescent="0.35">
      <c r="A1988" s="7">
        <v>52.56398148147855</v>
      </c>
      <c r="B1988" s="8"/>
      <c r="C1988" s="8"/>
      <c r="D1988" s="8"/>
      <c r="E1988" s="8">
        <v>1</v>
      </c>
      <c r="F1988" s="8">
        <v>1</v>
      </c>
      <c r="G1988" s="9">
        <f t="shared" si="34"/>
        <v>1</v>
      </c>
    </row>
    <row r="1989" spans="1:7" x14ac:dyDescent="0.35">
      <c r="A1989" s="7">
        <v>52.694560185183946</v>
      </c>
      <c r="B1989" s="8"/>
      <c r="C1989" s="8">
        <v>1</v>
      </c>
      <c r="D1989" s="8"/>
      <c r="E1989" s="8"/>
      <c r="F1989" s="8">
        <v>1</v>
      </c>
      <c r="G1989" s="9">
        <f t="shared" si="34"/>
        <v>0</v>
      </c>
    </row>
    <row r="1990" spans="1:7" x14ac:dyDescent="0.35">
      <c r="A1990" s="7">
        <v>52.915520833332266</v>
      </c>
      <c r="B1990" s="8"/>
      <c r="C1990" s="8">
        <v>1</v>
      </c>
      <c r="D1990" s="8"/>
      <c r="E1990" s="8"/>
      <c r="F1990" s="8">
        <v>1</v>
      </c>
      <c r="G1990" s="9">
        <f t="shared" si="34"/>
        <v>0</v>
      </c>
    </row>
    <row r="1991" spans="1:7" x14ac:dyDescent="0.35">
      <c r="A1991" s="7">
        <v>52.920173611113569</v>
      </c>
      <c r="B1991" s="8"/>
      <c r="C1991" s="8">
        <v>1</v>
      </c>
      <c r="D1991" s="8"/>
      <c r="E1991" s="8"/>
      <c r="F1991" s="8">
        <v>1</v>
      </c>
      <c r="G1991" s="9">
        <f t="shared" si="34"/>
        <v>0</v>
      </c>
    </row>
    <row r="1992" spans="1:7" x14ac:dyDescent="0.35">
      <c r="A1992" s="7">
        <v>52.979432870371966</v>
      </c>
      <c r="B1992" s="8"/>
      <c r="C1992" s="8"/>
      <c r="D1992" s="8"/>
      <c r="E1992" s="8">
        <v>1</v>
      </c>
      <c r="F1992" s="8">
        <v>1</v>
      </c>
      <c r="G1992" s="9">
        <f t="shared" si="34"/>
        <v>1</v>
      </c>
    </row>
    <row r="1993" spans="1:7" x14ac:dyDescent="0.35">
      <c r="A1993" s="7">
        <v>52.983715277783631</v>
      </c>
      <c r="B1993" s="8"/>
      <c r="C1993" s="8">
        <v>1</v>
      </c>
      <c r="D1993" s="8"/>
      <c r="E1993" s="8"/>
      <c r="F1993" s="8">
        <v>1</v>
      </c>
      <c r="G1993" s="9">
        <f t="shared" si="34"/>
        <v>0</v>
      </c>
    </row>
    <row r="1994" spans="1:7" x14ac:dyDescent="0.35">
      <c r="A1994" s="7">
        <v>53.17054398147593</v>
      </c>
      <c r="B1994" s="8"/>
      <c r="C1994" s="8">
        <v>1</v>
      </c>
      <c r="D1994" s="8"/>
      <c r="E1994" s="8"/>
      <c r="F1994" s="8">
        <v>1</v>
      </c>
      <c r="G1994" s="9">
        <f t="shared" si="34"/>
        <v>0</v>
      </c>
    </row>
    <row r="1995" spans="1:7" x14ac:dyDescent="0.35">
      <c r="A1995" s="7">
        <v>53.332071759265091</v>
      </c>
      <c r="B1995" s="8"/>
      <c r="C1995" s="8"/>
      <c r="D1995" s="8"/>
      <c r="E1995" s="8">
        <v>1</v>
      </c>
      <c r="F1995" s="8">
        <v>1</v>
      </c>
      <c r="G1995" s="9">
        <f t="shared" si="34"/>
        <v>1</v>
      </c>
    </row>
    <row r="1996" spans="1:7" x14ac:dyDescent="0.35">
      <c r="A1996" s="7">
        <v>53.491469907399733</v>
      </c>
      <c r="B1996" s="8"/>
      <c r="C1996" s="8"/>
      <c r="D1996" s="8"/>
      <c r="E1996" s="8">
        <v>1</v>
      </c>
      <c r="F1996" s="8">
        <v>1</v>
      </c>
      <c r="G1996" s="9">
        <f t="shared" si="34"/>
        <v>1</v>
      </c>
    </row>
    <row r="1997" spans="1:7" x14ac:dyDescent="0.35">
      <c r="A1997" s="7">
        <v>53.559317129635019</v>
      </c>
      <c r="B1997" s="8"/>
      <c r="C1997" s="8"/>
      <c r="D1997" s="8"/>
      <c r="E1997" s="8">
        <v>1</v>
      </c>
      <c r="F1997" s="8">
        <v>1</v>
      </c>
      <c r="G1997" s="9">
        <f t="shared" si="34"/>
        <v>1</v>
      </c>
    </row>
    <row r="1998" spans="1:7" x14ac:dyDescent="0.35">
      <c r="A1998" s="7">
        <v>53.60797453703708</v>
      </c>
      <c r="B1998" s="8"/>
      <c r="C1998" s="8"/>
      <c r="D1998" s="8"/>
      <c r="E1998" s="8">
        <v>1</v>
      </c>
      <c r="F1998" s="8">
        <v>1</v>
      </c>
      <c r="G1998" s="9">
        <f t="shared" si="34"/>
        <v>1</v>
      </c>
    </row>
    <row r="1999" spans="1:7" x14ac:dyDescent="0.35">
      <c r="A1999" s="7">
        <v>53.866122685183655</v>
      </c>
      <c r="B1999" s="8"/>
      <c r="C1999" s="8">
        <v>1</v>
      </c>
      <c r="D1999" s="8"/>
      <c r="E1999" s="8"/>
      <c r="F1999" s="8">
        <v>1</v>
      </c>
      <c r="G1999" s="9">
        <f t="shared" si="34"/>
        <v>0</v>
      </c>
    </row>
    <row r="2000" spans="1:7" x14ac:dyDescent="0.35">
      <c r="A2000" s="7">
        <v>53.939282407402061</v>
      </c>
      <c r="B2000" s="8"/>
      <c r="C2000" s="8">
        <v>1</v>
      </c>
      <c r="D2000" s="8"/>
      <c r="E2000" s="8"/>
      <c r="F2000" s="8">
        <v>1</v>
      </c>
      <c r="G2000" s="9">
        <f t="shared" si="34"/>
        <v>0</v>
      </c>
    </row>
    <row r="2001" spans="1:7" x14ac:dyDescent="0.35">
      <c r="A2001" s="7">
        <v>54.030821759261016</v>
      </c>
      <c r="B2001" s="8"/>
      <c r="C2001" s="8"/>
      <c r="D2001" s="8"/>
      <c r="E2001" s="8">
        <v>1</v>
      </c>
      <c r="F2001" s="8">
        <v>1</v>
      </c>
      <c r="G2001" s="9">
        <f t="shared" si="34"/>
        <v>1</v>
      </c>
    </row>
    <row r="2002" spans="1:7" x14ac:dyDescent="0.35">
      <c r="A2002" s="7">
        <v>54.105451388888469</v>
      </c>
      <c r="B2002" s="8"/>
      <c r="C2002" s="8"/>
      <c r="D2002" s="8"/>
      <c r="E2002" s="8">
        <v>1</v>
      </c>
      <c r="F2002" s="8">
        <v>1</v>
      </c>
      <c r="G2002" s="9">
        <f t="shared" si="34"/>
        <v>1</v>
      </c>
    </row>
    <row r="2003" spans="1:7" x14ac:dyDescent="0.35">
      <c r="A2003" s="7">
        <v>54.204085648147156</v>
      </c>
      <c r="B2003" s="8"/>
      <c r="C2003" s="8"/>
      <c r="D2003" s="8"/>
      <c r="E2003" s="8">
        <v>1</v>
      </c>
      <c r="F2003" s="8">
        <v>1</v>
      </c>
      <c r="G2003" s="9">
        <f t="shared" si="34"/>
        <v>1</v>
      </c>
    </row>
    <row r="2004" spans="1:7" x14ac:dyDescent="0.35">
      <c r="A2004" s="7">
        <v>54.232638888890506</v>
      </c>
      <c r="B2004" s="8"/>
      <c r="C2004" s="8">
        <v>1</v>
      </c>
      <c r="D2004" s="8"/>
      <c r="E2004" s="8"/>
      <c r="F2004" s="8">
        <v>1</v>
      </c>
      <c r="G2004" s="9">
        <f t="shared" si="34"/>
        <v>0</v>
      </c>
    </row>
    <row r="2005" spans="1:7" x14ac:dyDescent="0.35">
      <c r="A2005" s="7">
        <v>54.254803240743058</v>
      </c>
      <c r="B2005" s="8"/>
      <c r="C2005" s="8"/>
      <c r="D2005" s="8"/>
      <c r="E2005" s="8">
        <v>1</v>
      </c>
      <c r="F2005" s="8">
        <v>1</v>
      </c>
      <c r="G2005" s="9">
        <f t="shared" si="34"/>
        <v>1</v>
      </c>
    </row>
    <row r="2006" spans="1:7" x14ac:dyDescent="0.35">
      <c r="A2006" s="7">
        <v>54.48939814815094</v>
      </c>
      <c r="B2006" s="8"/>
      <c r="C2006" s="8">
        <v>1</v>
      </c>
      <c r="D2006" s="8"/>
      <c r="E2006" s="8"/>
      <c r="F2006" s="8">
        <v>1</v>
      </c>
      <c r="G2006" s="9">
        <f t="shared" si="34"/>
        <v>0</v>
      </c>
    </row>
    <row r="2007" spans="1:7" x14ac:dyDescent="0.35">
      <c r="A2007" s="7">
        <v>54.522013888898073</v>
      </c>
      <c r="B2007" s="8"/>
      <c r="C2007" s="8">
        <v>1</v>
      </c>
      <c r="D2007" s="8"/>
      <c r="E2007" s="8"/>
      <c r="F2007" s="8">
        <v>1</v>
      </c>
      <c r="G2007" s="9">
        <f t="shared" si="34"/>
        <v>0</v>
      </c>
    </row>
    <row r="2008" spans="1:7" x14ac:dyDescent="0.35">
      <c r="A2008" s="7">
        <v>54.530358796291694</v>
      </c>
      <c r="B2008" s="8"/>
      <c r="C2008" s="8">
        <v>1</v>
      </c>
      <c r="D2008" s="8"/>
      <c r="E2008" s="8"/>
      <c r="F2008" s="8">
        <v>1</v>
      </c>
      <c r="G2008" s="9">
        <f t="shared" si="34"/>
        <v>0</v>
      </c>
    </row>
    <row r="2009" spans="1:7" x14ac:dyDescent="0.35">
      <c r="A2009" s="7">
        <v>54.821458333339251</v>
      </c>
      <c r="B2009" s="8"/>
      <c r="C2009" s="8">
        <v>1</v>
      </c>
      <c r="D2009" s="8"/>
      <c r="E2009" s="8"/>
      <c r="F2009" s="8">
        <v>1</v>
      </c>
      <c r="G2009" s="9">
        <f t="shared" si="34"/>
        <v>0</v>
      </c>
    </row>
    <row r="2010" spans="1:7" x14ac:dyDescent="0.35">
      <c r="A2010" s="7">
        <v>54.896064814813144</v>
      </c>
      <c r="B2010" s="8">
        <v>1</v>
      </c>
      <c r="C2010" s="8"/>
      <c r="D2010" s="8"/>
      <c r="E2010" s="8"/>
      <c r="F2010" s="8">
        <v>1</v>
      </c>
      <c r="G2010" s="9">
        <f t="shared" si="34"/>
        <v>0</v>
      </c>
    </row>
    <row r="2011" spans="1:7" x14ac:dyDescent="0.35">
      <c r="A2011" s="7">
        <v>54.978842592594447</v>
      </c>
      <c r="B2011" s="8"/>
      <c r="C2011" s="8">
        <v>1</v>
      </c>
      <c r="D2011" s="8"/>
      <c r="E2011" s="8"/>
      <c r="F2011" s="8">
        <v>1</v>
      </c>
      <c r="G2011" s="9">
        <f t="shared" si="34"/>
        <v>0</v>
      </c>
    </row>
    <row r="2012" spans="1:7" x14ac:dyDescent="0.35">
      <c r="A2012" s="7">
        <v>55</v>
      </c>
      <c r="B2012" s="8">
        <v>1</v>
      </c>
      <c r="C2012" s="8">
        <v>1</v>
      </c>
      <c r="D2012" s="8"/>
      <c r="E2012" s="8">
        <v>1</v>
      </c>
      <c r="F2012" s="8">
        <v>3</v>
      </c>
      <c r="G2012" s="9">
        <f t="shared" si="34"/>
        <v>0.33333333333333331</v>
      </c>
    </row>
    <row r="2013" spans="1:7" x14ac:dyDescent="0.35">
      <c r="A2013" s="7">
        <v>55.029756944437395</v>
      </c>
      <c r="B2013" s="8"/>
      <c r="C2013" s="8">
        <v>1</v>
      </c>
      <c r="D2013" s="8"/>
      <c r="E2013" s="8"/>
      <c r="F2013" s="8">
        <v>1</v>
      </c>
      <c r="G2013" s="9">
        <f t="shared" si="34"/>
        <v>0</v>
      </c>
    </row>
    <row r="2014" spans="1:7" x14ac:dyDescent="0.35">
      <c r="A2014" s="7">
        <v>55.071747685185983</v>
      </c>
      <c r="B2014" s="8"/>
      <c r="C2014" s="8"/>
      <c r="D2014" s="8"/>
      <c r="E2014" s="8">
        <v>1</v>
      </c>
      <c r="F2014" s="8">
        <v>1</v>
      </c>
      <c r="G2014" s="9">
        <f t="shared" si="34"/>
        <v>1</v>
      </c>
    </row>
    <row r="2015" spans="1:7" x14ac:dyDescent="0.35">
      <c r="A2015" s="7">
        <v>55.160266203703941</v>
      </c>
      <c r="B2015" s="8"/>
      <c r="C2015" s="8"/>
      <c r="D2015" s="8"/>
      <c r="E2015" s="8">
        <v>1</v>
      </c>
      <c r="F2015" s="8">
        <v>1</v>
      </c>
      <c r="G2015" s="9">
        <f t="shared" si="34"/>
        <v>1</v>
      </c>
    </row>
    <row r="2016" spans="1:7" x14ac:dyDescent="0.35">
      <c r="A2016" s="7">
        <v>55.282129629631527</v>
      </c>
      <c r="B2016" s="8"/>
      <c r="C2016" s="8">
        <v>1</v>
      </c>
      <c r="D2016" s="8"/>
      <c r="E2016" s="8"/>
      <c r="F2016" s="8">
        <v>1</v>
      </c>
      <c r="G2016" s="9">
        <f t="shared" si="34"/>
        <v>0</v>
      </c>
    </row>
    <row r="2017" spans="1:7" x14ac:dyDescent="0.35">
      <c r="A2017" s="7">
        <v>55.597488425926713</v>
      </c>
      <c r="B2017" s="8"/>
      <c r="C2017" s="8"/>
      <c r="D2017" s="8"/>
      <c r="E2017" s="8">
        <v>1</v>
      </c>
      <c r="F2017" s="8">
        <v>1</v>
      </c>
      <c r="G2017" s="9">
        <f t="shared" si="34"/>
        <v>1</v>
      </c>
    </row>
    <row r="2018" spans="1:7" x14ac:dyDescent="0.35">
      <c r="A2018" s="7">
        <v>55.609062499999709</v>
      </c>
      <c r="B2018" s="8"/>
      <c r="C2018" s="8">
        <v>1</v>
      </c>
      <c r="D2018" s="8"/>
      <c r="E2018" s="8"/>
      <c r="F2018" s="8">
        <v>1</v>
      </c>
      <c r="G2018" s="9">
        <f t="shared" si="34"/>
        <v>0</v>
      </c>
    </row>
    <row r="2019" spans="1:7" x14ac:dyDescent="0.35">
      <c r="A2019" s="7">
        <v>55.759016203708597</v>
      </c>
      <c r="B2019" s="8"/>
      <c r="C2019" s="8"/>
      <c r="D2019" s="8"/>
      <c r="E2019" s="8">
        <v>1</v>
      </c>
      <c r="F2019" s="8">
        <v>1</v>
      </c>
      <c r="G2019" s="9">
        <f t="shared" si="34"/>
        <v>1</v>
      </c>
    </row>
    <row r="2020" spans="1:7" x14ac:dyDescent="0.35">
      <c r="A2020" s="7">
        <v>55.818738425921765</v>
      </c>
      <c r="B2020" s="8"/>
      <c r="C2020" s="8"/>
      <c r="D2020" s="8"/>
      <c r="E2020" s="8">
        <v>1</v>
      </c>
      <c r="F2020" s="8">
        <v>1</v>
      </c>
      <c r="G2020" s="9">
        <f t="shared" si="34"/>
        <v>1</v>
      </c>
    </row>
    <row r="2021" spans="1:7" x14ac:dyDescent="0.35">
      <c r="A2021" s="7">
        <v>55.958333333335759</v>
      </c>
      <c r="B2021" s="8"/>
      <c r="C2021" s="8">
        <v>1</v>
      </c>
      <c r="D2021" s="8"/>
      <c r="E2021" s="8"/>
      <c r="F2021" s="8">
        <v>1</v>
      </c>
      <c r="G2021" s="9">
        <f t="shared" si="34"/>
        <v>0</v>
      </c>
    </row>
    <row r="2022" spans="1:7" x14ac:dyDescent="0.35">
      <c r="A2022" s="7">
        <v>56.096111111110076</v>
      </c>
      <c r="B2022" s="8">
        <v>1</v>
      </c>
      <c r="C2022" s="8"/>
      <c r="D2022" s="8"/>
      <c r="E2022" s="8"/>
      <c r="F2022" s="8">
        <v>1</v>
      </c>
      <c r="G2022" s="9">
        <f t="shared" si="34"/>
        <v>0</v>
      </c>
    </row>
    <row r="2023" spans="1:7" x14ac:dyDescent="0.35">
      <c r="A2023" s="7">
        <v>56.172025462961756</v>
      </c>
      <c r="B2023" s="8"/>
      <c r="C2023" s="8">
        <v>1</v>
      </c>
      <c r="D2023" s="8"/>
      <c r="E2023" s="8"/>
      <c r="F2023" s="8">
        <v>1</v>
      </c>
      <c r="G2023" s="9">
        <f t="shared" si="34"/>
        <v>0</v>
      </c>
    </row>
    <row r="2024" spans="1:7" x14ac:dyDescent="0.35">
      <c r="A2024" s="7">
        <v>56.233796296291985</v>
      </c>
      <c r="B2024" s="8"/>
      <c r="C2024" s="8"/>
      <c r="D2024" s="8"/>
      <c r="E2024" s="8">
        <v>1</v>
      </c>
      <c r="F2024" s="8">
        <v>1</v>
      </c>
      <c r="G2024" s="9">
        <f t="shared" si="34"/>
        <v>1</v>
      </c>
    </row>
    <row r="2025" spans="1:7" x14ac:dyDescent="0.35">
      <c r="A2025" s="7">
        <v>56.285995370373712</v>
      </c>
      <c r="B2025" s="8"/>
      <c r="C2025" s="8"/>
      <c r="D2025" s="8"/>
      <c r="E2025" s="8">
        <v>1</v>
      </c>
      <c r="F2025" s="8">
        <v>1</v>
      </c>
      <c r="G2025" s="9">
        <f t="shared" si="34"/>
        <v>1</v>
      </c>
    </row>
    <row r="2026" spans="1:7" x14ac:dyDescent="0.35">
      <c r="A2026" s="7">
        <v>56.294884259259561</v>
      </c>
      <c r="B2026" s="8">
        <v>1</v>
      </c>
      <c r="C2026" s="8"/>
      <c r="D2026" s="8"/>
      <c r="E2026" s="8"/>
      <c r="F2026" s="8">
        <v>1</v>
      </c>
      <c r="G2026" s="9">
        <f t="shared" si="34"/>
        <v>0</v>
      </c>
    </row>
    <row r="2027" spans="1:7" x14ac:dyDescent="0.35">
      <c r="A2027" s="7">
        <v>56.42459490741021</v>
      </c>
      <c r="B2027" s="8"/>
      <c r="C2027" s="8">
        <v>1</v>
      </c>
      <c r="D2027" s="8"/>
      <c r="E2027" s="8"/>
      <c r="F2027" s="8">
        <v>1</v>
      </c>
      <c r="G2027" s="9">
        <f t="shared" si="34"/>
        <v>0</v>
      </c>
    </row>
    <row r="2028" spans="1:7" x14ac:dyDescent="0.35">
      <c r="A2028" s="7">
        <v>56.531643518523197</v>
      </c>
      <c r="B2028" s="8"/>
      <c r="C2028" s="8"/>
      <c r="D2028" s="8"/>
      <c r="E2028" s="8">
        <v>1</v>
      </c>
      <c r="F2028" s="8">
        <v>1</v>
      </c>
      <c r="G2028" s="9">
        <f t="shared" si="34"/>
        <v>1</v>
      </c>
    </row>
    <row r="2029" spans="1:7" x14ac:dyDescent="0.35">
      <c r="A2029" s="7">
        <v>56.586273148146574</v>
      </c>
      <c r="B2029" s="8"/>
      <c r="C2029" s="8"/>
      <c r="D2029" s="8"/>
      <c r="E2029" s="8">
        <v>1</v>
      </c>
      <c r="F2029" s="8">
        <v>1</v>
      </c>
      <c r="G2029" s="9">
        <f t="shared" si="34"/>
        <v>1</v>
      </c>
    </row>
    <row r="2030" spans="1:7" x14ac:dyDescent="0.35">
      <c r="A2030" s="7">
        <v>56.926145833334886</v>
      </c>
      <c r="B2030" s="8">
        <v>1</v>
      </c>
      <c r="C2030" s="8"/>
      <c r="D2030" s="8"/>
      <c r="E2030" s="8"/>
      <c r="F2030" s="8">
        <v>1</v>
      </c>
      <c r="G2030" s="9">
        <f t="shared" si="34"/>
        <v>0</v>
      </c>
    </row>
    <row r="2031" spans="1:7" x14ac:dyDescent="0.35">
      <c r="A2031" s="7">
        <v>56.965532407397404</v>
      </c>
      <c r="B2031" s="8"/>
      <c r="C2031" s="8"/>
      <c r="D2031" s="8"/>
      <c r="E2031" s="8">
        <v>1</v>
      </c>
      <c r="F2031" s="8">
        <v>1</v>
      </c>
      <c r="G2031" s="9">
        <f t="shared" si="34"/>
        <v>1</v>
      </c>
    </row>
    <row r="2032" spans="1:7" x14ac:dyDescent="0.35">
      <c r="A2032" s="7">
        <v>57.098923611112696</v>
      </c>
      <c r="B2032" s="8"/>
      <c r="C2032" s="8">
        <v>1</v>
      </c>
      <c r="D2032" s="8"/>
      <c r="E2032" s="8"/>
      <c r="F2032" s="8">
        <v>1</v>
      </c>
      <c r="G2032" s="9">
        <f t="shared" si="34"/>
        <v>0</v>
      </c>
    </row>
    <row r="2033" spans="1:7" x14ac:dyDescent="0.35">
      <c r="A2033" s="7">
        <v>57.182384259263927</v>
      </c>
      <c r="B2033" s="8">
        <v>1</v>
      </c>
      <c r="C2033" s="8"/>
      <c r="D2033" s="8"/>
      <c r="E2033" s="8"/>
      <c r="F2033" s="8">
        <v>1</v>
      </c>
      <c r="G2033" s="9">
        <f t="shared" si="34"/>
        <v>0</v>
      </c>
    </row>
    <row r="2034" spans="1:7" x14ac:dyDescent="0.35">
      <c r="A2034" s="7">
        <v>57.374745370369055</v>
      </c>
      <c r="B2034" s="8"/>
      <c r="C2034" s="8">
        <v>1</v>
      </c>
      <c r="D2034" s="8"/>
      <c r="E2034" s="8"/>
      <c r="F2034" s="8">
        <v>1</v>
      </c>
      <c r="G2034" s="9">
        <f t="shared" si="34"/>
        <v>0</v>
      </c>
    </row>
    <row r="2035" spans="1:7" x14ac:dyDescent="0.35">
      <c r="A2035" s="7">
        <v>57.377696759263927</v>
      </c>
      <c r="B2035" s="8"/>
      <c r="C2035" s="8"/>
      <c r="D2035" s="8"/>
      <c r="E2035" s="8">
        <v>1</v>
      </c>
      <c r="F2035" s="8">
        <v>1</v>
      </c>
      <c r="G2035" s="9">
        <f t="shared" si="34"/>
        <v>1</v>
      </c>
    </row>
    <row r="2036" spans="1:7" x14ac:dyDescent="0.35">
      <c r="A2036" s="7">
        <v>57.540520833339542</v>
      </c>
      <c r="B2036" s="8"/>
      <c r="C2036" s="8"/>
      <c r="D2036" s="8"/>
      <c r="E2036" s="8">
        <v>1</v>
      </c>
      <c r="F2036" s="8">
        <v>1</v>
      </c>
      <c r="G2036" s="9">
        <f t="shared" si="34"/>
        <v>1</v>
      </c>
    </row>
    <row r="2037" spans="1:7" x14ac:dyDescent="0.35">
      <c r="A2037" s="7">
        <v>57.560787037029513</v>
      </c>
      <c r="B2037" s="8"/>
      <c r="C2037" s="8"/>
      <c r="D2037" s="8"/>
      <c r="E2037" s="8">
        <v>1</v>
      </c>
      <c r="F2037" s="8">
        <v>1</v>
      </c>
      <c r="G2037" s="9">
        <f t="shared" si="34"/>
        <v>1</v>
      </c>
    </row>
    <row r="2038" spans="1:7" x14ac:dyDescent="0.35">
      <c r="A2038" s="7">
        <v>57.601689814822748</v>
      </c>
      <c r="B2038" s="8"/>
      <c r="C2038" s="8"/>
      <c r="D2038" s="8"/>
      <c r="E2038" s="8">
        <v>1</v>
      </c>
      <c r="F2038" s="8">
        <v>1</v>
      </c>
      <c r="G2038" s="9">
        <f t="shared" si="34"/>
        <v>1</v>
      </c>
    </row>
    <row r="2039" spans="1:7" x14ac:dyDescent="0.35">
      <c r="A2039" s="7">
        <v>57.640949074069795</v>
      </c>
      <c r="B2039" s="8"/>
      <c r="C2039" s="8"/>
      <c r="D2039" s="8"/>
      <c r="E2039" s="8">
        <v>1</v>
      </c>
      <c r="F2039" s="8">
        <v>1</v>
      </c>
      <c r="G2039" s="9">
        <f t="shared" ref="G2039:G2102" si="35">E2039/F2039</f>
        <v>1</v>
      </c>
    </row>
    <row r="2040" spans="1:7" x14ac:dyDescent="0.35">
      <c r="A2040" s="7">
        <v>57.667245370372257</v>
      </c>
      <c r="B2040" s="8"/>
      <c r="C2040" s="8"/>
      <c r="D2040" s="8"/>
      <c r="E2040" s="8">
        <v>1</v>
      </c>
      <c r="F2040" s="8">
        <v>1</v>
      </c>
      <c r="G2040" s="9">
        <f t="shared" si="35"/>
        <v>1</v>
      </c>
    </row>
    <row r="2041" spans="1:7" x14ac:dyDescent="0.35">
      <c r="A2041" s="7">
        <v>57.832453703704232</v>
      </c>
      <c r="B2041" s="8"/>
      <c r="C2041" s="8"/>
      <c r="D2041" s="8"/>
      <c r="E2041" s="8">
        <v>1</v>
      </c>
      <c r="F2041" s="8">
        <v>1</v>
      </c>
      <c r="G2041" s="9">
        <f t="shared" si="35"/>
        <v>1</v>
      </c>
    </row>
    <row r="2042" spans="1:7" x14ac:dyDescent="0.35">
      <c r="A2042" s="7">
        <v>57.887233796296641</v>
      </c>
      <c r="B2042" s="8"/>
      <c r="C2042" s="8">
        <v>1</v>
      </c>
      <c r="D2042" s="8"/>
      <c r="E2042" s="8"/>
      <c r="F2042" s="8">
        <v>1</v>
      </c>
      <c r="G2042" s="9">
        <f t="shared" si="35"/>
        <v>0</v>
      </c>
    </row>
    <row r="2043" spans="1:7" x14ac:dyDescent="0.35">
      <c r="A2043" s="7">
        <v>58.010231481472147</v>
      </c>
      <c r="B2043" s="8"/>
      <c r="C2043" s="8">
        <v>1</v>
      </c>
      <c r="D2043" s="8"/>
      <c r="E2043" s="8"/>
      <c r="F2043" s="8">
        <v>1</v>
      </c>
      <c r="G2043" s="9">
        <f t="shared" si="35"/>
        <v>0</v>
      </c>
    </row>
    <row r="2044" spans="1:7" x14ac:dyDescent="0.35">
      <c r="A2044" s="7">
        <v>58.092615740737529</v>
      </c>
      <c r="B2044" s="8">
        <v>1</v>
      </c>
      <c r="C2044" s="8"/>
      <c r="D2044" s="8"/>
      <c r="E2044" s="8"/>
      <c r="F2044" s="8">
        <v>1</v>
      </c>
      <c r="G2044" s="9">
        <f t="shared" si="35"/>
        <v>0</v>
      </c>
    </row>
    <row r="2045" spans="1:7" x14ac:dyDescent="0.35">
      <c r="A2045" s="7">
        <v>58.120833333334303</v>
      </c>
      <c r="B2045" s="8"/>
      <c r="C2045" s="8">
        <v>1</v>
      </c>
      <c r="D2045" s="8"/>
      <c r="E2045" s="8"/>
      <c r="F2045" s="8">
        <v>1</v>
      </c>
      <c r="G2045" s="9">
        <f t="shared" si="35"/>
        <v>0</v>
      </c>
    </row>
    <row r="2046" spans="1:7" x14ac:dyDescent="0.35">
      <c r="A2046" s="7">
        <v>58.124907407400315</v>
      </c>
      <c r="B2046" s="8"/>
      <c r="C2046" s="8"/>
      <c r="D2046" s="8"/>
      <c r="E2046" s="8">
        <v>1</v>
      </c>
      <c r="F2046" s="8">
        <v>1</v>
      </c>
      <c r="G2046" s="9">
        <f t="shared" si="35"/>
        <v>1</v>
      </c>
    </row>
    <row r="2047" spans="1:7" x14ac:dyDescent="0.35">
      <c r="A2047" s="7">
        <v>58.34053240740468</v>
      </c>
      <c r="B2047" s="8"/>
      <c r="C2047" s="8">
        <v>1</v>
      </c>
      <c r="D2047" s="8"/>
      <c r="E2047" s="8"/>
      <c r="F2047" s="8">
        <v>1</v>
      </c>
      <c r="G2047" s="9">
        <f t="shared" si="35"/>
        <v>0</v>
      </c>
    </row>
    <row r="2048" spans="1:7" x14ac:dyDescent="0.35">
      <c r="A2048" s="7">
        <v>58.395763888882357</v>
      </c>
      <c r="B2048" s="8"/>
      <c r="C2048" s="8">
        <v>1</v>
      </c>
      <c r="D2048" s="8"/>
      <c r="E2048" s="8"/>
      <c r="F2048" s="8">
        <v>1</v>
      </c>
      <c r="G2048" s="9">
        <f t="shared" si="35"/>
        <v>0</v>
      </c>
    </row>
    <row r="2049" spans="1:7" x14ac:dyDescent="0.35">
      <c r="A2049" s="7">
        <v>58.417789351857209</v>
      </c>
      <c r="B2049" s="8"/>
      <c r="C2049" s="8">
        <v>1</v>
      </c>
      <c r="D2049" s="8"/>
      <c r="E2049" s="8"/>
      <c r="F2049" s="8">
        <v>1</v>
      </c>
      <c r="G2049" s="9">
        <f t="shared" si="35"/>
        <v>0</v>
      </c>
    </row>
    <row r="2050" spans="1:7" x14ac:dyDescent="0.35">
      <c r="A2050" s="7">
        <v>58.613842592589208</v>
      </c>
      <c r="B2050" s="8"/>
      <c r="C2050" s="8">
        <v>1</v>
      </c>
      <c r="D2050" s="8"/>
      <c r="E2050" s="8"/>
      <c r="F2050" s="8">
        <v>1</v>
      </c>
      <c r="G2050" s="9">
        <f t="shared" si="35"/>
        <v>0</v>
      </c>
    </row>
    <row r="2051" spans="1:7" x14ac:dyDescent="0.35">
      <c r="A2051" s="7">
        <v>58.639548611114151</v>
      </c>
      <c r="B2051" s="8">
        <v>1</v>
      </c>
      <c r="C2051" s="8"/>
      <c r="D2051" s="8"/>
      <c r="E2051" s="8"/>
      <c r="F2051" s="8">
        <v>1</v>
      </c>
      <c r="G2051" s="9">
        <f t="shared" si="35"/>
        <v>0</v>
      </c>
    </row>
    <row r="2052" spans="1:7" x14ac:dyDescent="0.35">
      <c r="A2052" s="7">
        <v>58.870405092588044</v>
      </c>
      <c r="B2052" s="8">
        <v>1</v>
      </c>
      <c r="C2052" s="8"/>
      <c r="D2052" s="8"/>
      <c r="E2052" s="8"/>
      <c r="F2052" s="8">
        <v>1</v>
      </c>
      <c r="G2052" s="9">
        <f t="shared" si="35"/>
        <v>0</v>
      </c>
    </row>
    <row r="2053" spans="1:7" x14ac:dyDescent="0.35">
      <c r="A2053" s="7">
        <v>58.889942129637348</v>
      </c>
      <c r="B2053" s="8"/>
      <c r="C2053" s="8"/>
      <c r="D2053" s="8"/>
      <c r="E2053" s="8">
        <v>1</v>
      </c>
      <c r="F2053" s="8">
        <v>1</v>
      </c>
      <c r="G2053" s="9">
        <f t="shared" si="35"/>
        <v>1</v>
      </c>
    </row>
    <row r="2054" spans="1:7" x14ac:dyDescent="0.35">
      <c r="A2054" s="7">
        <v>58.893472222218406</v>
      </c>
      <c r="B2054" s="8"/>
      <c r="C2054" s="8">
        <v>1</v>
      </c>
      <c r="D2054" s="8"/>
      <c r="E2054" s="8"/>
      <c r="F2054" s="8">
        <v>1</v>
      </c>
      <c r="G2054" s="9">
        <f t="shared" si="35"/>
        <v>0</v>
      </c>
    </row>
    <row r="2055" spans="1:7" x14ac:dyDescent="0.35">
      <c r="A2055" s="7">
        <v>58.919583333328774</v>
      </c>
      <c r="B2055" s="8"/>
      <c r="C2055" s="8"/>
      <c r="D2055" s="8"/>
      <c r="E2055" s="8">
        <v>1</v>
      </c>
      <c r="F2055" s="8">
        <v>1</v>
      </c>
      <c r="G2055" s="9">
        <f t="shared" si="35"/>
        <v>1</v>
      </c>
    </row>
    <row r="2056" spans="1:7" x14ac:dyDescent="0.35">
      <c r="A2056" s="7">
        <v>58.937928240738984</v>
      </c>
      <c r="B2056" s="8"/>
      <c r="C2056" s="8">
        <v>1</v>
      </c>
      <c r="D2056" s="8"/>
      <c r="E2056" s="8"/>
      <c r="F2056" s="8">
        <v>1</v>
      </c>
      <c r="G2056" s="9">
        <f t="shared" si="35"/>
        <v>0</v>
      </c>
    </row>
    <row r="2057" spans="1:7" x14ac:dyDescent="0.35">
      <c r="A2057" s="7">
        <v>58.958333333328483</v>
      </c>
      <c r="B2057" s="8"/>
      <c r="C2057" s="8">
        <v>1</v>
      </c>
      <c r="D2057" s="8"/>
      <c r="E2057" s="8"/>
      <c r="F2057" s="8">
        <v>1</v>
      </c>
      <c r="G2057" s="9">
        <f t="shared" si="35"/>
        <v>0</v>
      </c>
    </row>
    <row r="2058" spans="1:7" x14ac:dyDescent="0.35">
      <c r="A2058" s="7">
        <v>58.999872685191804</v>
      </c>
      <c r="B2058" s="8"/>
      <c r="C2058" s="8">
        <v>1</v>
      </c>
      <c r="D2058" s="8"/>
      <c r="E2058" s="8"/>
      <c r="F2058" s="8">
        <v>1</v>
      </c>
      <c r="G2058" s="9">
        <f t="shared" si="35"/>
        <v>0</v>
      </c>
    </row>
    <row r="2059" spans="1:7" x14ac:dyDescent="0.35">
      <c r="A2059" s="7">
        <v>59.04177083333343</v>
      </c>
      <c r="B2059" s="8"/>
      <c r="C2059" s="8">
        <v>1</v>
      </c>
      <c r="D2059" s="8"/>
      <c r="E2059" s="8"/>
      <c r="F2059" s="8">
        <v>1</v>
      </c>
      <c r="G2059" s="9">
        <f t="shared" si="35"/>
        <v>0</v>
      </c>
    </row>
    <row r="2060" spans="1:7" x14ac:dyDescent="0.35">
      <c r="A2060" s="7">
        <v>59.110659722224227</v>
      </c>
      <c r="B2060" s="8"/>
      <c r="C2060" s="8">
        <v>1</v>
      </c>
      <c r="D2060" s="8"/>
      <c r="E2060" s="8"/>
      <c r="F2060" s="8">
        <v>1</v>
      </c>
      <c r="G2060" s="9">
        <f t="shared" si="35"/>
        <v>0</v>
      </c>
    </row>
    <row r="2061" spans="1:7" x14ac:dyDescent="0.35">
      <c r="A2061" s="7">
        <v>59.119479166671226</v>
      </c>
      <c r="B2061" s="8"/>
      <c r="C2061" s="8"/>
      <c r="D2061" s="8"/>
      <c r="E2061" s="8">
        <v>1</v>
      </c>
      <c r="F2061" s="8">
        <v>1</v>
      </c>
      <c r="G2061" s="9">
        <f t="shared" si="35"/>
        <v>1</v>
      </c>
    </row>
    <row r="2062" spans="1:7" x14ac:dyDescent="0.35">
      <c r="A2062" s="7">
        <v>59.211874999993597</v>
      </c>
      <c r="B2062" s="8"/>
      <c r="C2062" s="8"/>
      <c r="D2062" s="8"/>
      <c r="E2062" s="8">
        <v>1</v>
      </c>
      <c r="F2062" s="8">
        <v>1</v>
      </c>
      <c r="G2062" s="9">
        <f t="shared" si="35"/>
        <v>1</v>
      </c>
    </row>
    <row r="2063" spans="1:7" x14ac:dyDescent="0.35">
      <c r="A2063" s="7">
        <v>59.217719907406718</v>
      </c>
      <c r="B2063" s="8">
        <v>1</v>
      </c>
      <c r="C2063" s="8"/>
      <c r="D2063" s="8"/>
      <c r="E2063" s="8"/>
      <c r="F2063" s="8">
        <v>1</v>
      </c>
      <c r="G2063" s="9">
        <f t="shared" si="35"/>
        <v>0</v>
      </c>
    </row>
    <row r="2064" spans="1:7" x14ac:dyDescent="0.35">
      <c r="A2064" s="7">
        <v>59.284421296295477</v>
      </c>
      <c r="B2064" s="8"/>
      <c r="C2064" s="8"/>
      <c r="D2064" s="8"/>
      <c r="E2064" s="8">
        <v>1</v>
      </c>
      <c r="F2064" s="8">
        <v>1</v>
      </c>
      <c r="G2064" s="9">
        <f t="shared" si="35"/>
        <v>1</v>
      </c>
    </row>
    <row r="2065" spans="1:7" x14ac:dyDescent="0.35">
      <c r="A2065" s="7">
        <v>59.302245370367018</v>
      </c>
      <c r="B2065" s="8"/>
      <c r="C2065" s="8">
        <v>1</v>
      </c>
      <c r="D2065" s="8"/>
      <c r="E2065" s="8"/>
      <c r="F2065" s="8">
        <v>1</v>
      </c>
      <c r="G2065" s="9">
        <f t="shared" si="35"/>
        <v>0</v>
      </c>
    </row>
    <row r="2066" spans="1:7" x14ac:dyDescent="0.35">
      <c r="A2066" s="7">
        <v>59.310243055551837</v>
      </c>
      <c r="B2066" s="8"/>
      <c r="C2066" s="8">
        <v>1</v>
      </c>
      <c r="D2066" s="8"/>
      <c r="E2066" s="8"/>
      <c r="F2066" s="8">
        <v>1</v>
      </c>
      <c r="G2066" s="9">
        <f t="shared" si="35"/>
        <v>0</v>
      </c>
    </row>
    <row r="2067" spans="1:7" x14ac:dyDescent="0.35">
      <c r="A2067" s="7">
        <v>59.411481481482042</v>
      </c>
      <c r="B2067" s="8"/>
      <c r="C2067" s="8"/>
      <c r="D2067" s="8"/>
      <c r="E2067" s="8">
        <v>1</v>
      </c>
      <c r="F2067" s="8">
        <v>1</v>
      </c>
      <c r="G2067" s="9">
        <f t="shared" si="35"/>
        <v>1</v>
      </c>
    </row>
    <row r="2068" spans="1:7" x14ac:dyDescent="0.35">
      <c r="A2068" s="7">
        <v>59.479675925933407</v>
      </c>
      <c r="B2068" s="8"/>
      <c r="C2068" s="8"/>
      <c r="D2068" s="8"/>
      <c r="E2068" s="8">
        <v>1</v>
      </c>
      <c r="F2068" s="8">
        <v>1</v>
      </c>
      <c r="G2068" s="9">
        <f t="shared" si="35"/>
        <v>1</v>
      </c>
    </row>
    <row r="2069" spans="1:7" x14ac:dyDescent="0.35">
      <c r="A2069" s="7">
        <v>59.50921296296292</v>
      </c>
      <c r="B2069" s="8"/>
      <c r="C2069" s="8"/>
      <c r="D2069" s="8"/>
      <c r="E2069" s="8">
        <v>1</v>
      </c>
      <c r="F2069" s="8">
        <v>1</v>
      </c>
      <c r="G2069" s="9">
        <f t="shared" si="35"/>
        <v>1</v>
      </c>
    </row>
    <row r="2070" spans="1:7" x14ac:dyDescent="0.35">
      <c r="A2070" s="7">
        <v>59.524525462955353</v>
      </c>
      <c r="B2070" s="8"/>
      <c r="C2070" s="8">
        <v>1</v>
      </c>
      <c r="D2070" s="8"/>
      <c r="E2070" s="8"/>
      <c r="F2070" s="8">
        <v>1</v>
      </c>
      <c r="G2070" s="9">
        <f t="shared" si="35"/>
        <v>0</v>
      </c>
    </row>
    <row r="2071" spans="1:7" x14ac:dyDescent="0.35">
      <c r="A2071" s="7">
        <v>59.568738425921765</v>
      </c>
      <c r="B2071" s="8"/>
      <c r="C2071" s="8">
        <v>1</v>
      </c>
      <c r="D2071" s="8"/>
      <c r="E2071" s="8"/>
      <c r="F2071" s="8">
        <v>1</v>
      </c>
      <c r="G2071" s="9">
        <f t="shared" si="35"/>
        <v>0</v>
      </c>
    </row>
    <row r="2072" spans="1:7" x14ac:dyDescent="0.35">
      <c r="A2072" s="7">
        <v>59.594780092593282</v>
      </c>
      <c r="B2072" s="8"/>
      <c r="C2072" s="8">
        <v>1</v>
      </c>
      <c r="D2072" s="8"/>
      <c r="E2072" s="8"/>
      <c r="F2072" s="8">
        <v>1</v>
      </c>
      <c r="G2072" s="9">
        <f t="shared" si="35"/>
        <v>0</v>
      </c>
    </row>
    <row r="2073" spans="1:7" x14ac:dyDescent="0.35">
      <c r="A2073" s="7">
        <v>59.628854166672681</v>
      </c>
      <c r="B2073" s="8"/>
      <c r="C2073" s="8">
        <v>1</v>
      </c>
      <c r="D2073" s="8"/>
      <c r="E2073" s="8"/>
      <c r="F2073" s="8">
        <v>1</v>
      </c>
      <c r="G2073" s="9">
        <f t="shared" si="35"/>
        <v>0</v>
      </c>
    </row>
    <row r="2074" spans="1:7" x14ac:dyDescent="0.35">
      <c r="A2074" s="7">
        <v>59.628993055557657</v>
      </c>
      <c r="B2074" s="8"/>
      <c r="C2074" s="8"/>
      <c r="D2074" s="8"/>
      <c r="E2074" s="8">
        <v>1</v>
      </c>
      <c r="F2074" s="8">
        <v>1</v>
      </c>
      <c r="G2074" s="9">
        <f t="shared" si="35"/>
        <v>1</v>
      </c>
    </row>
    <row r="2075" spans="1:7" x14ac:dyDescent="0.35">
      <c r="A2075" s="7">
        <v>59.651493055549508</v>
      </c>
      <c r="B2075" s="8">
        <v>1</v>
      </c>
      <c r="C2075" s="8"/>
      <c r="D2075" s="8"/>
      <c r="E2075" s="8"/>
      <c r="F2075" s="8">
        <v>1</v>
      </c>
      <c r="G2075" s="9">
        <f t="shared" si="35"/>
        <v>0</v>
      </c>
    </row>
    <row r="2076" spans="1:7" x14ac:dyDescent="0.35">
      <c r="A2076" s="7">
        <v>59.667187499995634</v>
      </c>
      <c r="B2076" s="8"/>
      <c r="C2076" s="8"/>
      <c r="D2076" s="8"/>
      <c r="E2076" s="8">
        <v>1</v>
      </c>
      <c r="F2076" s="8">
        <v>1</v>
      </c>
      <c r="G2076" s="9">
        <f t="shared" si="35"/>
        <v>1</v>
      </c>
    </row>
    <row r="2077" spans="1:7" x14ac:dyDescent="0.35">
      <c r="A2077" s="7">
        <v>59.727210648146865</v>
      </c>
      <c r="B2077" s="8"/>
      <c r="C2077" s="8"/>
      <c r="D2077" s="8"/>
      <c r="E2077" s="8">
        <v>1</v>
      </c>
      <c r="F2077" s="8">
        <v>1</v>
      </c>
      <c r="G2077" s="9">
        <f t="shared" si="35"/>
        <v>1</v>
      </c>
    </row>
    <row r="2078" spans="1:7" x14ac:dyDescent="0.35">
      <c r="A2078" s="7">
        <v>59.732986111106584</v>
      </c>
      <c r="B2078" s="8"/>
      <c r="C2078" s="8">
        <v>1</v>
      </c>
      <c r="D2078" s="8"/>
      <c r="E2078" s="8"/>
      <c r="F2078" s="8">
        <v>1</v>
      </c>
      <c r="G2078" s="9">
        <f t="shared" si="35"/>
        <v>0</v>
      </c>
    </row>
    <row r="2079" spans="1:7" x14ac:dyDescent="0.35">
      <c r="A2079" s="7">
        <v>59.746944444443216</v>
      </c>
      <c r="B2079" s="8"/>
      <c r="C2079" s="8"/>
      <c r="D2079" s="8"/>
      <c r="E2079" s="8">
        <v>1</v>
      </c>
      <c r="F2079" s="8">
        <v>1</v>
      </c>
      <c r="G2079" s="9">
        <f t="shared" si="35"/>
        <v>1</v>
      </c>
    </row>
    <row r="2080" spans="1:7" x14ac:dyDescent="0.35">
      <c r="A2080" s="7">
        <v>59.764953703706851</v>
      </c>
      <c r="B2080" s="8">
        <v>1</v>
      </c>
      <c r="C2080" s="8"/>
      <c r="D2080" s="8"/>
      <c r="E2080" s="8"/>
      <c r="F2080" s="8">
        <v>1</v>
      </c>
      <c r="G2080" s="9">
        <f t="shared" si="35"/>
        <v>0</v>
      </c>
    </row>
    <row r="2081" spans="1:7" x14ac:dyDescent="0.35">
      <c r="A2081" s="7">
        <v>59.822534722217824</v>
      </c>
      <c r="B2081" s="8"/>
      <c r="C2081" s="8">
        <v>1</v>
      </c>
      <c r="D2081" s="8"/>
      <c r="E2081" s="8"/>
      <c r="F2081" s="8">
        <v>1</v>
      </c>
      <c r="G2081" s="9">
        <f t="shared" si="35"/>
        <v>0</v>
      </c>
    </row>
    <row r="2082" spans="1:7" x14ac:dyDescent="0.35">
      <c r="A2082" s="7">
        <v>59.829918981486117</v>
      </c>
      <c r="B2082" s="8"/>
      <c r="C2082" s="8">
        <v>1</v>
      </c>
      <c r="D2082" s="8"/>
      <c r="E2082" s="8"/>
      <c r="F2082" s="8">
        <v>1</v>
      </c>
      <c r="G2082" s="9">
        <f t="shared" si="35"/>
        <v>0</v>
      </c>
    </row>
    <row r="2083" spans="1:7" x14ac:dyDescent="0.35">
      <c r="A2083" s="7">
        <v>59.842175925921765</v>
      </c>
      <c r="B2083" s="8"/>
      <c r="C2083" s="8"/>
      <c r="D2083" s="8"/>
      <c r="E2083" s="8">
        <v>1</v>
      </c>
      <c r="F2083" s="8">
        <v>1</v>
      </c>
      <c r="G2083" s="9">
        <f t="shared" si="35"/>
        <v>1</v>
      </c>
    </row>
    <row r="2084" spans="1:7" x14ac:dyDescent="0.35">
      <c r="A2084" s="7">
        <v>59.861030092593865</v>
      </c>
      <c r="B2084" s="8"/>
      <c r="C2084" s="8">
        <v>1</v>
      </c>
      <c r="D2084" s="8"/>
      <c r="E2084" s="8"/>
      <c r="F2084" s="8">
        <v>1</v>
      </c>
      <c r="G2084" s="9">
        <f t="shared" si="35"/>
        <v>0</v>
      </c>
    </row>
    <row r="2085" spans="1:7" x14ac:dyDescent="0.35">
      <c r="A2085" s="7">
        <v>59.920949074075907</v>
      </c>
      <c r="B2085" s="8"/>
      <c r="C2085" s="8">
        <v>1</v>
      </c>
      <c r="D2085" s="8"/>
      <c r="E2085" s="8"/>
      <c r="F2085" s="8">
        <v>1</v>
      </c>
      <c r="G2085" s="9">
        <f t="shared" si="35"/>
        <v>0</v>
      </c>
    </row>
    <row r="2086" spans="1:7" x14ac:dyDescent="0.35">
      <c r="A2086" s="7">
        <v>59.942673611119972</v>
      </c>
      <c r="B2086" s="8"/>
      <c r="C2086" s="8"/>
      <c r="D2086" s="8"/>
      <c r="E2086" s="8">
        <v>1</v>
      </c>
      <c r="F2086" s="8">
        <v>1</v>
      </c>
      <c r="G2086" s="9">
        <f t="shared" si="35"/>
        <v>1</v>
      </c>
    </row>
    <row r="2087" spans="1:7" x14ac:dyDescent="0.35">
      <c r="A2087" s="7">
        <v>59.955486111110076</v>
      </c>
      <c r="B2087" s="8"/>
      <c r="C2087" s="8">
        <v>1</v>
      </c>
      <c r="D2087" s="8"/>
      <c r="E2087" s="8"/>
      <c r="F2087" s="8">
        <v>1</v>
      </c>
      <c r="G2087" s="9">
        <f t="shared" si="35"/>
        <v>0</v>
      </c>
    </row>
    <row r="2088" spans="1:7" x14ac:dyDescent="0.35">
      <c r="A2088" s="7">
        <v>59.958333333328483</v>
      </c>
      <c r="B2088" s="8">
        <v>2</v>
      </c>
      <c r="C2088" s="8">
        <v>14</v>
      </c>
      <c r="D2088" s="8">
        <v>4</v>
      </c>
      <c r="E2088" s="8">
        <v>10</v>
      </c>
      <c r="F2088" s="8">
        <v>30</v>
      </c>
      <c r="G2088" s="9">
        <f t="shared" si="35"/>
        <v>0.33333333333333331</v>
      </c>
    </row>
    <row r="2089" spans="1:7" x14ac:dyDescent="0.35">
      <c r="A2089" s="7">
        <v>59.958333333335759</v>
      </c>
      <c r="B2089" s="8">
        <v>8</v>
      </c>
      <c r="C2089" s="8">
        <v>15</v>
      </c>
      <c r="D2089" s="8">
        <v>1</v>
      </c>
      <c r="E2089" s="8">
        <v>12</v>
      </c>
      <c r="F2089" s="8">
        <v>36</v>
      </c>
      <c r="G2089" s="9">
        <f t="shared" si="35"/>
        <v>0.33333333333333331</v>
      </c>
    </row>
    <row r="2090" spans="1:7" x14ac:dyDescent="0.35">
      <c r="A2090" s="7">
        <v>59.958333333343035</v>
      </c>
      <c r="B2090" s="8">
        <v>1</v>
      </c>
      <c r="C2090" s="8">
        <v>3</v>
      </c>
      <c r="D2090" s="8"/>
      <c r="E2090" s="8"/>
      <c r="F2090" s="8">
        <v>4</v>
      </c>
      <c r="G2090" s="9">
        <f t="shared" si="35"/>
        <v>0</v>
      </c>
    </row>
    <row r="2091" spans="1:7" x14ac:dyDescent="0.35">
      <c r="A2091" s="7">
        <v>59.968495370376331</v>
      </c>
      <c r="B2091" s="8"/>
      <c r="C2091" s="8">
        <v>1</v>
      </c>
      <c r="D2091" s="8"/>
      <c r="E2091" s="8"/>
      <c r="F2091" s="8">
        <v>1</v>
      </c>
      <c r="G2091" s="9">
        <f t="shared" si="35"/>
        <v>0</v>
      </c>
    </row>
    <row r="2092" spans="1:7" x14ac:dyDescent="0.35">
      <c r="A2092" s="7">
        <v>59.985243055547471</v>
      </c>
      <c r="B2092" s="8"/>
      <c r="C2092" s="8">
        <v>1</v>
      </c>
      <c r="D2092" s="8"/>
      <c r="E2092" s="8"/>
      <c r="F2092" s="8">
        <v>1</v>
      </c>
      <c r="G2092" s="9">
        <f t="shared" si="35"/>
        <v>0</v>
      </c>
    </row>
    <row r="2093" spans="1:7" x14ac:dyDescent="0.35">
      <c r="A2093" s="7">
        <v>59.992847222216369</v>
      </c>
      <c r="B2093" s="8"/>
      <c r="C2093" s="8">
        <v>1</v>
      </c>
      <c r="D2093" s="8"/>
      <c r="E2093" s="8"/>
      <c r="F2093" s="8">
        <v>1</v>
      </c>
      <c r="G2093" s="9">
        <f t="shared" si="35"/>
        <v>0</v>
      </c>
    </row>
    <row r="2094" spans="1:7" x14ac:dyDescent="0.35">
      <c r="A2094" s="7">
        <v>59.995266203703068</v>
      </c>
      <c r="B2094" s="8"/>
      <c r="C2094" s="8"/>
      <c r="D2094" s="8"/>
      <c r="E2094" s="8">
        <v>1</v>
      </c>
      <c r="F2094" s="8">
        <v>1</v>
      </c>
      <c r="G2094" s="9">
        <f t="shared" si="35"/>
        <v>1</v>
      </c>
    </row>
    <row r="2095" spans="1:7" x14ac:dyDescent="0.35">
      <c r="A2095" s="7">
        <v>60</v>
      </c>
      <c r="B2095" s="8">
        <v>28</v>
      </c>
      <c r="C2095" s="8">
        <v>134</v>
      </c>
      <c r="D2095" s="8"/>
      <c r="E2095" s="8">
        <v>66</v>
      </c>
      <c r="F2095" s="8">
        <v>228</v>
      </c>
      <c r="G2095" s="9">
        <f t="shared" si="35"/>
        <v>0.28947368421052633</v>
      </c>
    </row>
    <row r="2096" spans="1:7" x14ac:dyDescent="0.35">
      <c r="A2096" s="7">
        <v>60.027164351849933</v>
      </c>
      <c r="B2096" s="8"/>
      <c r="C2096" s="8"/>
      <c r="D2096" s="8"/>
      <c r="E2096" s="8">
        <v>1</v>
      </c>
      <c r="F2096" s="8">
        <v>1</v>
      </c>
      <c r="G2096" s="9">
        <f t="shared" si="35"/>
        <v>1</v>
      </c>
    </row>
    <row r="2097" spans="1:7" x14ac:dyDescent="0.35">
      <c r="A2097" s="7">
        <v>60.041666666656965</v>
      </c>
      <c r="B2097" s="8"/>
      <c r="C2097" s="8"/>
      <c r="D2097" s="8"/>
      <c r="E2097" s="8">
        <v>1</v>
      </c>
      <c r="F2097" s="8">
        <v>1</v>
      </c>
      <c r="G2097" s="9">
        <f t="shared" si="35"/>
        <v>1</v>
      </c>
    </row>
    <row r="2098" spans="1:7" x14ac:dyDescent="0.35">
      <c r="A2098" s="7">
        <v>60.041666666664241</v>
      </c>
      <c r="B2098" s="8">
        <v>2</v>
      </c>
      <c r="C2098" s="8">
        <v>16</v>
      </c>
      <c r="D2098" s="8"/>
      <c r="E2098" s="8">
        <v>10</v>
      </c>
      <c r="F2098" s="8">
        <v>28</v>
      </c>
      <c r="G2098" s="9">
        <f t="shared" si="35"/>
        <v>0.35714285714285715</v>
      </c>
    </row>
    <row r="2099" spans="1:7" x14ac:dyDescent="0.35">
      <c r="A2099" s="7">
        <v>60.041666666671517</v>
      </c>
      <c r="B2099" s="8"/>
      <c r="C2099" s="8">
        <v>8</v>
      </c>
      <c r="D2099" s="8"/>
      <c r="E2099" s="8">
        <v>7</v>
      </c>
      <c r="F2099" s="8">
        <v>15</v>
      </c>
      <c r="G2099" s="9">
        <f t="shared" si="35"/>
        <v>0.46666666666666667</v>
      </c>
    </row>
    <row r="2100" spans="1:7" x14ac:dyDescent="0.35">
      <c r="A2100" s="7">
        <v>60.102245370369928</v>
      </c>
      <c r="B2100" s="8"/>
      <c r="C2100" s="8">
        <v>1</v>
      </c>
      <c r="D2100" s="8"/>
      <c r="E2100" s="8"/>
      <c r="F2100" s="8">
        <v>1</v>
      </c>
      <c r="G2100" s="9">
        <f t="shared" si="35"/>
        <v>0</v>
      </c>
    </row>
    <row r="2101" spans="1:7" x14ac:dyDescent="0.35">
      <c r="A2101" s="7">
        <v>60.883668981485243</v>
      </c>
      <c r="B2101" s="8"/>
      <c r="C2101" s="8"/>
      <c r="D2101" s="8"/>
      <c r="E2101" s="8">
        <v>1</v>
      </c>
      <c r="F2101" s="8">
        <v>1</v>
      </c>
      <c r="G2101" s="9">
        <f t="shared" si="35"/>
        <v>1</v>
      </c>
    </row>
    <row r="2102" spans="1:7" x14ac:dyDescent="0.35">
      <c r="A2102" s="7">
        <v>60.958333333335759</v>
      </c>
      <c r="B2102" s="8"/>
      <c r="C2102" s="8"/>
      <c r="D2102" s="8"/>
      <c r="E2102" s="8">
        <v>1</v>
      </c>
      <c r="F2102" s="8">
        <v>1</v>
      </c>
      <c r="G2102" s="9">
        <f t="shared" si="35"/>
        <v>1</v>
      </c>
    </row>
    <row r="2103" spans="1:7" x14ac:dyDescent="0.35">
      <c r="A2103" s="7">
        <v>60.995706018518831</v>
      </c>
      <c r="B2103" s="8">
        <v>1</v>
      </c>
      <c r="C2103" s="8"/>
      <c r="D2103" s="8"/>
      <c r="E2103" s="8"/>
      <c r="F2103" s="8">
        <v>1</v>
      </c>
      <c r="G2103" s="9">
        <f t="shared" ref="G2103:G2130" si="36">E2103/F2103</f>
        <v>0</v>
      </c>
    </row>
    <row r="2104" spans="1:7" x14ac:dyDescent="0.35">
      <c r="A2104" s="7">
        <v>61</v>
      </c>
      <c r="B2104" s="8"/>
      <c r="C2104" s="8"/>
      <c r="D2104" s="8"/>
      <c r="E2104" s="8">
        <v>1</v>
      </c>
      <c r="F2104" s="8">
        <v>1</v>
      </c>
      <c r="G2104" s="9">
        <f t="shared" si="36"/>
        <v>1</v>
      </c>
    </row>
    <row r="2105" spans="1:7" x14ac:dyDescent="0.35">
      <c r="A2105" s="7">
        <v>61.998877314814308</v>
      </c>
      <c r="B2105" s="8"/>
      <c r="C2105" s="8"/>
      <c r="D2105" s="8"/>
      <c r="E2105" s="8">
        <v>1</v>
      </c>
      <c r="F2105" s="8">
        <v>1</v>
      </c>
      <c r="G2105" s="9">
        <f t="shared" si="36"/>
        <v>1</v>
      </c>
    </row>
    <row r="2106" spans="1:7" x14ac:dyDescent="0.35">
      <c r="A2106" s="7">
        <v>62</v>
      </c>
      <c r="B2106" s="8"/>
      <c r="C2106" s="8"/>
      <c r="D2106" s="8"/>
      <c r="E2106" s="8">
        <v>1</v>
      </c>
      <c r="F2106" s="8">
        <v>1</v>
      </c>
      <c r="G2106" s="9">
        <f t="shared" si="36"/>
        <v>1</v>
      </c>
    </row>
    <row r="2107" spans="1:7" x14ac:dyDescent="0.35">
      <c r="A2107" s="7">
        <v>62.39201388888614</v>
      </c>
      <c r="B2107" s="8"/>
      <c r="C2107" s="8"/>
      <c r="D2107" s="8"/>
      <c r="E2107" s="8">
        <v>1</v>
      </c>
      <c r="F2107" s="8">
        <v>1</v>
      </c>
      <c r="G2107" s="9">
        <f t="shared" si="36"/>
        <v>1</v>
      </c>
    </row>
    <row r="2108" spans="1:7" x14ac:dyDescent="0.35">
      <c r="A2108" s="7">
        <v>63.502916666671808</v>
      </c>
      <c r="B2108" s="8"/>
      <c r="C2108" s="8"/>
      <c r="D2108" s="8"/>
      <c r="E2108" s="8">
        <v>1</v>
      </c>
      <c r="F2108" s="8">
        <v>1</v>
      </c>
      <c r="G2108" s="9">
        <f t="shared" si="36"/>
        <v>1</v>
      </c>
    </row>
    <row r="2109" spans="1:7" x14ac:dyDescent="0.35">
      <c r="A2109" s="7">
        <v>63.503263888895162</v>
      </c>
      <c r="B2109" s="8"/>
      <c r="C2109" s="8"/>
      <c r="D2109" s="8"/>
      <c r="E2109" s="8">
        <v>1</v>
      </c>
      <c r="F2109" s="8">
        <v>1</v>
      </c>
      <c r="G2109" s="9">
        <f t="shared" si="36"/>
        <v>1</v>
      </c>
    </row>
    <row r="2110" spans="1:7" x14ac:dyDescent="0.35">
      <c r="A2110" s="7">
        <v>66.328865740739275</v>
      </c>
      <c r="B2110" s="8"/>
      <c r="C2110" s="8"/>
      <c r="D2110" s="8"/>
      <c r="E2110" s="8">
        <v>1</v>
      </c>
      <c r="F2110" s="8">
        <v>1</v>
      </c>
      <c r="G2110" s="9">
        <f t="shared" si="36"/>
        <v>1</v>
      </c>
    </row>
    <row r="2111" spans="1:7" x14ac:dyDescent="0.35">
      <c r="A2111" s="7">
        <v>66.462488425924676</v>
      </c>
      <c r="B2111" s="8"/>
      <c r="C2111" s="8"/>
      <c r="D2111" s="8"/>
      <c r="E2111" s="8">
        <v>1</v>
      </c>
      <c r="F2111" s="8">
        <v>1</v>
      </c>
      <c r="G2111" s="9">
        <f t="shared" si="36"/>
        <v>1</v>
      </c>
    </row>
    <row r="2112" spans="1:7" x14ac:dyDescent="0.35">
      <c r="A2112" s="7">
        <v>66.844618055554747</v>
      </c>
      <c r="B2112" s="8"/>
      <c r="C2112" s="8"/>
      <c r="D2112" s="8"/>
      <c r="E2112" s="8">
        <v>1</v>
      </c>
      <c r="F2112" s="8">
        <v>1</v>
      </c>
      <c r="G2112" s="9">
        <f t="shared" si="36"/>
        <v>1</v>
      </c>
    </row>
    <row r="2113" spans="1:7" x14ac:dyDescent="0.35">
      <c r="A2113" s="7">
        <v>69.42153935184615</v>
      </c>
      <c r="B2113" s="8"/>
      <c r="C2113" s="8"/>
      <c r="D2113" s="8"/>
      <c r="E2113" s="8">
        <v>1</v>
      </c>
      <c r="F2113" s="8">
        <v>1</v>
      </c>
      <c r="G2113" s="9">
        <f t="shared" si="36"/>
        <v>1</v>
      </c>
    </row>
    <row r="2114" spans="1:7" x14ac:dyDescent="0.35">
      <c r="A2114" s="7">
        <v>69.468564814815181</v>
      </c>
      <c r="B2114" s="8">
        <v>1</v>
      </c>
      <c r="C2114" s="8"/>
      <c r="D2114" s="8"/>
      <c r="E2114" s="8"/>
      <c r="F2114" s="8">
        <v>1</v>
      </c>
      <c r="G2114" s="9">
        <f t="shared" si="36"/>
        <v>0</v>
      </c>
    </row>
    <row r="2115" spans="1:7" x14ac:dyDescent="0.35">
      <c r="A2115" s="7">
        <v>70.928240740737238</v>
      </c>
      <c r="B2115" s="8"/>
      <c r="C2115" s="8"/>
      <c r="D2115" s="8"/>
      <c r="E2115" s="8">
        <v>1</v>
      </c>
      <c r="F2115" s="8">
        <v>1</v>
      </c>
      <c r="G2115" s="9">
        <f t="shared" si="36"/>
        <v>1</v>
      </c>
    </row>
    <row r="2116" spans="1:7" x14ac:dyDescent="0.35">
      <c r="A2116" s="7">
        <v>73.306226851847896</v>
      </c>
      <c r="B2116" s="8"/>
      <c r="C2116" s="8">
        <v>1</v>
      </c>
      <c r="D2116" s="8"/>
      <c r="E2116" s="8"/>
      <c r="F2116" s="8">
        <v>1</v>
      </c>
      <c r="G2116" s="9">
        <f t="shared" si="36"/>
        <v>0</v>
      </c>
    </row>
    <row r="2117" spans="1:7" x14ac:dyDescent="0.35">
      <c r="A2117" s="7">
        <v>74.041666666656965</v>
      </c>
      <c r="B2117" s="8"/>
      <c r="C2117" s="8"/>
      <c r="D2117" s="8"/>
      <c r="E2117" s="8">
        <v>1</v>
      </c>
      <c r="F2117" s="8">
        <v>1</v>
      </c>
      <c r="G2117" s="9">
        <f t="shared" si="36"/>
        <v>1</v>
      </c>
    </row>
    <row r="2118" spans="1:7" x14ac:dyDescent="0.35">
      <c r="A2118" s="7">
        <v>74.314432870371093</v>
      </c>
      <c r="B2118" s="8"/>
      <c r="C2118" s="8"/>
      <c r="D2118" s="8"/>
      <c r="E2118" s="8">
        <v>1</v>
      </c>
      <c r="F2118" s="8">
        <v>1</v>
      </c>
      <c r="G2118" s="9">
        <f t="shared" si="36"/>
        <v>1</v>
      </c>
    </row>
    <row r="2119" spans="1:7" x14ac:dyDescent="0.35">
      <c r="A2119" s="7">
        <v>77.041550925918273</v>
      </c>
      <c r="B2119" s="8"/>
      <c r="C2119" s="8"/>
      <c r="D2119" s="8"/>
      <c r="E2119" s="8">
        <v>1</v>
      </c>
      <c r="F2119" s="8">
        <v>1</v>
      </c>
      <c r="G2119" s="9">
        <f t="shared" si="36"/>
        <v>1</v>
      </c>
    </row>
    <row r="2120" spans="1:7" x14ac:dyDescent="0.35">
      <c r="A2120" s="7">
        <v>78.409212962964375</v>
      </c>
      <c r="B2120" s="8"/>
      <c r="C2120" s="8"/>
      <c r="D2120" s="8"/>
      <c r="E2120" s="8">
        <v>1</v>
      </c>
      <c r="F2120" s="8">
        <v>1</v>
      </c>
      <c r="G2120" s="9">
        <f t="shared" si="36"/>
        <v>1</v>
      </c>
    </row>
    <row r="2121" spans="1:7" x14ac:dyDescent="0.35">
      <c r="A2121" s="7">
        <v>78.454513888893416</v>
      </c>
      <c r="B2121" s="8"/>
      <c r="C2121" s="8"/>
      <c r="D2121" s="8"/>
      <c r="E2121" s="8">
        <v>1</v>
      </c>
      <c r="F2121" s="8">
        <v>1</v>
      </c>
      <c r="G2121" s="9">
        <f t="shared" si="36"/>
        <v>1</v>
      </c>
    </row>
    <row r="2122" spans="1:7" x14ac:dyDescent="0.35">
      <c r="A2122" s="7">
        <v>79.812268518515339</v>
      </c>
      <c r="B2122" s="8"/>
      <c r="C2122" s="8"/>
      <c r="D2122" s="8"/>
      <c r="E2122" s="8">
        <v>1</v>
      </c>
      <c r="F2122" s="8">
        <v>1</v>
      </c>
      <c r="G2122" s="9">
        <f t="shared" si="36"/>
        <v>1</v>
      </c>
    </row>
    <row r="2123" spans="1:7" x14ac:dyDescent="0.35">
      <c r="A2123" s="7">
        <v>85.646377314813435</v>
      </c>
      <c r="B2123" s="8"/>
      <c r="C2123" s="8"/>
      <c r="D2123" s="8"/>
      <c r="E2123" s="8">
        <v>1</v>
      </c>
      <c r="F2123" s="8">
        <v>1</v>
      </c>
      <c r="G2123" s="9">
        <f t="shared" si="36"/>
        <v>1</v>
      </c>
    </row>
    <row r="2124" spans="1:7" x14ac:dyDescent="0.35">
      <c r="A2124" s="7">
        <v>85.985567129624542</v>
      </c>
      <c r="B2124" s="8"/>
      <c r="C2124" s="8"/>
      <c r="D2124" s="8"/>
      <c r="E2124" s="8">
        <v>1</v>
      </c>
      <c r="F2124" s="8">
        <v>1</v>
      </c>
      <c r="G2124" s="9">
        <f t="shared" si="36"/>
        <v>1</v>
      </c>
    </row>
    <row r="2125" spans="1:7" x14ac:dyDescent="0.35">
      <c r="A2125" s="7">
        <v>86.966631944444089</v>
      </c>
      <c r="B2125" s="8"/>
      <c r="C2125" s="8">
        <v>1</v>
      </c>
      <c r="D2125" s="8"/>
      <c r="E2125" s="8"/>
      <c r="F2125" s="8">
        <v>1</v>
      </c>
      <c r="G2125" s="9">
        <f t="shared" si="36"/>
        <v>0</v>
      </c>
    </row>
    <row r="2126" spans="1:7" x14ac:dyDescent="0.35">
      <c r="A2126" s="7">
        <v>87.494340277778974</v>
      </c>
      <c r="B2126" s="8"/>
      <c r="C2126" s="8"/>
      <c r="D2126" s="8"/>
      <c r="E2126" s="8">
        <v>1</v>
      </c>
      <c r="F2126" s="8">
        <v>1</v>
      </c>
      <c r="G2126" s="9">
        <f t="shared" si="36"/>
        <v>1</v>
      </c>
    </row>
    <row r="2127" spans="1:7" x14ac:dyDescent="0.35">
      <c r="A2127" s="7">
        <v>89.902743055550673</v>
      </c>
      <c r="B2127" s="8"/>
      <c r="C2127" s="8"/>
      <c r="D2127" s="8"/>
      <c r="E2127" s="8">
        <v>1</v>
      </c>
      <c r="F2127" s="8">
        <v>1</v>
      </c>
      <c r="G2127" s="9">
        <f t="shared" si="36"/>
        <v>1</v>
      </c>
    </row>
    <row r="2128" spans="1:7" x14ac:dyDescent="0.35">
      <c r="A2128" s="7">
        <v>89.956666666665114</v>
      </c>
      <c r="B2128" s="8"/>
      <c r="C2128" s="8"/>
      <c r="D2128" s="8"/>
      <c r="E2128" s="8">
        <v>1</v>
      </c>
      <c r="F2128" s="8">
        <v>1</v>
      </c>
      <c r="G2128" s="9">
        <f t="shared" si="36"/>
        <v>1</v>
      </c>
    </row>
    <row r="2129" spans="1:9" x14ac:dyDescent="0.35">
      <c r="A2129" s="7">
        <v>89.958333333335759</v>
      </c>
      <c r="B2129" s="8"/>
      <c r="C2129" s="8"/>
      <c r="D2129" s="8"/>
      <c r="E2129" s="8">
        <v>1</v>
      </c>
      <c r="F2129" s="8">
        <v>1</v>
      </c>
      <c r="G2129" s="9">
        <f t="shared" si="36"/>
        <v>1</v>
      </c>
    </row>
    <row r="2130" spans="1:9" x14ac:dyDescent="0.35">
      <c r="A2130" s="7">
        <v>90</v>
      </c>
      <c r="B2130" s="8"/>
      <c r="C2130" s="8"/>
      <c r="D2130" s="8"/>
      <c r="E2130" s="8">
        <v>2</v>
      </c>
      <c r="F2130" s="8">
        <v>2</v>
      </c>
      <c r="G2130" s="9">
        <f t="shared" si="36"/>
        <v>1</v>
      </c>
    </row>
    <row r="2132" spans="1:9" x14ac:dyDescent="0.35">
      <c r="A2132" s="15" t="s">
        <v>8307</v>
      </c>
      <c r="B2132" s="15" t="s">
        <v>8308</v>
      </c>
      <c r="C2132" s="15" t="s">
        <v>8220</v>
      </c>
      <c r="D2132" s="15" t="s">
        <v>8221</v>
      </c>
      <c r="E2132" s="15" t="s">
        <v>8222</v>
      </c>
      <c r="F2132" s="15" t="s">
        <v>8219</v>
      </c>
      <c r="G2132" s="15" t="s">
        <v>8310</v>
      </c>
    </row>
    <row r="2133" spans="1:9" x14ac:dyDescent="0.35">
      <c r="A2133" s="21" t="s">
        <v>8312</v>
      </c>
      <c r="B2133" t="s">
        <v>8339</v>
      </c>
      <c r="C2133" s="8"/>
      <c r="D2133" s="8">
        <v>100</v>
      </c>
      <c r="E2133" s="8"/>
      <c r="F2133" s="8"/>
      <c r="G2133" s="8">
        <v>100</v>
      </c>
      <c r="H2133" s="9">
        <f>F2133/G2133</f>
        <v>0</v>
      </c>
    </row>
    <row r="2134" spans="1:9" x14ac:dyDescent="0.35">
      <c r="A2134" s="21"/>
      <c r="B2134" t="s">
        <v>8344</v>
      </c>
      <c r="C2134" s="8"/>
      <c r="D2134" s="8"/>
      <c r="E2134" s="8"/>
      <c r="F2134" s="8">
        <v>180</v>
      </c>
      <c r="G2134" s="8">
        <v>180</v>
      </c>
      <c r="H2134" s="9">
        <f t="shared" ref="H2134:H2183" si="37">F2134/G2134</f>
        <v>1</v>
      </c>
    </row>
    <row r="2135" spans="1:9" x14ac:dyDescent="0.35">
      <c r="A2135" s="21"/>
      <c r="B2135" t="s">
        <v>8345</v>
      </c>
      <c r="C2135" s="8"/>
      <c r="D2135" s="8">
        <v>80</v>
      </c>
      <c r="E2135" s="8"/>
      <c r="F2135" s="8"/>
      <c r="G2135" s="8">
        <v>80</v>
      </c>
      <c r="H2135" s="9">
        <f t="shared" si="37"/>
        <v>0</v>
      </c>
    </row>
    <row r="2136" spans="1:9" x14ac:dyDescent="0.35">
      <c r="A2136" s="21"/>
      <c r="B2136" t="s">
        <v>8368</v>
      </c>
      <c r="C2136" s="8">
        <v>40</v>
      </c>
      <c r="D2136" s="8"/>
      <c r="E2136" s="8"/>
      <c r="F2136" s="8"/>
      <c r="G2136" s="8">
        <v>40</v>
      </c>
      <c r="H2136" s="9">
        <f t="shared" si="37"/>
        <v>0</v>
      </c>
    </row>
    <row r="2137" spans="1:9" x14ac:dyDescent="0.35">
      <c r="A2137" s="21"/>
      <c r="B2137" t="s">
        <v>8369</v>
      </c>
      <c r="C2137" s="8"/>
      <c r="D2137" s="8"/>
      <c r="E2137" s="8"/>
      <c r="F2137" s="8">
        <v>60</v>
      </c>
      <c r="G2137" s="8">
        <v>60</v>
      </c>
      <c r="H2137" s="9">
        <f t="shared" si="37"/>
        <v>1</v>
      </c>
    </row>
    <row r="2138" spans="1:9" x14ac:dyDescent="0.35">
      <c r="A2138" s="22"/>
      <c r="B2138" t="s">
        <v>8374</v>
      </c>
      <c r="C2138" s="8"/>
      <c r="D2138" s="8"/>
      <c r="E2138" s="8"/>
      <c r="F2138" s="8">
        <v>60</v>
      </c>
      <c r="G2138" s="8">
        <v>60</v>
      </c>
      <c r="H2138" s="9">
        <f t="shared" si="37"/>
        <v>1</v>
      </c>
    </row>
    <row r="2139" spans="1:9" x14ac:dyDescent="0.35">
      <c r="A2139" s="23" t="s">
        <v>8392</v>
      </c>
      <c r="B2139" s="23"/>
      <c r="C2139" s="24">
        <v>40</v>
      </c>
      <c r="D2139" s="24">
        <v>180</v>
      </c>
      <c r="E2139" s="24"/>
      <c r="F2139" s="24">
        <v>300</v>
      </c>
      <c r="G2139" s="24">
        <v>520</v>
      </c>
      <c r="H2139" s="9">
        <f t="shared" si="37"/>
        <v>0.57692307692307687</v>
      </c>
    </row>
    <row r="2140" spans="1:9" x14ac:dyDescent="0.35">
      <c r="A2140" s="21" t="s">
        <v>8313</v>
      </c>
      <c r="B2140" t="s">
        <v>8349</v>
      </c>
      <c r="C2140" s="8">
        <v>20</v>
      </c>
      <c r="D2140" s="8">
        <v>120</v>
      </c>
      <c r="E2140" s="8"/>
      <c r="F2140" s="8"/>
      <c r="G2140" s="8">
        <v>140</v>
      </c>
      <c r="H2140" s="9">
        <f t="shared" si="37"/>
        <v>0</v>
      </c>
    </row>
    <row r="2141" spans="1:9" x14ac:dyDescent="0.35">
      <c r="A2141" s="21"/>
      <c r="B2141" t="s">
        <v>8366</v>
      </c>
      <c r="C2141" s="8"/>
      <c r="D2141" s="8">
        <v>20</v>
      </c>
      <c r="E2141" s="8"/>
      <c r="F2141" s="8"/>
      <c r="G2141" s="8">
        <v>20</v>
      </c>
      <c r="H2141" s="9">
        <f t="shared" si="37"/>
        <v>0</v>
      </c>
    </row>
    <row r="2142" spans="1:9" x14ac:dyDescent="0.35">
      <c r="A2142" s="22"/>
      <c r="B2142" t="s">
        <v>8370</v>
      </c>
      <c r="C2142" s="8"/>
      <c r="D2142" s="8"/>
      <c r="E2142" s="8">
        <v>6</v>
      </c>
      <c r="F2142" s="8">
        <v>34</v>
      </c>
      <c r="G2142" s="8">
        <v>40</v>
      </c>
      <c r="H2142" s="9">
        <f t="shared" si="37"/>
        <v>0.85</v>
      </c>
    </row>
    <row r="2143" spans="1:9" x14ac:dyDescent="0.35">
      <c r="A2143" s="23" t="s">
        <v>8393</v>
      </c>
      <c r="B2143" s="23"/>
      <c r="C2143" s="24">
        <v>20</v>
      </c>
      <c r="D2143" s="24">
        <v>140</v>
      </c>
      <c r="E2143" s="24">
        <v>6</v>
      </c>
      <c r="F2143" s="24">
        <v>34</v>
      </c>
      <c r="G2143" s="24">
        <v>200</v>
      </c>
      <c r="H2143" s="9">
        <f t="shared" si="37"/>
        <v>0.17</v>
      </c>
      <c r="I2143" t="s">
        <v>8401</v>
      </c>
    </row>
    <row r="2144" spans="1:9" x14ac:dyDescent="0.35">
      <c r="A2144" s="21" t="s">
        <v>8314</v>
      </c>
      <c r="B2144" t="s">
        <v>8356</v>
      </c>
      <c r="C2144" s="8"/>
      <c r="D2144" s="8">
        <v>40</v>
      </c>
      <c r="E2144" s="8"/>
      <c r="F2144" s="8"/>
      <c r="G2144" s="8">
        <v>40</v>
      </c>
      <c r="H2144" s="9">
        <f t="shared" si="37"/>
        <v>0</v>
      </c>
    </row>
    <row r="2145" spans="1:9" x14ac:dyDescent="0.35">
      <c r="A2145" s="21"/>
      <c r="B2145" t="s">
        <v>8373</v>
      </c>
      <c r="C2145" s="8"/>
      <c r="D2145" s="8"/>
      <c r="E2145" s="8"/>
      <c r="F2145" s="8">
        <v>80</v>
      </c>
      <c r="G2145" s="8">
        <v>80</v>
      </c>
      <c r="H2145" s="9">
        <f t="shared" si="37"/>
        <v>1</v>
      </c>
    </row>
    <row r="2146" spans="1:9" x14ac:dyDescent="0.35">
      <c r="A2146" s="22"/>
      <c r="B2146" t="s">
        <v>8376</v>
      </c>
      <c r="C2146" s="8"/>
      <c r="D2146" s="8">
        <v>100</v>
      </c>
      <c r="E2146" s="8"/>
      <c r="F2146" s="8"/>
      <c r="G2146" s="8">
        <v>100</v>
      </c>
      <c r="H2146" s="9">
        <f t="shared" si="37"/>
        <v>0</v>
      </c>
    </row>
    <row r="2147" spans="1:9" x14ac:dyDescent="0.35">
      <c r="A2147" s="23" t="s">
        <v>8394</v>
      </c>
      <c r="B2147" s="23"/>
      <c r="C2147" s="24"/>
      <c r="D2147" s="24">
        <v>140</v>
      </c>
      <c r="E2147" s="24"/>
      <c r="F2147" s="24">
        <v>80</v>
      </c>
      <c r="G2147" s="24">
        <v>220</v>
      </c>
      <c r="H2147" s="9">
        <f t="shared" si="37"/>
        <v>0.36363636363636365</v>
      </c>
    </row>
    <row r="2148" spans="1:9" x14ac:dyDescent="0.35">
      <c r="A2148" s="22" t="s">
        <v>8315</v>
      </c>
      <c r="B2148" t="s">
        <v>8341</v>
      </c>
      <c r="C2148" s="8">
        <v>24</v>
      </c>
      <c r="D2148" s="8"/>
      <c r="E2148" s="8"/>
      <c r="F2148" s="8"/>
      <c r="G2148" s="8">
        <v>24</v>
      </c>
      <c r="H2148" s="9">
        <f t="shared" si="37"/>
        <v>0</v>
      </c>
    </row>
    <row r="2149" spans="1:9" x14ac:dyDescent="0.35">
      <c r="A2149" s="23" t="s">
        <v>8395</v>
      </c>
      <c r="B2149" s="23"/>
      <c r="C2149" s="24">
        <v>24</v>
      </c>
      <c r="D2149" s="24"/>
      <c r="E2149" s="24"/>
      <c r="F2149" s="24"/>
      <c r="G2149" s="24">
        <v>24</v>
      </c>
      <c r="H2149" s="9">
        <f t="shared" si="37"/>
        <v>0</v>
      </c>
    </row>
    <row r="2150" spans="1:9" x14ac:dyDescent="0.35">
      <c r="A2150" s="21" t="s">
        <v>8316</v>
      </c>
      <c r="B2150" t="s">
        <v>8343</v>
      </c>
      <c r="C2150" s="8"/>
      <c r="D2150" s="8"/>
      <c r="E2150" s="8"/>
      <c r="F2150" s="8">
        <v>40</v>
      </c>
      <c r="G2150" s="8">
        <v>40</v>
      </c>
      <c r="H2150" s="9">
        <f t="shared" si="37"/>
        <v>1</v>
      </c>
    </row>
    <row r="2151" spans="1:9" x14ac:dyDescent="0.35">
      <c r="A2151" s="21"/>
      <c r="B2151" t="s">
        <v>8346</v>
      </c>
      <c r="C2151" s="8"/>
      <c r="D2151" s="8"/>
      <c r="E2151" s="8"/>
      <c r="F2151" s="8">
        <v>40</v>
      </c>
      <c r="G2151" s="8">
        <v>40</v>
      </c>
      <c r="H2151" s="9">
        <f t="shared" si="37"/>
        <v>1</v>
      </c>
    </row>
    <row r="2152" spans="1:9" x14ac:dyDescent="0.35">
      <c r="A2152" s="21"/>
      <c r="B2152" t="s">
        <v>8347</v>
      </c>
      <c r="C2152" s="8"/>
      <c r="D2152" s="8">
        <v>40</v>
      </c>
      <c r="E2152" s="8">
        <v>20</v>
      </c>
      <c r="F2152" s="8"/>
      <c r="G2152" s="8">
        <v>60</v>
      </c>
      <c r="H2152" s="9">
        <f t="shared" si="37"/>
        <v>0</v>
      </c>
      <c r="I2152" t="s">
        <v>8402</v>
      </c>
    </row>
    <row r="2153" spans="1:9" x14ac:dyDescent="0.35">
      <c r="A2153" s="21"/>
      <c r="B2153" t="s">
        <v>8352</v>
      </c>
      <c r="C2153" s="8"/>
      <c r="D2153" s="8">
        <v>20</v>
      </c>
      <c r="E2153" s="8"/>
      <c r="F2153" s="8">
        <v>140</v>
      </c>
      <c r="G2153" s="8">
        <v>160</v>
      </c>
      <c r="H2153" s="9">
        <f t="shared" si="37"/>
        <v>0.875</v>
      </c>
    </row>
    <row r="2154" spans="1:9" x14ac:dyDescent="0.35">
      <c r="A2154" s="21"/>
      <c r="B2154" t="s">
        <v>8353</v>
      </c>
      <c r="C2154" s="8"/>
      <c r="D2154" s="8">
        <v>60</v>
      </c>
      <c r="E2154" s="8"/>
      <c r="F2154" s="8"/>
      <c r="G2154" s="8">
        <v>60</v>
      </c>
      <c r="H2154" s="9">
        <f t="shared" si="37"/>
        <v>0</v>
      </c>
    </row>
    <row r="2155" spans="1:9" x14ac:dyDescent="0.35">
      <c r="A2155" s="21"/>
      <c r="B2155" t="s">
        <v>8355</v>
      </c>
      <c r="C2155" s="8"/>
      <c r="D2155" s="8"/>
      <c r="E2155" s="8"/>
      <c r="F2155" s="8">
        <v>20</v>
      </c>
      <c r="G2155" s="8">
        <v>20</v>
      </c>
      <c r="H2155" s="9">
        <f t="shared" si="37"/>
        <v>1</v>
      </c>
    </row>
    <row r="2156" spans="1:9" x14ac:dyDescent="0.35">
      <c r="A2156" s="21"/>
      <c r="B2156" t="s">
        <v>8364</v>
      </c>
      <c r="C2156" s="8"/>
      <c r="D2156" s="8"/>
      <c r="E2156" s="8"/>
      <c r="F2156" s="8">
        <v>40</v>
      </c>
      <c r="G2156" s="8">
        <v>40</v>
      </c>
      <c r="H2156" s="9">
        <f t="shared" si="37"/>
        <v>1</v>
      </c>
    </row>
    <row r="2157" spans="1:9" x14ac:dyDescent="0.35">
      <c r="A2157" s="21"/>
      <c r="B2157" t="s">
        <v>8367</v>
      </c>
      <c r="C2157" s="8"/>
      <c r="D2157" s="8"/>
      <c r="E2157" s="8"/>
      <c r="F2157" s="8">
        <v>260</v>
      </c>
      <c r="G2157" s="8">
        <v>260</v>
      </c>
      <c r="H2157" s="9">
        <f t="shared" si="37"/>
        <v>1</v>
      </c>
    </row>
    <row r="2158" spans="1:9" x14ac:dyDescent="0.35">
      <c r="A2158" s="22"/>
      <c r="B2158" t="s">
        <v>8379</v>
      </c>
      <c r="C2158" s="8">
        <v>20</v>
      </c>
      <c r="D2158" s="8"/>
      <c r="E2158" s="8"/>
      <c r="F2158" s="8"/>
      <c r="G2158" s="8">
        <v>20</v>
      </c>
      <c r="H2158" s="9">
        <f t="shared" si="37"/>
        <v>0</v>
      </c>
    </row>
    <row r="2159" spans="1:9" x14ac:dyDescent="0.35">
      <c r="A2159" s="23" t="s">
        <v>8396</v>
      </c>
      <c r="B2159" s="23"/>
      <c r="C2159" s="24">
        <v>20</v>
      </c>
      <c r="D2159" s="24">
        <v>120</v>
      </c>
      <c r="E2159" s="24">
        <v>20</v>
      </c>
      <c r="F2159" s="24">
        <v>540</v>
      </c>
      <c r="G2159" s="24">
        <v>700</v>
      </c>
      <c r="H2159" s="9">
        <f t="shared" si="37"/>
        <v>0.77142857142857146</v>
      </c>
    </row>
    <row r="2160" spans="1:9" x14ac:dyDescent="0.35">
      <c r="A2160" s="21" t="s">
        <v>8317</v>
      </c>
      <c r="B2160" t="s">
        <v>8358</v>
      </c>
      <c r="C2160" s="8"/>
      <c r="D2160" s="8">
        <v>20</v>
      </c>
      <c r="E2160" s="8"/>
      <c r="F2160" s="8"/>
      <c r="G2160" s="8">
        <v>20</v>
      </c>
      <c r="H2160" s="9">
        <f t="shared" si="37"/>
        <v>0</v>
      </c>
    </row>
    <row r="2161" spans="1:8" x14ac:dyDescent="0.35">
      <c r="A2161" s="21"/>
      <c r="B2161" t="s">
        <v>8360</v>
      </c>
      <c r="C2161" s="8"/>
      <c r="D2161" s="8">
        <v>20</v>
      </c>
      <c r="E2161" s="8"/>
      <c r="F2161" s="8"/>
      <c r="G2161" s="8">
        <v>20</v>
      </c>
      <c r="H2161" s="9">
        <f t="shared" si="37"/>
        <v>0</v>
      </c>
    </row>
    <row r="2162" spans="1:8" x14ac:dyDescent="0.35">
      <c r="A2162" s="21"/>
      <c r="B2162" t="s">
        <v>8361</v>
      </c>
      <c r="C2162" s="8"/>
      <c r="D2162" s="8">
        <v>57</v>
      </c>
      <c r="E2162" s="8"/>
      <c r="F2162" s="8">
        <v>103</v>
      </c>
      <c r="G2162" s="8">
        <v>160</v>
      </c>
      <c r="H2162" s="9">
        <f t="shared" si="37"/>
        <v>0.64375000000000004</v>
      </c>
    </row>
    <row r="2163" spans="1:8" x14ac:dyDescent="0.35">
      <c r="A2163" s="22"/>
      <c r="B2163" t="s">
        <v>8362</v>
      </c>
      <c r="C2163" s="8"/>
      <c r="D2163" s="8">
        <v>20</v>
      </c>
      <c r="E2163" s="8"/>
      <c r="F2163" s="8"/>
      <c r="G2163" s="8">
        <v>20</v>
      </c>
      <c r="H2163" s="9">
        <f t="shared" si="37"/>
        <v>0</v>
      </c>
    </row>
    <row r="2164" spans="1:8" x14ac:dyDescent="0.35">
      <c r="A2164" s="23" t="s">
        <v>8397</v>
      </c>
      <c r="B2164" s="23"/>
      <c r="C2164" s="24"/>
      <c r="D2164" s="24">
        <v>117</v>
      </c>
      <c r="E2164" s="24"/>
      <c r="F2164" s="24">
        <v>103</v>
      </c>
      <c r="G2164" s="24">
        <v>220</v>
      </c>
      <c r="H2164" s="9">
        <f t="shared" si="37"/>
        <v>0.4681818181818182</v>
      </c>
    </row>
    <row r="2165" spans="1:8" x14ac:dyDescent="0.35">
      <c r="A2165" s="21" t="s">
        <v>8318</v>
      </c>
      <c r="B2165" t="s">
        <v>8340</v>
      </c>
      <c r="C2165" s="8">
        <v>20</v>
      </c>
      <c r="D2165" s="8"/>
      <c r="E2165" s="8"/>
      <c r="F2165" s="8"/>
      <c r="G2165" s="8">
        <v>20</v>
      </c>
      <c r="H2165" s="9">
        <f t="shared" si="37"/>
        <v>0</v>
      </c>
    </row>
    <row r="2166" spans="1:8" x14ac:dyDescent="0.35">
      <c r="A2166" s="21"/>
      <c r="B2166" t="s">
        <v>8342</v>
      </c>
      <c r="C2166" s="8"/>
      <c r="D2166" s="8">
        <v>40</v>
      </c>
      <c r="E2166" s="8"/>
      <c r="F2166" s="8"/>
      <c r="G2166" s="8">
        <v>40</v>
      </c>
      <c r="H2166" s="9">
        <f t="shared" si="37"/>
        <v>0</v>
      </c>
    </row>
    <row r="2167" spans="1:8" x14ac:dyDescent="0.35">
      <c r="A2167" s="21"/>
      <c r="B2167" t="s">
        <v>8348</v>
      </c>
      <c r="C2167" s="8"/>
      <c r="D2167" s="8">
        <v>40</v>
      </c>
      <c r="E2167" s="8"/>
      <c r="F2167" s="8"/>
      <c r="G2167" s="8">
        <v>40</v>
      </c>
      <c r="H2167" s="9">
        <f t="shared" si="37"/>
        <v>0</v>
      </c>
    </row>
    <row r="2168" spans="1:8" x14ac:dyDescent="0.35">
      <c r="A2168" s="21"/>
      <c r="B2168" t="s">
        <v>8359</v>
      </c>
      <c r="C2168" s="8"/>
      <c r="D2168" s="8"/>
      <c r="E2168" s="8"/>
      <c r="F2168" s="8">
        <v>60</v>
      </c>
      <c r="G2168" s="8">
        <v>60</v>
      </c>
      <c r="H2168" s="9">
        <f t="shared" si="37"/>
        <v>1</v>
      </c>
    </row>
    <row r="2169" spans="1:8" x14ac:dyDescent="0.35">
      <c r="A2169" s="21"/>
      <c r="B2169" t="s">
        <v>8365</v>
      </c>
      <c r="C2169" s="8"/>
      <c r="D2169" s="8"/>
      <c r="E2169" s="8"/>
      <c r="F2169" s="8">
        <v>20</v>
      </c>
      <c r="G2169" s="8">
        <v>20</v>
      </c>
      <c r="H2169" s="9">
        <f t="shared" si="37"/>
        <v>1</v>
      </c>
    </row>
    <row r="2170" spans="1:8" x14ac:dyDescent="0.35">
      <c r="A2170" s="22"/>
      <c r="B2170" t="s">
        <v>8375</v>
      </c>
      <c r="C2170" s="8">
        <v>10</v>
      </c>
      <c r="D2170" s="8">
        <v>47</v>
      </c>
      <c r="E2170" s="8"/>
      <c r="F2170" s="8"/>
      <c r="G2170" s="8">
        <v>57</v>
      </c>
      <c r="H2170" s="9">
        <f t="shared" si="37"/>
        <v>0</v>
      </c>
    </row>
    <row r="2171" spans="1:8" x14ac:dyDescent="0.35">
      <c r="A2171" s="23" t="s">
        <v>8398</v>
      </c>
      <c r="B2171" s="23"/>
      <c r="C2171" s="24">
        <v>30</v>
      </c>
      <c r="D2171" s="24">
        <v>127</v>
      </c>
      <c r="E2171" s="24"/>
      <c r="F2171" s="24">
        <v>80</v>
      </c>
      <c r="G2171" s="24">
        <v>237</v>
      </c>
      <c r="H2171" s="9">
        <f t="shared" si="37"/>
        <v>0.33755274261603374</v>
      </c>
    </row>
    <row r="2172" spans="1:8" x14ac:dyDescent="0.35">
      <c r="A2172" s="21" t="s">
        <v>8319</v>
      </c>
      <c r="B2172" t="s">
        <v>8350</v>
      </c>
      <c r="C2172" s="8"/>
      <c r="D2172" s="8">
        <v>20</v>
      </c>
      <c r="E2172" s="8"/>
      <c r="F2172" s="8"/>
      <c r="G2172" s="8">
        <v>20</v>
      </c>
      <c r="H2172" s="9">
        <f t="shared" si="37"/>
        <v>0</v>
      </c>
    </row>
    <row r="2173" spans="1:8" x14ac:dyDescent="0.35">
      <c r="A2173" s="21"/>
      <c r="B2173" t="s">
        <v>8351</v>
      </c>
      <c r="C2173" s="8"/>
      <c r="D2173" s="8"/>
      <c r="E2173" s="8"/>
      <c r="F2173" s="8">
        <v>140</v>
      </c>
      <c r="G2173" s="8">
        <v>140</v>
      </c>
      <c r="H2173" s="9">
        <f t="shared" si="37"/>
        <v>1</v>
      </c>
    </row>
    <row r="2174" spans="1:8" x14ac:dyDescent="0.35">
      <c r="A2174" s="21"/>
      <c r="B2174" t="s">
        <v>8354</v>
      </c>
      <c r="C2174" s="8"/>
      <c r="D2174" s="8">
        <v>11</v>
      </c>
      <c r="E2174" s="8"/>
      <c r="F2174" s="8">
        <v>9</v>
      </c>
      <c r="G2174" s="8">
        <v>20</v>
      </c>
      <c r="H2174" s="9">
        <f t="shared" si="37"/>
        <v>0.45</v>
      </c>
    </row>
    <row r="2175" spans="1:8" x14ac:dyDescent="0.35">
      <c r="A2175" s="21"/>
      <c r="B2175" t="s">
        <v>8371</v>
      </c>
      <c r="C2175" s="8">
        <v>18</v>
      </c>
      <c r="D2175" s="8">
        <v>2</v>
      </c>
      <c r="E2175" s="8"/>
      <c r="F2175" s="8">
        <v>40</v>
      </c>
      <c r="G2175" s="8">
        <v>60</v>
      </c>
      <c r="H2175" s="9">
        <f t="shared" si="37"/>
        <v>0.66666666666666663</v>
      </c>
    </row>
    <row r="2176" spans="1:8" x14ac:dyDescent="0.35">
      <c r="A2176" s="21"/>
      <c r="B2176" t="s">
        <v>8377</v>
      </c>
      <c r="C2176" s="8">
        <v>60</v>
      </c>
      <c r="D2176" s="8">
        <v>120</v>
      </c>
      <c r="E2176" s="8"/>
      <c r="F2176" s="8">
        <v>20</v>
      </c>
      <c r="G2176" s="8">
        <v>200</v>
      </c>
      <c r="H2176" s="9">
        <f t="shared" si="37"/>
        <v>0.1</v>
      </c>
    </row>
    <row r="2177" spans="1:8" x14ac:dyDescent="0.35">
      <c r="A2177" s="22"/>
      <c r="B2177" t="s">
        <v>8378</v>
      </c>
      <c r="C2177" s="8">
        <v>100</v>
      </c>
      <c r="D2177" s="8">
        <v>60</v>
      </c>
      <c r="E2177" s="8"/>
      <c r="F2177" s="8"/>
      <c r="G2177" s="8">
        <v>160</v>
      </c>
      <c r="H2177" s="9">
        <f t="shared" si="37"/>
        <v>0</v>
      </c>
    </row>
    <row r="2178" spans="1:8" x14ac:dyDescent="0.35">
      <c r="A2178" s="23" t="s">
        <v>8399</v>
      </c>
      <c r="B2178" s="23"/>
      <c r="C2178" s="24">
        <v>178</v>
      </c>
      <c r="D2178" s="24">
        <v>213</v>
      </c>
      <c r="E2178" s="24"/>
      <c r="F2178" s="24">
        <v>209</v>
      </c>
      <c r="G2178" s="24">
        <v>600</v>
      </c>
      <c r="H2178" s="9">
        <f t="shared" si="37"/>
        <v>0.34833333333333333</v>
      </c>
    </row>
    <row r="2179" spans="1:8" x14ac:dyDescent="0.35">
      <c r="A2179" s="21" t="s">
        <v>8320</v>
      </c>
      <c r="B2179" t="s">
        <v>8357</v>
      </c>
      <c r="C2179" s="8">
        <v>20</v>
      </c>
      <c r="D2179" s="8">
        <v>60</v>
      </c>
      <c r="E2179" s="8"/>
      <c r="F2179" s="8">
        <v>60</v>
      </c>
      <c r="G2179" s="8">
        <v>140</v>
      </c>
      <c r="H2179" s="9">
        <f t="shared" si="37"/>
        <v>0.42857142857142855</v>
      </c>
    </row>
    <row r="2180" spans="1:8" x14ac:dyDescent="0.35">
      <c r="A2180" s="21"/>
      <c r="B2180" t="s">
        <v>8363</v>
      </c>
      <c r="C2180" s="8"/>
      <c r="D2180" s="8">
        <v>353</v>
      </c>
      <c r="E2180" s="8">
        <v>19</v>
      </c>
      <c r="F2180" s="8">
        <v>694</v>
      </c>
      <c r="G2180" s="8">
        <v>1066</v>
      </c>
      <c r="H2180" s="9">
        <f t="shared" si="37"/>
        <v>0.651031894934334</v>
      </c>
    </row>
    <row r="2181" spans="1:8" x14ac:dyDescent="0.35">
      <c r="A2181" s="22"/>
      <c r="B2181" t="s">
        <v>8372</v>
      </c>
      <c r="C2181" s="8">
        <v>17</v>
      </c>
      <c r="D2181" s="8">
        <v>80</v>
      </c>
      <c r="E2181" s="8">
        <v>5</v>
      </c>
      <c r="F2181" s="8">
        <v>85</v>
      </c>
      <c r="G2181" s="8">
        <v>187</v>
      </c>
      <c r="H2181" s="9">
        <f t="shared" si="37"/>
        <v>0.45454545454545453</v>
      </c>
    </row>
    <row r="2182" spans="1:8" x14ac:dyDescent="0.35">
      <c r="A2182" s="23" t="s">
        <v>8400</v>
      </c>
      <c r="B2182" s="23"/>
      <c r="C2182" s="24">
        <v>37</v>
      </c>
      <c r="D2182" s="24">
        <v>493</v>
      </c>
      <c r="E2182" s="24">
        <v>24</v>
      </c>
      <c r="F2182" s="24">
        <v>839</v>
      </c>
      <c r="G2182" s="24">
        <v>1393</v>
      </c>
      <c r="H2182" s="9">
        <f t="shared" si="37"/>
        <v>0.60229720028715006</v>
      </c>
    </row>
    <row r="2183" spans="1:8" x14ac:dyDescent="0.35">
      <c r="A2183" s="19" t="s">
        <v>8310</v>
      </c>
      <c r="B2183" s="19"/>
      <c r="C2183" s="17">
        <v>349</v>
      </c>
      <c r="D2183" s="17">
        <v>1530</v>
      </c>
      <c r="E2183" s="17">
        <v>50</v>
      </c>
      <c r="F2183" s="17">
        <v>2185</v>
      </c>
      <c r="G2183" s="17">
        <v>4114</v>
      </c>
      <c r="H2183" s="9">
        <f t="shared" si="37"/>
        <v>0.53111327175498302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stacked 1</vt:lpstr>
      <vt:lpstr>stacked 2</vt:lpstr>
      <vt:lpstr>Line graph</vt:lpstr>
      <vt:lpstr>Notes for word doc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etjohn</cp:lastModifiedBy>
  <dcterms:created xsi:type="dcterms:W3CDTF">2017-04-20T15:17:24Z</dcterms:created>
  <dcterms:modified xsi:type="dcterms:W3CDTF">2018-11-30T00:36:59Z</dcterms:modified>
</cp:coreProperties>
</file>