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400" windowHeight="8610" firstSheet="7" activeTab="18"/>
  </bookViews>
  <sheets>
    <sheet name="Mouse ID" sheetId="38" r:id="rId1"/>
    <sheet name="30.03.2021" sheetId="1" r:id="rId2"/>
    <sheet name="07.04.2021" sheetId="2" r:id="rId3"/>
    <sheet name="08.04.2021" sheetId="3" r:id="rId4"/>
    <sheet name="09.04.2021" sheetId="4" r:id="rId5"/>
    <sheet name="12.04.2021" sheetId="5" r:id="rId6"/>
    <sheet name="13.04.2021" sheetId="6" r:id="rId7"/>
    <sheet name="15.04.2021" sheetId="7" r:id="rId8"/>
    <sheet name="16.04.2021" sheetId="8" r:id="rId9"/>
    <sheet name="19.04.2021" sheetId="9" r:id="rId10"/>
    <sheet name="22.04.2021" sheetId="11" r:id="rId11"/>
    <sheet name="23.04.2021" sheetId="12" r:id="rId12"/>
    <sheet name="26.04.2021" sheetId="13" r:id="rId13"/>
    <sheet name="27.04.2021" sheetId="14" r:id="rId14"/>
    <sheet name="28.04.2021" sheetId="15" r:id="rId15"/>
    <sheet name="29.04.2021" sheetId="16" r:id="rId16"/>
    <sheet name="30.04.2021" sheetId="18" r:id="rId17"/>
    <sheet name="06.05.2021" sheetId="21" r:id="rId18"/>
    <sheet name="07.05.2021" sheetId="22" r:id="rId19"/>
    <sheet name="10.05.2021" sheetId="24" r:id="rId20"/>
    <sheet name="11.05.2021" sheetId="25" r:id="rId21"/>
    <sheet name="12.05.2021" sheetId="26" r:id="rId22"/>
    <sheet name="13.05.2021" sheetId="27" r:id="rId23"/>
    <sheet name="14.05.2021" sheetId="28" r:id="rId24"/>
    <sheet name="18.05.2021" sheetId="30" r:id="rId25"/>
    <sheet name="19.05.2021" sheetId="33" r:id="rId26"/>
    <sheet name="20.05.2021" sheetId="34" r:id="rId27"/>
    <sheet name="21.05.2021" sheetId="35" r:id="rId28"/>
    <sheet name="22.05.2021" sheetId="17" r:id="rId29"/>
    <sheet name="23.05.2021" sheetId="37" r:id="rId30"/>
    <sheet name="24.05.2021" sheetId="20" r:id="rId3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" i="20" l="1"/>
  <c r="L68" i="20" s="1"/>
  <c r="L69" i="20" s="1"/>
  <c r="L70" i="20" s="1"/>
  <c r="L71" i="20" s="1"/>
  <c r="K66" i="20"/>
  <c r="K68" i="20" s="1"/>
  <c r="K69" i="20" s="1"/>
  <c r="K70" i="20" s="1"/>
  <c r="K71" i="20" s="1"/>
  <c r="J66" i="20"/>
  <c r="J68" i="20" s="1"/>
  <c r="J69" i="20" s="1"/>
  <c r="J70" i="20" s="1"/>
  <c r="J71" i="20" s="1"/>
  <c r="I66" i="20"/>
  <c r="I68" i="20" s="1"/>
  <c r="I69" i="20" s="1"/>
  <c r="I70" i="20" s="1"/>
  <c r="I71" i="20" s="1"/>
  <c r="H66" i="20"/>
  <c r="H68" i="20" s="1"/>
  <c r="H69" i="20" s="1"/>
  <c r="H70" i="20" s="1"/>
  <c r="H71" i="20" s="1"/>
  <c r="G66" i="20"/>
  <c r="G68" i="20" s="1"/>
  <c r="G69" i="20" s="1"/>
  <c r="G70" i="20" s="1"/>
  <c r="G71" i="20" s="1"/>
  <c r="F66" i="20"/>
  <c r="F68" i="20" s="1"/>
  <c r="F69" i="20" s="1"/>
  <c r="F70" i="20" s="1"/>
  <c r="F71" i="20" s="1"/>
  <c r="E66" i="20"/>
  <c r="E68" i="20" s="1"/>
  <c r="E69" i="20" s="1"/>
  <c r="E70" i="20" s="1"/>
  <c r="E71" i="20" s="1"/>
  <c r="D66" i="20"/>
  <c r="D68" i="20" s="1"/>
  <c r="D69" i="20" s="1"/>
  <c r="D70" i="20" s="1"/>
  <c r="D71" i="20" s="1"/>
  <c r="C66" i="20"/>
  <c r="C68" i="20" s="1"/>
  <c r="C69" i="20" s="1"/>
  <c r="C70" i="20" s="1"/>
  <c r="C71" i="20" s="1"/>
  <c r="L51" i="20"/>
  <c r="L53" i="20" s="1"/>
  <c r="L54" i="20" s="1"/>
  <c r="L55" i="20" s="1"/>
  <c r="L56" i="20" s="1"/>
  <c r="K51" i="20"/>
  <c r="K53" i="20" s="1"/>
  <c r="K54" i="20" s="1"/>
  <c r="K55" i="20" s="1"/>
  <c r="K56" i="20" s="1"/>
  <c r="J51" i="20"/>
  <c r="J53" i="20" s="1"/>
  <c r="J54" i="20" s="1"/>
  <c r="J55" i="20" s="1"/>
  <c r="J56" i="20" s="1"/>
  <c r="I51" i="20"/>
  <c r="I53" i="20" s="1"/>
  <c r="I54" i="20" s="1"/>
  <c r="I55" i="20" s="1"/>
  <c r="I56" i="20" s="1"/>
  <c r="H51" i="20"/>
  <c r="H53" i="20" s="1"/>
  <c r="H54" i="20" s="1"/>
  <c r="H55" i="20" s="1"/>
  <c r="H56" i="20" s="1"/>
  <c r="G51" i="20"/>
  <c r="G53" i="20" s="1"/>
  <c r="G54" i="20" s="1"/>
  <c r="G55" i="20" s="1"/>
  <c r="G56" i="20" s="1"/>
  <c r="F51" i="20"/>
  <c r="F53" i="20" s="1"/>
  <c r="F54" i="20" s="1"/>
  <c r="F55" i="20" s="1"/>
  <c r="F56" i="20" s="1"/>
  <c r="E51" i="20"/>
  <c r="E53" i="20" s="1"/>
  <c r="E54" i="20" s="1"/>
  <c r="E55" i="20" s="1"/>
  <c r="E56" i="20" s="1"/>
  <c r="D51" i="20"/>
  <c r="D53" i="20" s="1"/>
  <c r="D54" i="20" s="1"/>
  <c r="D55" i="20" s="1"/>
  <c r="D56" i="20" s="1"/>
  <c r="C51" i="20"/>
  <c r="C53" i="20" s="1"/>
  <c r="C54" i="20" s="1"/>
  <c r="C55" i="20" s="1"/>
  <c r="C56" i="20" s="1"/>
  <c r="L41" i="20"/>
  <c r="K41" i="20"/>
  <c r="J41" i="20"/>
  <c r="I41" i="20"/>
  <c r="H41" i="20"/>
  <c r="G41" i="20"/>
  <c r="F41" i="20"/>
  <c r="E41" i="20"/>
  <c r="D41" i="20"/>
  <c r="C41" i="20"/>
  <c r="L36" i="20"/>
  <c r="L38" i="20" s="1"/>
  <c r="L39" i="20" s="1"/>
  <c r="L40" i="20" s="1"/>
  <c r="K36" i="20"/>
  <c r="K38" i="20" s="1"/>
  <c r="K39" i="20" s="1"/>
  <c r="K40" i="20" s="1"/>
  <c r="J36" i="20"/>
  <c r="J38" i="20" s="1"/>
  <c r="J39" i="20" s="1"/>
  <c r="J40" i="20" s="1"/>
  <c r="I36" i="20"/>
  <c r="I38" i="20" s="1"/>
  <c r="I39" i="20" s="1"/>
  <c r="I40" i="20" s="1"/>
  <c r="H36" i="20"/>
  <c r="H38" i="20" s="1"/>
  <c r="H39" i="20" s="1"/>
  <c r="H40" i="20" s="1"/>
  <c r="G36" i="20"/>
  <c r="G38" i="20" s="1"/>
  <c r="G39" i="20" s="1"/>
  <c r="G40" i="20" s="1"/>
  <c r="F36" i="20"/>
  <c r="F38" i="20" s="1"/>
  <c r="F39" i="20" s="1"/>
  <c r="F40" i="20" s="1"/>
  <c r="E36" i="20"/>
  <c r="E38" i="20" s="1"/>
  <c r="E39" i="20" s="1"/>
  <c r="E40" i="20" s="1"/>
  <c r="D36" i="20"/>
  <c r="D38" i="20" s="1"/>
  <c r="D39" i="20" s="1"/>
  <c r="D40" i="20" s="1"/>
  <c r="C36" i="20"/>
  <c r="C38" i="20" s="1"/>
  <c r="C39" i="20" s="1"/>
  <c r="C40" i="20" s="1"/>
  <c r="L21" i="20"/>
  <c r="L23" i="20" s="1"/>
  <c r="L24" i="20" s="1"/>
  <c r="L25" i="20" s="1"/>
  <c r="L26" i="20" s="1"/>
  <c r="K21" i="20"/>
  <c r="K23" i="20" s="1"/>
  <c r="K24" i="20" s="1"/>
  <c r="K25" i="20" s="1"/>
  <c r="K26" i="20" s="1"/>
  <c r="J21" i="20"/>
  <c r="J23" i="20" s="1"/>
  <c r="J24" i="20" s="1"/>
  <c r="J25" i="20" s="1"/>
  <c r="J26" i="20" s="1"/>
  <c r="I21" i="20"/>
  <c r="I23" i="20" s="1"/>
  <c r="I24" i="20" s="1"/>
  <c r="I25" i="20" s="1"/>
  <c r="I26" i="20" s="1"/>
  <c r="H21" i="20"/>
  <c r="H23" i="20" s="1"/>
  <c r="H24" i="20" s="1"/>
  <c r="H25" i="20" s="1"/>
  <c r="H26" i="20" s="1"/>
  <c r="G21" i="20"/>
  <c r="G23" i="20" s="1"/>
  <c r="G24" i="20" s="1"/>
  <c r="G25" i="20" s="1"/>
  <c r="G26" i="20" s="1"/>
  <c r="F21" i="20"/>
  <c r="F23" i="20" s="1"/>
  <c r="F24" i="20" s="1"/>
  <c r="F25" i="20" s="1"/>
  <c r="F26" i="20" s="1"/>
  <c r="E21" i="20"/>
  <c r="E23" i="20" s="1"/>
  <c r="E24" i="20" s="1"/>
  <c r="E25" i="20" s="1"/>
  <c r="E26" i="20" s="1"/>
  <c r="D21" i="20"/>
  <c r="D23" i="20" s="1"/>
  <c r="D24" i="20" s="1"/>
  <c r="D25" i="20" s="1"/>
  <c r="D26" i="20" s="1"/>
  <c r="C21" i="20"/>
  <c r="C23" i="20" s="1"/>
  <c r="C24" i="20" s="1"/>
  <c r="C25" i="20" s="1"/>
  <c r="C26" i="20" s="1"/>
  <c r="C8" i="20"/>
  <c r="C9" i="20" s="1"/>
  <c r="C10" i="20" s="1"/>
  <c r="C11" i="20" s="1"/>
  <c r="L6" i="20"/>
  <c r="L8" i="20" s="1"/>
  <c r="L9" i="20" s="1"/>
  <c r="L10" i="20" s="1"/>
  <c r="L11" i="20" s="1"/>
  <c r="K6" i="20"/>
  <c r="K8" i="20" s="1"/>
  <c r="K9" i="20" s="1"/>
  <c r="K10" i="20" s="1"/>
  <c r="K11" i="20" s="1"/>
  <c r="J6" i="20"/>
  <c r="J8" i="20" s="1"/>
  <c r="J9" i="20" s="1"/>
  <c r="J10" i="20" s="1"/>
  <c r="J11" i="20" s="1"/>
  <c r="I6" i="20"/>
  <c r="I8" i="20" s="1"/>
  <c r="I9" i="20" s="1"/>
  <c r="I10" i="20" s="1"/>
  <c r="I11" i="20" s="1"/>
  <c r="H6" i="20"/>
  <c r="H8" i="20" s="1"/>
  <c r="H9" i="20" s="1"/>
  <c r="H10" i="20" s="1"/>
  <c r="H11" i="20" s="1"/>
  <c r="G6" i="20"/>
  <c r="G8" i="20" s="1"/>
  <c r="G9" i="20" s="1"/>
  <c r="G10" i="20" s="1"/>
  <c r="G11" i="20" s="1"/>
  <c r="F6" i="20"/>
  <c r="F8" i="20" s="1"/>
  <c r="F9" i="20" s="1"/>
  <c r="F10" i="20" s="1"/>
  <c r="F11" i="20" s="1"/>
  <c r="E6" i="20"/>
  <c r="E8" i="20" s="1"/>
  <c r="E9" i="20" s="1"/>
  <c r="E10" i="20" s="1"/>
  <c r="E11" i="20" s="1"/>
  <c r="D6" i="20"/>
  <c r="D8" i="20" s="1"/>
  <c r="D9" i="20" s="1"/>
  <c r="D10" i="20" s="1"/>
  <c r="D11" i="20" s="1"/>
  <c r="C6" i="20"/>
  <c r="L66" i="37"/>
  <c r="L68" i="37" s="1"/>
  <c r="L69" i="37" s="1"/>
  <c r="L70" i="37" s="1"/>
  <c r="L71" i="37" s="1"/>
  <c r="K66" i="37"/>
  <c r="K68" i="37" s="1"/>
  <c r="K69" i="37" s="1"/>
  <c r="K70" i="37" s="1"/>
  <c r="K71" i="37" s="1"/>
  <c r="J66" i="37"/>
  <c r="J68" i="37" s="1"/>
  <c r="J69" i="37" s="1"/>
  <c r="J70" i="37" s="1"/>
  <c r="J71" i="37" s="1"/>
  <c r="I66" i="37"/>
  <c r="I68" i="37" s="1"/>
  <c r="I69" i="37" s="1"/>
  <c r="I70" i="37" s="1"/>
  <c r="I71" i="37" s="1"/>
  <c r="H66" i="37"/>
  <c r="H68" i="37" s="1"/>
  <c r="H69" i="37" s="1"/>
  <c r="H70" i="37" s="1"/>
  <c r="H71" i="37" s="1"/>
  <c r="G66" i="37"/>
  <c r="G68" i="37" s="1"/>
  <c r="G69" i="37" s="1"/>
  <c r="G70" i="37" s="1"/>
  <c r="G71" i="37" s="1"/>
  <c r="F66" i="37"/>
  <c r="F68" i="37" s="1"/>
  <c r="F69" i="37" s="1"/>
  <c r="F70" i="37" s="1"/>
  <c r="F71" i="37" s="1"/>
  <c r="E66" i="37"/>
  <c r="E68" i="37" s="1"/>
  <c r="E69" i="37" s="1"/>
  <c r="E70" i="37" s="1"/>
  <c r="E71" i="37" s="1"/>
  <c r="D66" i="37"/>
  <c r="D68" i="37" s="1"/>
  <c r="D69" i="37" s="1"/>
  <c r="D70" i="37" s="1"/>
  <c r="D71" i="37" s="1"/>
  <c r="C66" i="37"/>
  <c r="C68" i="37" s="1"/>
  <c r="C69" i="37" s="1"/>
  <c r="C70" i="37" s="1"/>
  <c r="C71" i="37" s="1"/>
  <c r="L51" i="37"/>
  <c r="L53" i="37" s="1"/>
  <c r="L54" i="37" s="1"/>
  <c r="L55" i="37" s="1"/>
  <c r="L56" i="37" s="1"/>
  <c r="K51" i="37"/>
  <c r="K53" i="37" s="1"/>
  <c r="K54" i="37" s="1"/>
  <c r="K55" i="37" s="1"/>
  <c r="K56" i="37" s="1"/>
  <c r="J51" i="37"/>
  <c r="J53" i="37" s="1"/>
  <c r="J54" i="37" s="1"/>
  <c r="J55" i="37" s="1"/>
  <c r="J56" i="37" s="1"/>
  <c r="I51" i="37"/>
  <c r="I53" i="37" s="1"/>
  <c r="I54" i="37" s="1"/>
  <c r="I55" i="37" s="1"/>
  <c r="I56" i="37" s="1"/>
  <c r="H51" i="37"/>
  <c r="H53" i="37" s="1"/>
  <c r="H54" i="37" s="1"/>
  <c r="H55" i="37" s="1"/>
  <c r="H56" i="37" s="1"/>
  <c r="G51" i="37"/>
  <c r="G53" i="37" s="1"/>
  <c r="G54" i="37" s="1"/>
  <c r="G55" i="37" s="1"/>
  <c r="G56" i="37" s="1"/>
  <c r="F51" i="37"/>
  <c r="F53" i="37" s="1"/>
  <c r="F54" i="37" s="1"/>
  <c r="F55" i="37" s="1"/>
  <c r="F56" i="37" s="1"/>
  <c r="E51" i="37"/>
  <c r="E53" i="37" s="1"/>
  <c r="E54" i="37" s="1"/>
  <c r="E55" i="37" s="1"/>
  <c r="E56" i="37" s="1"/>
  <c r="D51" i="37"/>
  <c r="D53" i="37" s="1"/>
  <c r="D54" i="37" s="1"/>
  <c r="D55" i="37" s="1"/>
  <c r="D56" i="37" s="1"/>
  <c r="C51" i="37"/>
  <c r="C53" i="37" s="1"/>
  <c r="C54" i="37" s="1"/>
  <c r="C55" i="37" s="1"/>
  <c r="C56" i="37" s="1"/>
  <c r="L41" i="37"/>
  <c r="K41" i="37"/>
  <c r="J41" i="37"/>
  <c r="I41" i="37"/>
  <c r="H41" i="37"/>
  <c r="G41" i="37"/>
  <c r="F41" i="37"/>
  <c r="E41" i="37"/>
  <c r="D41" i="37"/>
  <c r="C41" i="37"/>
  <c r="L36" i="37"/>
  <c r="L38" i="37" s="1"/>
  <c r="L39" i="37" s="1"/>
  <c r="L40" i="37" s="1"/>
  <c r="K36" i="37"/>
  <c r="K38" i="37" s="1"/>
  <c r="K39" i="37" s="1"/>
  <c r="K40" i="37" s="1"/>
  <c r="J36" i="37"/>
  <c r="J38" i="37" s="1"/>
  <c r="J39" i="37" s="1"/>
  <c r="J40" i="37" s="1"/>
  <c r="I36" i="37"/>
  <c r="I38" i="37" s="1"/>
  <c r="I39" i="37" s="1"/>
  <c r="I40" i="37" s="1"/>
  <c r="H36" i="37"/>
  <c r="H38" i="37" s="1"/>
  <c r="H39" i="37" s="1"/>
  <c r="H40" i="37" s="1"/>
  <c r="G36" i="37"/>
  <c r="G38" i="37" s="1"/>
  <c r="G39" i="37" s="1"/>
  <c r="G40" i="37" s="1"/>
  <c r="F36" i="37"/>
  <c r="F38" i="37" s="1"/>
  <c r="F39" i="37" s="1"/>
  <c r="F40" i="37" s="1"/>
  <c r="E36" i="37"/>
  <c r="E38" i="37" s="1"/>
  <c r="E39" i="37" s="1"/>
  <c r="E40" i="37" s="1"/>
  <c r="D36" i="37"/>
  <c r="D38" i="37" s="1"/>
  <c r="D39" i="37" s="1"/>
  <c r="D40" i="37" s="1"/>
  <c r="C36" i="37"/>
  <c r="C38" i="37" s="1"/>
  <c r="C39" i="37" s="1"/>
  <c r="C40" i="37" s="1"/>
  <c r="L21" i="37"/>
  <c r="L23" i="37" s="1"/>
  <c r="L24" i="37" s="1"/>
  <c r="L25" i="37" s="1"/>
  <c r="L26" i="37" s="1"/>
  <c r="K21" i="37"/>
  <c r="K23" i="37" s="1"/>
  <c r="K24" i="37" s="1"/>
  <c r="K25" i="37" s="1"/>
  <c r="K26" i="37" s="1"/>
  <c r="J21" i="37"/>
  <c r="J23" i="37" s="1"/>
  <c r="J24" i="37" s="1"/>
  <c r="J25" i="37" s="1"/>
  <c r="J26" i="37" s="1"/>
  <c r="I21" i="37"/>
  <c r="I23" i="37" s="1"/>
  <c r="I24" i="37" s="1"/>
  <c r="I25" i="37" s="1"/>
  <c r="I26" i="37" s="1"/>
  <c r="H21" i="37"/>
  <c r="H23" i="37" s="1"/>
  <c r="H24" i="37" s="1"/>
  <c r="H25" i="37" s="1"/>
  <c r="H26" i="37" s="1"/>
  <c r="G21" i="37"/>
  <c r="G23" i="37" s="1"/>
  <c r="G24" i="37" s="1"/>
  <c r="G25" i="37" s="1"/>
  <c r="G26" i="37" s="1"/>
  <c r="F21" i="37"/>
  <c r="F23" i="37" s="1"/>
  <c r="F24" i="37" s="1"/>
  <c r="F25" i="37" s="1"/>
  <c r="F26" i="37" s="1"/>
  <c r="E21" i="37"/>
  <c r="E23" i="37" s="1"/>
  <c r="E24" i="37" s="1"/>
  <c r="E25" i="37" s="1"/>
  <c r="E26" i="37" s="1"/>
  <c r="D21" i="37"/>
  <c r="D23" i="37" s="1"/>
  <c r="D24" i="37" s="1"/>
  <c r="D25" i="37" s="1"/>
  <c r="D26" i="37" s="1"/>
  <c r="C21" i="37"/>
  <c r="C23" i="37" s="1"/>
  <c r="C24" i="37" s="1"/>
  <c r="C25" i="37" s="1"/>
  <c r="C26" i="37" s="1"/>
  <c r="C8" i="37"/>
  <c r="C9" i="37" s="1"/>
  <c r="C10" i="37" s="1"/>
  <c r="C11" i="37" s="1"/>
  <c r="L6" i="37"/>
  <c r="L8" i="37" s="1"/>
  <c r="L9" i="37" s="1"/>
  <c r="L10" i="37" s="1"/>
  <c r="L11" i="37" s="1"/>
  <c r="K6" i="37"/>
  <c r="K8" i="37" s="1"/>
  <c r="K9" i="37" s="1"/>
  <c r="K10" i="37" s="1"/>
  <c r="K11" i="37" s="1"/>
  <c r="J6" i="37"/>
  <c r="J8" i="37" s="1"/>
  <c r="J9" i="37" s="1"/>
  <c r="J10" i="37" s="1"/>
  <c r="J11" i="37" s="1"/>
  <c r="I6" i="37"/>
  <c r="I8" i="37" s="1"/>
  <c r="I9" i="37" s="1"/>
  <c r="I10" i="37" s="1"/>
  <c r="I11" i="37" s="1"/>
  <c r="H6" i="37"/>
  <c r="H8" i="37" s="1"/>
  <c r="H9" i="37" s="1"/>
  <c r="H10" i="37" s="1"/>
  <c r="H11" i="37" s="1"/>
  <c r="G6" i="37"/>
  <c r="G8" i="37" s="1"/>
  <c r="G9" i="37" s="1"/>
  <c r="G10" i="37" s="1"/>
  <c r="G11" i="37" s="1"/>
  <c r="F6" i="37"/>
  <c r="F8" i="37" s="1"/>
  <c r="F9" i="37" s="1"/>
  <c r="F10" i="37" s="1"/>
  <c r="F11" i="37" s="1"/>
  <c r="E6" i="37"/>
  <c r="E8" i="37" s="1"/>
  <c r="E9" i="37" s="1"/>
  <c r="E10" i="37" s="1"/>
  <c r="E11" i="37" s="1"/>
  <c r="D6" i="37"/>
  <c r="D8" i="37" s="1"/>
  <c r="D9" i="37" s="1"/>
  <c r="D10" i="37" s="1"/>
  <c r="D11" i="37" s="1"/>
  <c r="C6" i="37"/>
  <c r="L66" i="17"/>
  <c r="L68" i="17" s="1"/>
  <c r="L69" i="17" s="1"/>
  <c r="L70" i="17" s="1"/>
  <c r="L71" i="17" s="1"/>
  <c r="K66" i="17"/>
  <c r="K68" i="17" s="1"/>
  <c r="K69" i="17" s="1"/>
  <c r="K70" i="17" s="1"/>
  <c r="K71" i="17" s="1"/>
  <c r="J66" i="17"/>
  <c r="J68" i="17" s="1"/>
  <c r="J69" i="17" s="1"/>
  <c r="J70" i="17" s="1"/>
  <c r="J71" i="17" s="1"/>
  <c r="I66" i="17"/>
  <c r="I68" i="17" s="1"/>
  <c r="I69" i="17" s="1"/>
  <c r="I70" i="17" s="1"/>
  <c r="I71" i="17" s="1"/>
  <c r="H66" i="17"/>
  <c r="H68" i="17" s="1"/>
  <c r="H69" i="17" s="1"/>
  <c r="H70" i="17" s="1"/>
  <c r="H71" i="17" s="1"/>
  <c r="G66" i="17"/>
  <c r="G68" i="17" s="1"/>
  <c r="G69" i="17" s="1"/>
  <c r="G70" i="17" s="1"/>
  <c r="G71" i="17" s="1"/>
  <c r="F66" i="17"/>
  <c r="F68" i="17" s="1"/>
  <c r="F69" i="17" s="1"/>
  <c r="F70" i="17" s="1"/>
  <c r="F71" i="17" s="1"/>
  <c r="E66" i="17"/>
  <c r="E68" i="17" s="1"/>
  <c r="E69" i="17" s="1"/>
  <c r="E70" i="17" s="1"/>
  <c r="E71" i="17" s="1"/>
  <c r="D66" i="17"/>
  <c r="D68" i="17" s="1"/>
  <c r="D69" i="17" s="1"/>
  <c r="D70" i="17" s="1"/>
  <c r="D71" i="17" s="1"/>
  <c r="C66" i="17"/>
  <c r="C68" i="17" s="1"/>
  <c r="C69" i="17" s="1"/>
  <c r="C70" i="17" s="1"/>
  <c r="C71" i="17" s="1"/>
  <c r="L51" i="17"/>
  <c r="L53" i="17" s="1"/>
  <c r="L54" i="17" s="1"/>
  <c r="L55" i="17" s="1"/>
  <c r="L56" i="17" s="1"/>
  <c r="K51" i="17"/>
  <c r="K53" i="17" s="1"/>
  <c r="K54" i="17" s="1"/>
  <c r="K55" i="17" s="1"/>
  <c r="K56" i="17" s="1"/>
  <c r="J51" i="17"/>
  <c r="J53" i="17" s="1"/>
  <c r="J54" i="17" s="1"/>
  <c r="J55" i="17" s="1"/>
  <c r="J56" i="17" s="1"/>
  <c r="I51" i="17"/>
  <c r="I53" i="17" s="1"/>
  <c r="I54" i="17" s="1"/>
  <c r="I55" i="17" s="1"/>
  <c r="I56" i="17" s="1"/>
  <c r="H51" i="17"/>
  <c r="H53" i="17" s="1"/>
  <c r="H54" i="17" s="1"/>
  <c r="H55" i="17" s="1"/>
  <c r="H56" i="17" s="1"/>
  <c r="G51" i="17"/>
  <c r="G53" i="17" s="1"/>
  <c r="G54" i="17" s="1"/>
  <c r="G55" i="17" s="1"/>
  <c r="G56" i="17" s="1"/>
  <c r="F51" i="17"/>
  <c r="F53" i="17" s="1"/>
  <c r="F54" i="17" s="1"/>
  <c r="F55" i="17" s="1"/>
  <c r="F56" i="17" s="1"/>
  <c r="E51" i="17"/>
  <c r="E53" i="17" s="1"/>
  <c r="E54" i="17" s="1"/>
  <c r="E55" i="17" s="1"/>
  <c r="E56" i="17" s="1"/>
  <c r="D51" i="17"/>
  <c r="D53" i="17" s="1"/>
  <c r="D54" i="17" s="1"/>
  <c r="D55" i="17" s="1"/>
  <c r="D56" i="17" s="1"/>
  <c r="C51" i="17"/>
  <c r="C53" i="17" s="1"/>
  <c r="C54" i="17" s="1"/>
  <c r="C55" i="17" s="1"/>
  <c r="C56" i="17" s="1"/>
  <c r="L41" i="17"/>
  <c r="K41" i="17"/>
  <c r="J41" i="17"/>
  <c r="I41" i="17"/>
  <c r="H41" i="17"/>
  <c r="G41" i="17"/>
  <c r="F41" i="17"/>
  <c r="E41" i="17"/>
  <c r="D41" i="17"/>
  <c r="C41" i="17"/>
  <c r="L36" i="17"/>
  <c r="L38" i="17" s="1"/>
  <c r="L39" i="17" s="1"/>
  <c r="L40" i="17" s="1"/>
  <c r="K36" i="17"/>
  <c r="K38" i="17" s="1"/>
  <c r="K39" i="17" s="1"/>
  <c r="K40" i="17" s="1"/>
  <c r="J36" i="17"/>
  <c r="J38" i="17" s="1"/>
  <c r="J39" i="17" s="1"/>
  <c r="J40" i="17" s="1"/>
  <c r="I36" i="17"/>
  <c r="I38" i="17" s="1"/>
  <c r="I39" i="17" s="1"/>
  <c r="I40" i="17" s="1"/>
  <c r="H36" i="17"/>
  <c r="H38" i="17" s="1"/>
  <c r="H39" i="17" s="1"/>
  <c r="H40" i="17" s="1"/>
  <c r="G36" i="17"/>
  <c r="G38" i="17" s="1"/>
  <c r="G39" i="17" s="1"/>
  <c r="G40" i="17" s="1"/>
  <c r="F36" i="17"/>
  <c r="F38" i="17" s="1"/>
  <c r="F39" i="17" s="1"/>
  <c r="F40" i="17" s="1"/>
  <c r="E36" i="17"/>
  <c r="E38" i="17" s="1"/>
  <c r="E39" i="17" s="1"/>
  <c r="E40" i="17" s="1"/>
  <c r="D36" i="17"/>
  <c r="D38" i="17" s="1"/>
  <c r="D39" i="17" s="1"/>
  <c r="D40" i="17" s="1"/>
  <c r="C36" i="17"/>
  <c r="C38" i="17" s="1"/>
  <c r="C39" i="17" s="1"/>
  <c r="C40" i="17" s="1"/>
  <c r="F23" i="17"/>
  <c r="F24" i="17" s="1"/>
  <c r="F25" i="17" s="1"/>
  <c r="F26" i="17" s="1"/>
  <c r="L21" i="17"/>
  <c r="L23" i="17" s="1"/>
  <c r="L24" i="17" s="1"/>
  <c r="L25" i="17" s="1"/>
  <c r="L26" i="17" s="1"/>
  <c r="K21" i="17"/>
  <c r="K23" i="17" s="1"/>
  <c r="K24" i="17" s="1"/>
  <c r="K25" i="17" s="1"/>
  <c r="K26" i="17" s="1"/>
  <c r="J21" i="17"/>
  <c r="J23" i="17" s="1"/>
  <c r="J24" i="17" s="1"/>
  <c r="J25" i="17" s="1"/>
  <c r="J26" i="17" s="1"/>
  <c r="I21" i="17"/>
  <c r="I23" i="17" s="1"/>
  <c r="I24" i="17" s="1"/>
  <c r="I25" i="17" s="1"/>
  <c r="I26" i="17" s="1"/>
  <c r="H21" i="17"/>
  <c r="H23" i="17" s="1"/>
  <c r="H24" i="17" s="1"/>
  <c r="H25" i="17" s="1"/>
  <c r="H26" i="17" s="1"/>
  <c r="G21" i="17"/>
  <c r="G23" i="17" s="1"/>
  <c r="G24" i="17" s="1"/>
  <c r="G25" i="17" s="1"/>
  <c r="G26" i="17" s="1"/>
  <c r="F21" i="17"/>
  <c r="E21" i="17"/>
  <c r="E23" i="17" s="1"/>
  <c r="E24" i="17" s="1"/>
  <c r="E25" i="17" s="1"/>
  <c r="E26" i="17" s="1"/>
  <c r="D21" i="17"/>
  <c r="D23" i="17" s="1"/>
  <c r="D24" i="17" s="1"/>
  <c r="D25" i="17" s="1"/>
  <c r="D26" i="17" s="1"/>
  <c r="C21" i="17"/>
  <c r="C23" i="17" s="1"/>
  <c r="C24" i="17" s="1"/>
  <c r="C25" i="17" s="1"/>
  <c r="C26" i="17" s="1"/>
  <c r="L6" i="17"/>
  <c r="L8" i="17" s="1"/>
  <c r="L9" i="17" s="1"/>
  <c r="L10" i="17" s="1"/>
  <c r="L11" i="17" s="1"/>
  <c r="K6" i="17"/>
  <c r="K8" i="17" s="1"/>
  <c r="K9" i="17" s="1"/>
  <c r="K10" i="17" s="1"/>
  <c r="K11" i="17" s="1"/>
  <c r="J6" i="17"/>
  <c r="J8" i="17" s="1"/>
  <c r="J9" i="17" s="1"/>
  <c r="J10" i="17" s="1"/>
  <c r="J11" i="17" s="1"/>
  <c r="I6" i="17"/>
  <c r="I8" i="17" s="1"/>
  <c r="I9" i="17" s="1"/>
  <c r="I10" i="17" s="1"/>
  <c r="I11" i="17" s="1"/>
  <c r="H6" i="17"/>
  <c r="H8" i="17" s="1"/>
  <c r="H9" i="17" s="1"/>
  <c r="H10" i="17" s="1"/>
  <c r="H11" i="17" s="1"/>
  <c r="G6" i="17"/>
  <c r="G8" i="17" s="1"/>
  <c r="G9" i="17" s="1"/>
  <c r="G10" i="17" s="1"/>
  <c r="G11" i="17" s="1"/>
  <c r="F6" i="17"/>
  <c r="F8" i="17" s="1"/>
  <c r="F9" i="17" s="1"/>
  <c r="F10" i="17" s="1"/>
  <c r="F11" i="17" s="1"/>
  <c r="E6" i="17"/>
  <c r="E8" i="17" s="1"/>
  <c r="E9" i="17" s="1"/>
  <c r="E10" i="17" s="1"/>
  <c r="E11" i="17" s="1"/>
  <c r="D6" i="17"/>
  <c r="D8" i="17" s="1"/>
  <c r="D9" i="17" s="1"/>
  <c r="D10" i="17" s="1"/>
  <c r="D11" i="17" s="1"/>
  <c r="C6" i="17"/>
  <c r="C8" i="17" s="1"/>
  <c r="C9" i="17" s="1"/>
  <c r="C10" i="17" s="1"/>
  <c r="C11" i="17" s="1"/>
  <c r="L66" i="35"/>
  <c r="L68" i="35" s="1"/>
  <c r="L69" i="35" s="1"/>
  <c r="L70" i="35" s="1"/>
  <c r="L71" i="35" s="1"/>
  <c r="K66" i="35"/>
  <c r="K68" i="35" s="1"/>
  <c r="K69" i="35" s="1"/>
  <c r="K70" i="35" s="1"/>
  <c r="K71" i="35" s="1"/>
  <c r="J66" i="35"/>
  <c r="J68" i="35" s="1"/>
  <c r="J69" i="35" s="1"/>
  <c r="J70" i="35" s="1"/>
  <c r="J71" i="35" s="1"/>
  <c r="I66" i="35"/>
  <c r="I68" i="35" s="1"/>
  <c r="I69" i="35" s="1"/>
  <c r="I70" i="35" s="1"/>
  <c r="I71" i="35" s="1"/>
  <c r="H66" i="35"/>
  <c r="H68" i="35" s="1"/>
  <c r="H69" i="35" s="1"/>
  <c r="H70" i="35" s="1"/>
  <c r="H71" i="35" s="1"/>
  <c r="G66" i="35"/>
  <c r="G68" i="35" s="1"/>
  <c r="G69" i="35" s="1"/>
  <c r="G70" i="35" s="1"/>
  <c r="G71" i="35" s="1"/>
  <c r="F66" i="35"/>
  <c r="F68" i="35" s="1"/>
  <c r="F69" i="35" s="1"/>
  <c r="F70" i="35" s="1"/>
  <c r="F71" i="35" s="1"/>
  <c r="E66" i="35"/>
  <c r="E68" i="35" s="1"/>
  <c r="E69" i="35" s="1"/>
  <c r="E70" i="35" s="1"/>
  <c r="E71" i="35" s="1"/>
  <c r="D66" i="35"/>
  <c r="D68" i="35" s="1"/>
  <c r="D69" i="35" s="1"/>
  <c r="D70" i="35" s="1"/>
  <c r="D71" i="35" s="1"/>
  <c r="C66" i="35"/>
  <c r="C68" i="35" s="1"/>
  <c r="C69" i="35" s="1"/>
  <c r="C70" i="35" s="1"/>
  <c r="C71" i="35" s="1"/>
  <c r="L51" i="35"/>
  <c r="L53" i="35" s="1"/>
  <c r="L54" i="35" s="1"/>
  <c r="L55" i="35" s="1"/>
  <c r="L56" i="35" s="1"/>
  <c r="K51" i="35"/>
  <c r="K53" i="35" s="1"/>
  <c r="K54" i="35" s="1"/>
  <c r="K55" i="35" s="1"/>
  <c r="K56" i="35" s="1"/>
  <c r="J51" i="35"/>
  <c r="J53" i="35" s="1"/>
  <c r="J54" i="35" s="1"/>
  <c r="J55" i="35" s="1"/>
  <c r="J56" i="35" s="1"/>
  <c r="I51" i="35"/>
  <c r="I53" i="35" s="1"/>
  <c r="I54" i="35" s="1"/>
  <c r="I55" i="35" s="1"/>
  <c r="I56" i="35" s="1"/>
  <c r="H51" i="35"/>
  <c r="H53" i="35" s="1"/>
  <c r="H54" i="35" s="1"/>
  <c r="H55" i="35" s="1"/>
  <c r="H56" i="35" s="1"/>
  <c r="G51" i="35"/>
  <c r="G53" i="35" s="1"/>
  <c r="G54" i="35" s="1"/>
  <c r="G55" i="35" s="1"/>
  <c r="G56" i="35" s="1"/>
  <c r="F51" i="35"/>
  <c r="F53" i="35" s="1"/>
  <c r="F54" i="35" s="1"/>
  <c r="F55" i="35" s="1"/>
  <c r="F56" i="35" s="1"/>
  <c r="E51" i="35"/>
  <c r="E53" i="35" s="1"/>
  <c r="E54" i="35" s="1"/>
  <c r="E55" i="35" s="1"/>
  <c r="E56" i="35" s="1"/>
  <c r="D51" i="35"/>
  <c r="D53" i="35" s="1"/>
  <c r="D54" i="35" s="1"/>
  <c r="D55" i="35" s="1"/>
  <c r="D56" i="35" s="1"/>
  <c r="C51" i="35"/>
  <c r="C53" i="35" s="1"/>
  <c r="C54" i="35" s="1"/>
  <c r="C55" i="35" s="1"/>
  <c r="C56" i="35" s="1"/>
  <c r="L41" i="35"/>
  <c r="K41" i="35"/>
  <c r="J41" i="35"/>
  <c r="I41" i="35"/>
  <c r="H41" i="35"/>
  <c r="G41" i="35"/>
  <c r="F41" i="35"/>
  <c r="E41" i="35"/>
  <c r="D41" i="35"/>
  <c r="C41" i="35"/>
  <c r="L36" i="35"/>
  <c r="L38" i="35" s="1"/>
  <c r="L39" i="35" s="1"/>
  <c r="L40" i="35" s="1"/>
  <c r="K36" i="35"/>
  <c r="K38" i="35" s="1"/>
  <c r="K39" i="35" s="1"/>
  <c r="K40" i="35" s="1"/>
  <c r="J36" i="35"/>
  <c r="J38" i="35" s="1"/>
  <c r="J39" i="35" s="1"/>
  <c r="J40" i="35" s="1"/>
  <c r="I36" i="35"/>
  <c r="I38" i="35" s="1"/>
  <c r="I39" i="35" s="1"/>
  <c r="I40" i="35" s="1"/>
  <c r="H36" i="35"/>
  <c r="H38" i="35" s="1"/>
  <c r="H39" i="35" s="1"/>
  <c r="H40" i="35" s="1"/>
  <c r="G36" i="35"/>
  <c r="G38" i="35" s="1"/>
  <c r="G39" i="35" s="1"/>
  <c r="G40" i="35" s="1"/>
  <c r="F36" i="35"/>
  <c r="F38" i="35" s="1"/>
  <c r="F39" i="35" s="1"/>
  <c r="F40" i="35" s="1"/>
  <c r="E36" i="35"/>
  <c r="E38" i="35" s="1"/>
  <c r="E39" i="35" s="1"/>
  <c r="E40" i="35" s="1"/>
  <c r="D36" i="35"/>
  <c r="D38" i="35" s="1"/>
  <c r="D39" i="35" s="1"/>
  <c r="D40" i="35" s="1"/>
  <c r="C36" i="35"/>
  <c r="C38" i="35" s="1"/>
  <c r="C39" i="35" s="1"/>
  <c r="C40" i="35" s="1"/>
  <c r="L21" i="35"/>
  <c r="L23" i="35" s="1"/>
  <c r="L24" i="35" s="1"/>
  <c r="L25" i="35" s="1"/>
  <c r="L26" i="35" s="1"/>
  <c r="K21" i="35"/>
  <c r="K23" i="35" s="1"/>
  <c r="K24" i="35" s="1"/>
  <c r="K25" i="35" s="1"/>
  <c r="K26" i="35" s="1"/>
  <c r="J21" i="35"/>
  <c r="J23" i="35" s="1"/>
  <c r="J24" i="35" s="1"/>
  <c r="J25" i="35" s="1"/>
  <c r="J26" i="35" s="1"/>
  <c r="I21" i="35"/>
  <c r="I23" i="35" s="1"/>
  <c r="I24" i="35" s="1"/>
  <c r="I25" i="35" s="1"/>
  <c r="I26" i="35" s="1"/>
  <c r="H21" i="35"/>
  <c r="H23" i="35" s="1"/>
  <c r="H24" i="35" s="1"/>
  <c r="H25" i="35" s="1"/>
  <c r="H26" i="35" s="1"/>
  <c r="G21" i="35"/>
  <c r="G23" i="35" s="1"/>
  <c r="G24" i="35" s="1"/>
  <c r="G25" i="35" s="1"/>
  <c r="G26" i="35" s="1"/>
  <c r="F21" i="35"/>
  <c r="F23" i="35" s="1"/>
  <c r="F24" i="35" s="1"/>
  <c r="F25" i="35" s="1"/>
  <c r="F26" i="35" s="1"/>
  <c r="E21" i="35"/>
  <c r="E23" i="35" s="1"/>
  <c r="E24" i="35" s="1"/>
  <c r="E25" i="35" s="1"/>
  <c r="E26" i="35" s="1"/>
  <c r="D21" i="35"/>
  <c r="D23" i="35" s="1"/>
  <c r="D24" i="35" s="1"/>
  <c r="D25" i="35" s="1"/>
  <c r="D26" i="35" s="1"/>
  <c r="C21" i="35"/>
  <c r="C23" i="35" s="1"/>
  <c r="C24" i="35" s="1"/>
  <c r="C25" i="35" s="1"/>
  <c r="C26" i="35" s="1"/>
  <c r="L6" i="35"/>
  <c r="L8" i="35" s="1"/>
  <c r="L9" i="35" s="1"/>
  <c r="L10" i="35" s="1"/>
  <c r="L11" i="35" s="1"/>
  <c r="K6" i="35"/>
  <c r="K8" i="35" s="1"/>
  <c r="K9" i="35" s="1"/>
  <c r="K10" i="35" s="1"/>
  <c r="K11" i="35" s="1"/>
  <c r="J6" i="35"/>
  <c r="J8" i="35" s="1"/>
  <c r="J9" i="35" s="1"/>
  <c r="J10" i="35" s="1"/>
  <c r="J11" i="35" s="1"/>
  <c r="I6" i="35"/>
  <c r="I8" i="35" s="1"/>
  <c r="I9" i="35" s="1"/>
  <c r="I10" i="35" s="1"/>
  <c r="I11" i="35" s="1"/>
  <c r="H6" i="35"/>
  <c r="H8" i="35" s="1"/>
  <c r="H9" i="35" s="1"/>
  <c r="H10" i="35" s="1"/>
  <c r="H11" i="35" s="1"/>
  <c r="G6" i="35"/>
  <c r="G8" i="35" s="1"/>
  <c r="G9" i="35" s="1"/>
  <c r="G10" i="35" s="1"/>
  <c r="G11" i="35" s="1"/>
  <c r="F6" i="35"/>
  <c r="F8" i="35" s="1"/>
  <c r="F9" i="35" s="1"/>
  <c r="F10" i="35" s="1"/>
  <c r="F11" i="35" s="1"/>
  <c r="E6" i="35"/>
  <c r="E8" i="35" s="1"/>
  <c r="E9" i="35" s="1"/>
  <c r="E10" i="35" s="1"/>
  <c r="E11" i="35" s="1"/>
  <c r="D6" i="35"/>
  <c r="D8" i="35" s="1"/>
  <c r="D9" i="35" s="1"/>
  <c r="D10" i="35" s="1"/>
  <c r="D11" i="35" s="1"/>
  <c r="C6" i="35"/>
  <c r="C8" i="35" s="1"/>
  <c r="C9" i="35" s="1"/>
  <c r="C10" i="35" s="1"/>
  <c r="C11" i="35" s="1"/>
  <c r="C51" i="34"/>
  <c r="C53" i="34" s="1"/>
  <c r="C54" i="34" s="1"/>
  <c r="C55" i="34" s="1"/>
  <c r="C56" i="34" s="1"/>
  <c r="L69" i="34"/>
  <c r="L70" i="34" s="1"/>
  <c r="L71" i="34" s="1"/>
  <c r="L68" i="34"/>
  <c r="K68" i="34"/>
  <c r="K69" i="34" s="1"/>
  <c r="K70" i="34" s="1"/>
  <c r="K71" i="34" s="1"/>
  <c r="F68" i="34"/>
  <c r="F69" i="34" s="1"/>
  <c r="F70" i="34" s="1"/>
  <c r="F71" i="34" s="1"/>
  <c r="L66" i="34"/>
  <c r="K66" i="34"/>
  <c r="J66" i="34"/>
  <c r="J68" i="34" s="1"/>
  <c r="J69" i="34" s="1"/>
  <c r="J70" i="34" s="1"/>
  <c r="J71" i="34" s="1"/>
  <c r="I66" i="34"/>
  <c r="I68" i="34" s="1"/>
  <c r="I69" i="34" s="1"/>
  <c r="I70" i="34" s="1"/>
  <c r="I71" i="34" s="1"/>
  <c r="H66" i="34"/>
  <c r="H68" i="34" s="1"/>
  <c r="H69" i="34" s="1"/>
  <c r="H70" i="34" s="1"/>
  <c r="H71" i="34" s="1"/>
  <c r="G66" i="34"/>
  <c r="G68" i="34" s="1"/>
  <c r="G69" i="34" s="1"/>
  <c r="G70" i="34" s="1"/>
  <c r="G71" i="34" s="1"/>
  <c r="F66" i="34"/>
  <c r="E66" i="34"/>
  <c r="E68" i="34" s="1"/>
  <c r="E69" i="34" s="1"/>
  <c r="E70" i="34" s="1"/>
  <c r="E71" i="34" s="1"/>
  <c r="D66" i="34"/>
  <c r="D68" i="34" s="1"/>
  <c r="D69" i="34" s="1"/>
  <c r="D70" i="34" s="1"/>
  <c r="D71" i="34" s="1"/>
  <c r="C66" i="34"/>
  <c r="C68" i="34" s="1"/>
  <c r="C69" i="34" s="1"/>
  <c r="C70" i="34" s="1"/>
  <c r="C71" i="34" s="1"/>
  <c r="L8" i="34"/>
  <c r="L9" i="34" s="1"/>
  <c r="L10" i="34" s="1"/>
  <c r="L11" i="34" s="1"/>
  <c r="L6" i="34"/>
  <c r="K6" i="34"/>
  <c r="K8" i="34" s="1"/>
  <c r="K9" i="34" s="1"/>
  <c r="K10" i="34" s="1"/>
  <c r="K11" i="34" s="1"/>
  <c r="J6" i="34"/>
  <c r="J8" i="34" s="1"/>
  <c r="J9" i="34" s="1"/>
  <c r="J10" i="34" s="1"/>
  <c r="J11" i="34" s="1"/>
  <c r="I6" i="34"/>
  <c r="I8" i="34" s="1"/>
  <c r="I9" i="34" s="1"/>
  <c r="I10" i="34" s="1"/>
  <c r="I11" i="34" s="1"/>
  <c r="H6" i="34"/>
  <c r="H8" i="34" s="1"/>
  <c r="H9" i="34" s="1"/>
  <c r="H10" i="34" s="1"/>
  <c r="H11" i="34" s="1"/>
  <c r="G6" i="34"/>
  <c r="G8" i="34" s="1"/>
  <c r="G9" i="34" s="1"/>
  <c r="G10" i="34" s="1"/>
  <c r="G11" i="34" s="1"/>
  <c r="F6" i="34"/>
  <c r="F8" i="34" s="1"/>
  <c r="F9" i="34" s="1"/>
  <c r="F10" i="34" s="1"/>
  <c r="F11" i="34" s="1"/>
  <c r="E6" i="34"/>
  <c r="E8" i="34" s="1"/>
  <c r="E9" i="34" s="1"/>
  <c r="E10" i="34" s="1"/>
  <c r="E11" i="34" s="1"/>
  <c r="D6" i="34"/>
  <c r="D8" i="34" s="1"/>
  <c r="D9" i="34" s="1"/>
  <c r="D10" i="34" s="1"/>
  <c r="D11" i="34" s="1"/>
  <c r="C6" i="34"/>
  <c r="C8" i="34" s="1"/>
  <c r="C9" i="34" s="1"/>
  <c r="C10" i="34" s="1"/>
  <c r="C11" i="34" s="1"/>
  <c r="L51" i="34"/>
  <c r="L53" i="34" s="1"/>
  <c r="L54" i="34" s="1"/>
  <c r="L55" i="34" s="1"/>
  <c r="L56" i="34" s="1"/>
  <c r="K51" i="34"/>
  <c r="K53" i="34" s="1"/>
  <c r="K54" i="34" s="1"/>
  <c r="K55" i="34" s="1"/>
  <c r="K56" i="34" s="1"/>
  <c r="J51" i="34"/>
  <c r="J53" i="34" s="1"/>
  <c r="J54" i="34" s="1"/>
  <c r="J55" i="34" s="1"/>
  <c r="J56" i="34" s="1"/>
  <c r="I51" i="34"/>
  <c r="I53" i="34" s="1"/>
  <c r="I54" i="34" s="1"/>
  <c r="I55" i="34" s="1"/>
  <c r="I56" i="34" s="1"/>
  <c r="H51" i="34"/>
  <c r="H53" i="34" s="1"/>
  <c r="H54" i="34" s="1"/>
  <c r="H55" i="34" s="1"/>
  <c r="H56" i="34" s="1"/>
  <c r="G51" i="34"/>
  <c r="G53" i="34" s="1"/>
  <c r="G54" i="34" s="1"/>
  <c r="G55" i="34" s="1"/>
  <c r="G56" i="34" s="1"/>
  <c r="F51" i="34"/>
  <c r="F53" i="34" s="1"/>
  <c r="F54" i="34" s="1"/>
  <c r="F55" i="34" s="1"/>
  <c r="F56" i="34" s="1"/>
  <c r="E51" i="34"/>
  <c r="E53" i="34" s="1"/>
  <c r="E54" i="34" s="1"/>
  <c r="E55" i="34" s="1"/>
  <c r="E56" i="34" s="1"/>
  <c r="D51" i="34"/>
  <c r="D53" i="34" s="1"/>
  <c r="D54" i="34" s="1"/>
  <c r="D55" i="34" s="1"/>
  <c r="D56" i="34" s="1"/>
  <c r="L41" i="34"/>
  <c r="K41" i="34"/>
  <c r="J41" i="34"/>
  <c r="I41" i="34"/>
  <c r="H41" i="34"/>
  <c r="G41" i="34"/>
  <c r="F41" i="34"/>
  <c r="E41" i="34"/>
  <c r="D41" i="34"/>
  <c r="C41" i="34"/>
  <c r="L36" i="34"/>
  <c r="L38" i="34" s="1"/>
  <c r="L39" i="34" s="1"/>
  <c r="L40" i="34" s="1"/>
  <c r="K36" i="34"/>
  <c r="K38" i="34" s="1"/>
  <c r="K39" i="34" s="1"/>
  <c r="K40" i="34" s="1"/>
  <c r="J36" i="34"/>
  <c r="J38" i="34" s="1"/>
  <c r="J39" i="34" s="1"/>
  <c r="J40" i="34" s="1"/>
  <c r="I36" i="34"/>
  <c r="I38" i="34" s="1"/>
  <c r="I39" i="34" s="1"/>
  <c r="I40" i="34" s="1"/>
  <c r="H36" i="34"/>
  <c r="H38" i="34" s="1"/>
  <c r="H39" i="34" s="1"/>
  <c r="H40" i="34" s="1"/>
  <c r="G36" i="34"/>
  <c r="G38" i="34" s="1"/>
  <c r="G39" i="34" s="1"/>
  <c r="G40" i="34" s="1"/>
  <c r="F36" i="34"/>
  <c r="F38" i="34" s="1"/>
  <c r="F39" i="34" s="1"/>
  <c r="F40" i="34" s="1"/>
  <c r="E36" i="34"/>
  <c r="E38" i="34" s="1"/>
  <c r="E39" i="34" s="1"/>
  <c r="E40" i="34" s="1"/>
  <c r="D36" i="34"/>
  <c r="D38" i="34" s="1"/>
  <c r="D39" i="34" s="1"/>
  <c r="D40" i="34" s="1"/>
  <c r="C36" i="34"/>
  <c r="C38" i="34" s="1"/>
  <c r="C39" i="34" s="1"/>
  <c r="C40" i="34" s="1"/>
  <c r="L21" i="34"/>
  <c r="L23" i="34" s="1"/>
  <c r="L24" i="34" s="1"/>
  <c r="L25" i="34" s="1"/>
  <c r="L26" i="34" s="1"/>
  <c r="K21" i="34"/>
  <c r="K23" i="34" s="1"/>
  <c r="K24" i="34" s="1"/>
  <c r="K25" i="34" s="1"/>
  <c r="K26" i="34" s="1"/>
  <c r="J21" i="34"/>
  <c r="J23" i="34" s="1"/>
  <c r="J24" i="34" s="1"/>
  <c r="J25" i="34" s="1"/>
  <c r="J26" i="34" s="1"/>
  <c r="I21" i="34"/>
  <c r="I23" i="34" s="1"/>
  <c r="I24" i="34" s="1"/>
  <c r="I25" i="34" s="1"/>
  <c r="I26" i="34" s="1"/>
  <c r="H21" i="34"/>
  <c r="H23" i="34" s="1"/>
  <c r="H24" i="34" s="1"/>
  <c r="H25" i="34" s="1"/>
  <c r="H26" i="34" s="1"/>
  <c r="G21" i="34"/>
  <c r="G23" i="34" s="1"/>
  <c r="G24" i="34" s="1"/>
  <c r="G25" i="34" s="1"/>
  <c r="G26" i="34" s="1"/>
  <c r="F21" i="34"/>
  <c r="F23" i="34" s="1"/>
  <c r="F24" i="34" s="1"/>
  <c r="F25" i="34" s="1"/>
  <c r="F26" i="34" s="1"/>
  <c r="E21" i="34"/>
  <c r="E23" i="34" s="1"/>
  <c r="E24" i="34" s="1"/>
  <c r="E25" i="34" s="1"/>
  <c r="E26" i="34" s="1"/>
  <c r="D21" i="34"/>
  <c r="D23" i="34" s="1"/>
  <c r="D24" i="34" s="1"/>
  <c r="D25" i="34" s="1"/>
  <c r="D26" i="34" s="1"/>
  <c r="C21" i="34"/>
  <c r="C23" i="34" s="1"/>
  <c r="C24" i="34" s="1"/>
  <c r="C25" i="34" s="1"/>
  <c r="C26" i="34" s="1"/>
  <c r="L66" i="33"/>
  <c r="L68" i="33" s="1"/>
  <c r="L69" i="33" s="1"/>
  <c r="L70" i="33" s="1"/>
  <c r="L71" i="33" s="1"/>
  <c r="K66" i="33"/>
  <c r="K68" i="33" s="1"/>
  <c r="K69" i="33" s="1"/>
  <c r="K70" i="33" s="1"/>
  <c r="K71" i="33" s="1"/>
  <c r="J66" i="33"/>
  <c r="J68" i="33" s="1"/>
  <c r="J69" i="33" s="1"/>
  <c r="J70" i="33" s="1"/>
  <c r="J71" i="33" s="1"/>
  <c r="I66" i="33"/>
  <c r="I68" i="33" s="1"/>
  <c r="I69" i="33" s="1"/>
  <c r="I70" i="33" s="1"/>
  <c r="I71" i="33" s="1"/>
  <c r="H66" i="33"/>
  <c r="H68" i="33" s="1"/>
  <c r="H69" i="33" s="1"/>
  <c r="H70" i="33" s="1"/>
  <c r="H71" i="33" s="1"/>
  <c r="G66" i="33"/>
  <c r="G68" i="33" s="1"/>
  <c r="G69" i="33" s="1"/>
  <c r="G70" i="33" s="1"/>
  <c r="G71" i="33" s="1"/>
  <c r="F66" i="33"/>
  <c r="F68" i="33" s="1"/>
  <c r="F69" i="33" s="1"/>
  <c r="F70" i="33" s="1"/>
  <c r="F71" i="33" s="1"/>
  <c r="E66" i="33"/>
  <c r="E68" i="33" s="1"/>
  <c r="E69" i="33" s="1"/>
  <c r="E70" i="33" s="1"/>
  <c r="E71" i="33" s="1"/>
  <c r="D66" i="33"/>
  <c r="D68" i="33" s="1"/>
  <c r="D69" i="33" s="1"/>
  <c r="D70" i="33" s="1"/>
  <c r="D71" i="33" s="1"/>
  <c r="C66" i="33"/>
  <c r="C68" i="33" s="1"/>
  <c r="C69" i="33" s="1"/>
  <c r="C70" i="33" s="1"/>
  <c r="C71" i="33" s="1"/>
  <c r="L51" i="33"/>
  <c r="L53" i="33" s="1"/>
  <c r="L54" i="33" s="1"/>
  <c r="L55" i="33" s="1"/>
  <c r="L56" i="33" s="1"/>
  <c r="K51" i="33"/>
  <c r="K53" i="33" s="1"/>
  <c r="K54" i="33" s="1"/>
  <c r="K55" i="33" s="1"/>
  <c r="K56" i="33" s="1"/>
  <c r="J51" i="33"/>
  <c r="J53" i="33" s="1"/>
  <c r="J54" i="33" s="1"/>
  <c r="J55" i="33" s="1"/>
  <c r="J56" i="33" s="1"/>
  <c r="I51" i="33"/>
  <c r="I53" i="33" s="1"/>
  <c r="I54" i="33" s="1"/>
  <c r="I55" i="33" s="1"/>
  <c r="I56" i="33" s="1"/>
  <c r="H51" i="33"/>
  <c r="H53" i="33" s="1"/>
  <c r="H54" i="33" s="1"/>
  <c r="H55" i="33" s="1"/>
  <c r="H56" i="33" s="1"/>
  <c r="G51" i="33"/>
  <c r="G53" i="33" s="1"/>
  <c r="G54" i="33" s="1"/>
  <c r="G55" i="33" s="1"/>
  <c r="G56" i="33" s="1"/>
  <c r="F51" i="33"/>
  <c r="F53" i="33" s="1"/>
  <c r="F54" i="33" s="1"/>
  <c r="F55" i="33" s="1"/>
  <c r="F56" i="33" s="1"/>
  <c r="E51" i="33"/>
  <c r="E53" i="33" s="1"/>
  <c r="E54" i="33" s="1"/>
  <c r="E55" i="33" s="1"/>
  <c r="E56" i="33" s="1"/>
  <c r="D51" i="33"/>
  <c r="D53" i="33" s="1"/>
  <c r="D54" i="33" s="1"/>
  <c r="D55" i="33" s="1"/>
  <c r="D56" i="33" s="1"/>
  <c r="C51" i="33"/>
  <c r="C53" i="33" s="1"/>
  <c r="C54" i="33" s="1"/>
  <c r="C55" i="33" s="1"/>
  <c r="C56" i="33" s="1"/>
  <c r="L41" i="33"/>
  <c r="K41" i="33"/>
  <c r="J41" i="33"/>
  <c r="I41" i="33"/>
  <c r="H41" i="33"/>
  <c r="G41" i="33"/>
  <c r="F41" i="33"/>
  <c r="E41" i="33"/>
  <c r="D41" i="33"/>
  <c r="C41" i="33"/>
  <c r="L36" i="33"/>
  <c r="L38" i="33" s="1"/>
  <c r="L39" i="33" s="1"/>
  <c r="L40" i="33" s="1"/>
  <c r="K36" i="33"/>
  <c r="K38" i="33" s="1"/>
  <c r="K39" i="33" s="1"/>
  <c r="K40" i="33" s="1"/>
  <c r="J36" i="33"/>
  <c r="J38" i="33" s="1"/>
  <c r="J39" i="33" s="1"/>
  <c r="J40" i="33" s="1"/>
  <c r="I36" i="33"/>
  <c r="I38" i="33" s="1"/>
  <c r="I39" i="33" s="1"/>
  <c r="I40" i="33" s="1"/>
  <c r="H36" i="33"/>
  <c r="H38" i="33" s="1"/>
  <c r="H39" i="33" s="1"/>
  <c r="H40" i="33" s="1"/>
  <c r="G36" i="33"/>
  <c r="G38" i="33" s="1"/>
  <c r="G39" i="33" s="1"/>
  <c r="G40" i="33" s="1"/>
  <c r="F36" i="33"/>
  <c r="F38" i="33" s="1"/>
  <c r="F39" i="33" s="1"/>
  <c r="F40" i="33" s="1"/>
  <c r="E36" i="33"/>
  <c r="E38" i="33" s="1"/>
  <c r="E39" i="33" s="1"/>
  <c r="E40" i="33" s="1"/>
  <c r="D36" i="33"/>
  <c r="D38" i="33" s="1"/>
  <c r="D39" i="33" s="1"/>
  <c r="D40" i="33" s="1"/>
  <c r="C36" i="33"/>
  <c r="C38" i="33" s="1"/>
  <c r="C39" i="33" s="1"/>
  <c r="C40" i="33" s="1"/>
  <c r="L21" i="33"/>
  <c r="L23" i="33" s="1"/>
  <c r="L24" i="33" s="1"/>
  <c r="L25" i="33" s="1"/>
  <c r="L26" i="33" s="1"/>
  <c r="K21" i="33"/>
  <c r="K23" i="33" s="1"/>
  <c r="K24" i="33" s="1"/>
  <c r="K25" i="33" s="1"/>
  <c r="K26" i="33" s="1"/>
  <c r="J21" i="33"/>
  <c r="J23" i="33" s="1"/>
  <c r="J24" i="33" s="1"/>
  <c r="J25" i="33" s="1"/>
  <c r="J26" i="33" s="1"/>
  <c r="I21" i="33"/>
  <c r="I23" i="33" s="1"/>
  <c r="I24" i="33" s="1"/>
  <c r="I25" i="33" s="1"/>
  <c r="I26" i="33" s="1"/>
  <c r="H21" i="33"/>
  <c r="H23" i="33" s="1"/>
  <c r="H24" i="33" s="1"/>
  <c r="H25" i="33" s="1"/>
  <c r="H26" i="33" s="1"/>
  <c r="G21" i="33"/>
  <c r="G23" i="33" s="1"/>
  <c r="G24" i="33" s="1"/>
  <c r="G25" i="33" s="1"/>
  <c r="G26" i="33" s="1"/>
  <c r="F21" i="33"/>
  <c r="F23" i="33" s="1"/>
  <c r="F24" i="33" s="1"/>
  <c r="F25" i="33" s="1"/>
  <c r="F26" i="33" s="1"/>
  <c r="E21" i="33"/>
  <c r="E23" i="33" s="1"/>
  <c r="E24" i="33" s="1"/>
  <c r="E25" i="33" s="1"/>
  <c r="E26" i="33" s="1"/>
  <c r="D21" i="33"/>
  <c r="D23" i="33" s="1"/>
  <c r="D24" i="33" s="1"/>
  <c r="D25" i="33" s="1"/>
  <c r="D26" i="33" s="1"/>
  <c r="C21" i="33"/>
  <c r="C23" i="33" s="1"/>
  <c r="C24" i="33" s="1"/>
  <c r="C25" i="33" s="1"/>
  <c r="C26" i="33" s="1"/>
  <c r="L6" i="33"/>
  <c r="L8" i="33" s="1"/>
  <c r="L9" i="33" s="1"/>
  <c r="L10" i="33" s="1"/>
  <c r="L11" i="33" s="1"/>
  <c r="K6" i="33"/>
  <c r="K8" i="33" s="1"/>
  <c r="K9" i="33" s="1"/>
  <c r="K10" i="33" s="1"/>
  <c r="K11" i="33" s="1"/>
  <c r="J6" i="33"/>
  <c r="J8" i="33" s="1"/>
  <c r="J9" i="33" s="1"/>
  <c r="J10" i="33" s="1"/>
  <c r="J11" i="33" s="1"/>
  <c r="I6" i="33"/>
  <c r="I8" i="33" s="1"/>
  <c r="I9" i="33" s="1"/>
  <c r="I10" i="33" s="1"/>
  <c r="I11" i="33" s="1"/>
  <c r="H6" i="33"/>
  <c r="H8" i="33" s="1"/>
  <c r="H9" i="33" s="1"/>
  <c r="H10" i="33" s="1"/>
  <c r="H11" i="33" s="1"/>
  <c r="G6" i="33"/>
  <c r="G8" i="33" s="1"/>
  <c r="G9" i="33" s="1"/>
  <c r="G10" i="33" s="1"/>
  <c r="G11" i="33" s="1"/>
  <c r="F6" i="33"/>
  <c r="F8" i="33" s="1"/>
  <c r="F9" i="33" s="1"/>
  <c r="F10" i="33" s="1"/>
  <c r="F11" i="33" s="1"/>
  <c r="E6" i="33"/>
  <c r="E8" i="33" s="1"/>
  <c r="E9" i="33" s="1"/>
  <c r="E10" i="33" s="1"/>
  <c r="E11" i="33" s="1"/>
  <c r="D6" i="33"/>
  <c r="D8" i="33" s="1"/>
  <c r="D9" i="33" s="1"/>
  <c r="D10" i="33" s="1"/>
  <c r="D11" i="33" s="1"/>
  <c r="C6" i="33"/>
  <c r="C8" i="33" s="1"/>
  <c r="C9" i="33" s="1"/>
  <c r="C10" i="33" s="1"/>
  <c r="C11" i="33" s="1"/>
  <c r="J6" i="30"/>
  <c r="J8" i="30" s="1"/>
  <c r="J9" i="30" s="1"/>
  <c r="J10" i="30" s="1"/>
  <c r="J11" i="30" s="1"/>
  <c r="L51" i="30"/>
  <c r="L53" i="30" s="1"/>
  <c r="L54" i="30" s="1"/>
  <c r="L55" i="30" s="1"/>
  <c r="L56" i="30" s="1"/>
  <c r="K51" i="30"/>
  <c r="K53" i="30" s="1"/>
  <c r="K54" i="30" s="1"/>
  <c r="K55" i="30" s="1"/>
  <c r="K56" i="30" s="1"/>
  <c r="J51" i="30"/>
  <c r="J53" i="30" s="1"/>
  <c r="J54" i="30" s="1"/>
  <c r="J55" i="30" s="1"/>
  <c r="J56" i="30" s="1"/>
  <c r="I51" i="30"/>
  <c r="I53" i="30" s="1"/>
  <c r="I54" i="30" s="1"/>
  <c r="I55" i="30" s="1"/>
  <c r="I56" i="30" s="1"/>
  <c r="H51" i="30"/>
  <c r="H53" i="30" s="1"/>
  <c r="H54" i="30" s="1"/>
  <c r="H55" i="30" s="1"/>
  <c r="H56" i="30" s="1"/>
  <c r="G51" i="30"/>
  <c r="G53" i="30" s="1"/>
  <c r="G54" i="30" s="1"/>
  <c r="G55" i="30" s="1"/>
  <c r="G56" i="30" s="1"/>
  <c r="F51" i="30"/>
  <c r="F53" i="30" s="1"/>
  <c r="F54" i="30" s="1"/>
  <c r="F55" i="30" s="1"/>
  <c r="F56" i="30" s="1"/>
  <c r="E51" i="30"/>
  <c r="E53" i="30" s="1"/>
  <c r="E54" i="30" s="1"/>
  <c r="E55" i="30" s="1"/>
  <c r="E56" i="30" s="1"/>
  <c r="D51" i="30"/>
  <c r="D53" i="30" s="1"/>
  <c r="D54" i="30" s="1"/>
  <c r="D55" i="30" s="1"/>
  <c r="D56" i="30" s="1"/>
  <c r="C51" i="30"/>
  <c r="C53" i="30" s="1"/>
  <c r="C54" i="30" s="1"/>
  <c r="C55" i="30" s="1"/>
  <c r="C56" i="30" s="1"/>
  <c r="L41" i="30"/>
  <c r="K41" i="30"/>
  <c r="J41" i="30"/>
  <c r="I41" i="30"/>
  <c r="H41" i="30"/>
  <c r="G41" i="30"/>
  <c r="F41" i="30"/>
  <c r="E41" i="30"/>
  <c r="D41" i="30"/>
  <c r="C41" i="30"/>
  <c r="L36" i="30"/>
  <c r="L38" i="30" s="1"/>
  <c r="L39" i="30" s="1"/>
  <c r="L40" i="30" s="1"/>
  <c r="K36" i="30"/>
  <c r="K38" i="30" s="1"/>
  <c r="K39" i="30" s="1"/>
  <c r="K40" i="30" s="1"/>
  <c r="J36" i="30"/>
  <c r="J38" i="30" s="1"/>
  <c r="J39" i="30" s="1"/>
  <c r="J40" i="30" s="1"/>
  <c r="I36" i="30"/>
  <c r="I38" i="30" s="1"/>
  <c r="I39" i="30" s="1"/>
  <c r="I40" i="30" s="1"/>
  <c r="H36" i="30"/>
  <c r="H38" i="30" s="1"/>
  <c r="H39" i="30" s="1"/>
  <c r="H40" i="30" s="1"/>
  <c r="G36" i="30"/>
  <c r="G38" i="30" s="1"/>
  <c r="G39" i="30" s="1"/>
  <c r="G40" i="30" s="1"/>
  <c r="F36" i="30"/>
  <c r="F38" i="30" s="1"/>
  <c r="F39" i="30" s="1"/>
  <c r="F40" i="30" s="1"/>
  <c r="E36" i="30"/>
  <c r="E38" i="30" s="1"/>
  <c r="E39" i="30" s="1"/>
  <c r="E40" i="30" s="1"/>
  <c r="D36" i="30"/>
  <c r="D38" i="30" s="1"/>
  <c r="D39" i="30" s="1"/>
  <c r="D40" i="30" s="1"/>
  <c r="C36" i="30"/>
  <c r="C38" i="30" s="1"/>
  <c r="C39" i="30" s="1"/>
  <c r="C40" i="30" s="1"/>
  <c r="L21" i="30"/>
  <c r="L23" i="30" s="1"/>
  <c r="L24" i="30" s="1"/>
  <c r="L25" i="30" s="1"/>
  <c r="L26" i="30" s="1"/>
  <c r="K21" i="30"/>
  <c r="K23" i="30" s="1"/>
  <c r="K24" i="30" s="1"/>
  <c r="K25" i="30" s="1"/>
  <c r="K26" i="30" s="1"/>
  <c r="J21" i="30"/>
  <c r="J23" i="30" s="1"/>
  <c r="J24" i="30" s="1"/>
  <c r="J25" i="30" s="1"/>
  <c r="J26" i="30" s="1"/>
  <c r="I21" i="30"/>
  <c r="I23" i="30" s="1"/>
  <c r="I24" i="30" s="1"/>
  <c r="I25" i="30" s="1"/>
  <c r="I26" i="30" s="1"/>
  <c r="H21" i="30"/>
  <c r="H23" i="30" s="1"/>
  <c r="H24" i="30" s="1"/>
  <c r="H25" i="30" s="1"/>
  <c r="H26" i="30" s="1"/>
  <c r="G21" i="30"/>
  <c r="G23" i="30" s="1"/>
  <c r="G24" i="30" s="1"/>
  <c r="G25" i="30" s="1"/>
  <c r="G26" i="30" s="1"/>
  <c r="F21" i="30"/>
  <c r="F23" i="30" s="1"/>
  <c r="F24" i="30" s="1"/>
  <c r="F25" i="30" s="1"/>
  <c r="F26" i="30" s="1"/>
  <c r="E21" i="30"/>
  <c r="E23" i="30" s="1"/>
  <c r="E24" i="30" s="1"/>
  <c r="E25" i="30" s="1"/>
  <c r="E26" i="30" s="1"/>
  <c r="D21" i="30"/>
  <c r="D23" i="30" s="1"/>
  <c r="D24" i="30" s="1"/>
  <c r="D25" i="30" s="1"/>
  <c r="D26" i="30" s="1"/>
  <c r="C21" i="30"/>
  <c r="C23" i="30" s="1"/>
  <c r="C24" i="30" s="1"/>
  <c r="C25" i="30" s="1"/>
  <c r="C26" i="30" s="1"/>
  <c r="L6" i="30"/>
  <c r="L8" i="30" s="1"/>
  <c r="L9" i="30" s="1"/>
  <c r="L10" i="30" s="1"/>
  <c r="L11" i="30" s="1"/>
  <c r="K6" i="30"/>
  <c r="K8" i="30" s="1"/>
  <c r="K9" i="30" s="1"/>
  <c r="K10" i="30" s="1"/>
  <c r="K11" i="30" s="1"/>
  <c r="I6" i="30"/>
  <c r="I8" i="30" s="1"/>
  <c r="I9" i="30" s="1"/>
  <c r="I10" i="30" s="1"/>
  <c r="I11" i="30" s="1"/>
  <c r="H6" i="30"/>
  <c r="H8" i="30" s="1"/>
  <c r="H9" i="30" s="1"/>
  <c r="H10" i="30" s="1"/>
  <c r="H11" i="30" s="1"/>
  <c r="G6" i="30"/>
  <c r="G8" i="30" s="1"/>
  <c r="G9" i="30" s="1"/>
  <c r="G10" i="30" s="1"/>
  <c r="G11" i="30" s="1"/>
  <c r="F6" i="30"/>
  <c r="F8" i="30" s="1"/>
  <c r="F9" i="30" s="1"/>
  <c r="F10" i="30" s="1"/>
  <c r="F11" i="30" s="1"/>
  <c r="E6" i="30"/>
  <c r="E8" i="30" s="1"/>
  <c r="E9" i="30" s="1"/>
  <c r="E10" i="30" s="1"/>
  <c r="E11" i="30" s="1"/>
  <c r="D6" i="30"/>
  <c r="D8" i="30" s="1"/>
  <c r="D9" i="30" s="1"/>
  <c r="D10" i="30" s="1"/>
  <c r="D11" i="30" s="1"/>
  <c r="C6" i="30"/>
  <c r="C8" i="30" s="1"/>
  <c r="C9" i="30" s="1"/>
  <c r="C10" i="30" s="1"/>
  <c r="C11" i="30" s="1"/>
  <c r="L66" i="28"/>
  <c r="L68" i="28" s="1"/>
  <c r="L69" i="28" s="1"/>
  <c r="L70" i="28" s="1"/>
  <c r="L71" i="28" s="1"/>
  <c r="K66" i="28"/>
  <c r="K68" i="28" s="1"/>
  <c r="K69" i="28" s="1"/>
  <c r="K70" i="28" s="1"/>
  <c r="K71" i="28" s="1"/>
  <c r="J66" i="28"/>
  <c r="J68" i="28" s="1"/>
  <c r="J69" i="28" s="1"/>
  <c r="J70" i="28" s="1"/>
  <c r="J71" i="28" s="1"/>
  <c r="I66" i="28"/>
  <c r="I68" i="28" s="1"/>
  <c r="I69" i="28" s="1"/>
  <c r="I70" i="28" s="1"/>
  <c r="I71" i="28" s="1"/>
  <c r="H66" i="28"/>
  <c r="H68" i="28" s="1"/>
  <c r="H69" i="28" s="1"/>
  <c r="H70" i="28" s="1"/>
  <c r="H71" i="28" s="1"/>
  <c r="G66" i="28"/>
  <c r="G68" i="28" s="1"/>
  <c r="G69" i="28" s="1"/>
  <c r="G70" i="28" s="1"/>
  <c r="G71" i="28" s="1"/>
  <c r="F66" i="28"/>
  <c r="F68" i="28" s="1"/>
  <c r="F69" i="28" s="1"/>
  <c r="F70" i="28" s="1"/>
  <c r="F71" i="28" s="1"/>
  <c r="E66" i="28"/>
  <c r="E68" i="28" s="1"/>
  <c r="E69" i="28" s="1"/>
  <c r="E70" i="28" s="1"/>
  <c r="E71" i="28" s="1"/>
  <c r="D66" i="28"/>
  <c r="D68" i="28" s="1"/>
  <c r="D69" i="28" s="1"/>
  <c r="D70" i="28" s="1"/>
  <c r="D71" i="28" s="1"/>
  <c r="C66" i="28"/>
  <c r="C68" i="28" s="1"/>
  <c r="C69" i="28" s="1"/>
  <c r="C70" i="28" s="1"/>
  <c r="C71" i="28" s="1"/>
  <c r="L51" i="28"/>
  <c r="L53" i="28" s="1"/>
  <c r="L54" i="28" s="1"/>
  <c r="L55" i="28" s="1"/>
  <c r="L56" i="28" s="1"/>
  <c r="K51" i="28"/>
  <c r="K53" i="28" s="1"/>
  <c r="K54" i="28" s="1"/>
  <c r="K55" i="28" s="1"/>
  <c r="K56" i="28" s="1"/>
  <c r="J51" i="28"/>
  <c r="J53" i="28" s="1"/>
  <c r="J54" i="28" s="1"/>
  <c r="J55" i="28" s="1"/>
  <c r="J56" i="28" s="1"/>
  <c r="I51" i="28"/>
  <c r="I53" i="28" s="1"/>
  <c r="I54" i="28" s="1"/>
  <c r="I55" i="28" s="1"/>
  <c r="I56" i="28" s="1"/>
  <c r="H51" i="28"/>
  <c r="H53" i="28" s="1"/>
  <c r="H54" i="28" s="1"/>
  <c r="H55" i="28" s="1"/>
  <c r="H56" i="28" s="1"/>
  <c r="G51" i="28"/>
  <c r="G53" i="28" s="1"/>
  <c r="G54" i="28" s="1"/>
  <c r="G55" i="28" s="1"/>
  <c r="G56" i="28" s="1"/>
  <c r="F51" i="28"/>
  <c r="F53" i="28" s="1"/>
  <c r="F54" i="28" s="1"/>
  <c r="F55" i="28" s="1"/>
  <c r="F56" i="28" s="1"/>
  <c r="E51" i="28"/>
  <c r="E53" i="28" s="1"/>
  <c r="E54" i="28" s="1"/>
  <c r="E55" i="28" s="1"/>
  <c r="E56" i="28" s="1"/>
  <c r="D51" i="28"/>
  <c r="D53" i="28" s="1"/>
  <c r="D54" i="28" s="1"/>
  <c r="D55" i="28" s="1"/>
  <c r="D56" i="28" s="1"/>
  <c r="C51" i="28"/>
  <c r="C53" i="28" s="1"/>
  <c r="C54" i="28" s="1"/>
  <c r="C55" i="28" s="1"/>
  <c r="C56" i="28" s="1"/>
  <c r="L41" i="28"/>
  <c r="K41" i="28"/>
  <c r="J41" i="28"/>
  <c r="I41" i="28"/>
  <c r="H41" i="28"/>
  <c r="G41" i="28"/>
  <c r="F41" i="28"/>
  <c r="E41" i="28"/>
  <c r="D41" i="28"/>
  <c r="C41" i="28"/>
  <c r="L36" i="28"/>
  <c r="L38" i="28" s="1"/>
  <c r="L39" i="28" s="1"/>
  <c r="L40" i="28" s="1"/>
  <c r="K36" i="28"/>
  <c r="K38" i="28" s="1"/>
  <c r="K39" i="28" s="1"/>
  <c r="K40" i="28" s="1"/>
  <c r="J36" i="28"/>
  <c r="J38" i="28" s="1"/>
  <c r="J39" i="28" s="1"/>
  <c r="J40" i="28" s="1"/>
  <c r="I36" i="28"/>
  <c r="I38" i="28" s="1"/>
  <c r="I39" i="28" s="1"/>
  <c r="I40" i="28" s="1"/>
  <c r="H36" i="28"/>
  <c r="H38" i="28" s="1"/>
  <c r="H39" i="28" s="1"/>
  <c r="H40" i="28" s="1"/>
  <c r="G36" i="28"/>
  <c r="G38" i="28" s="1"/>
  <c r="G39" i="28" s="1"/>
  <c r="G40" i="28" s="1"/>
  <c r="F36" i="28"/>
  <c r="F38" i="28" s="1"/>
  <c r="F39" i="28" s="1"/>
  <c r="F40" i="28" s="1"/>
  <c r="E36" i="28"/>
  <c r="E38" i="28" s="1"/>
  <c r="E39" i="28" s="1"/>
  <c r="E40" i="28" s="1"/>
  <c r="D36" i="28"/>
  <c r="D38" i="28" s="1"/>
  <c r="D39" i="28" s="1"/>
  <c r="D40" i="28" s="1"/>
  <c r="C36" i="28"/>
  <c r="C38" i="28" s="1"/>
  <c r="C39" i="28" s="1"/>
  <c r="C40" i="28" s="1"/>
  <c r="L21" i="28"/>
  <c r="L23" i="28" s="1"/>
  <c r="L24" i="28" s="1"/>
  <c r="L25" i="28" s="1"/>
  <c r="L26" i="28" s="1"/>
  <c r="K21" i="28"/>
  <c r="K23" i="28" s="1"/>
  <c r="K24" i="28" s="1"/>
  <c r="K25" i="28" s="1"/>
  <c r="K26" i="28" s="1"/>
  <c r="J21" i="28"/>
  <c r="J23" i="28" s="1"/>
  <c r="J24" i="28" s="1"/>
  <c r="J25" i="28" s="1"/>
  <c r="J26" i="28" s="1"/>
  <c r="I21" i="28"/>
  <c r="I23" i="28" s="1"/>
  <c r="I24" i="28" s="1"/>
  <c r="I25" i="28" s="1"/>
  <c r="I26" i="28" s="1"/>
  <c r="H21" i="28"/>
  <c r="H23" i="28" s="1"/>
  <c r="H24" i="28" s="1"/>
  <c r="H25" i="28" s="1"/>
  <c r="H26" i="28" s="1"/>
  <c r="G21" i="28"/>
  <c r="G23" i="28" s="1"/>
  <c r="G24" i="28" s="1"/>
  <c r="G25" i="28" s="1"/>
  <c r="G26" i="28" s="1"/>
  <c r="F21" i="28"/>
  <c r="F23" i="28" s="1"/>
  <c r="F24" i="28" s="1"/>
  <c r="F25" i="28" s="1"/>
  <c r="F26" i="28" s="1"/>
  <c r="E21" i="28"/>
  <c r="E23" i="28" s="1"/>
  <c r="E24" i="28" s="1"/>
  <c r="E25" i="28" s="1"/>
  <c r="E26" i="28" s="1"/>
  <c r="D21" i="28"/>
  <c r="D23" i="28" s="1"/>
  <c r="D24" i="28" s="1"/>
  <c r="D25" i="28" s="1"/>
  <c r="D26" i="28" s="1"/>
  <c r="C21" i="28"/>
  <c r="C23" i="28" s="1"/>
  <c r="C24" i="28" s="1"/>
  <c r="C25" i="28" s="1"/>
  <c r="C26" i="28" s="1"/>
  <c r="L6" i="28"/>
  <c r="L8" i="28" s="1"/>
  <c r="L9" i="28" s="1"/>
  <c r="L10" i="28" s="1"/>
  <c r="L11" i="28" s="1"/>
  <c r="K6" i="28"/>
  <c r="K8" i="28" s="1"/>
  <c r="K9" i="28" s="1"/>
  <c r="K10" i="28" s="1"/>
  <c r="K11" i="28" s="1"/>
  <c r="J6" i="28"/>
  <c r="J8" i="28" s="1"/>
  <c r="J9" i="28" s="1"/>
  <c r="J10" i="28" s="1"/>
  <c r="J11" i="28" s="1"/>
  <c r="I6" i="28"/>
  <c r="I8" i="28" s="1"/>
  <c r="I9" i="28" s="1"/>
  <c r="I10" i="28" s="1"/>
  <c r="I11" i="28" s="1"/>
  <c r="H6" i="28"/>
  <c r="H8" i="28" s="1"/>
  <c r="H9" i="28" s="1"/>
  <c r="H10" i="28" s="1"/>
  <c r="H11" i="28" s="1"/>
  <c r="G6" i="28"/>
  <c r="G8" i="28" s="1"/>
  <c r="G9" i="28" s="1"/>
  <c r="G10" i="28" s="1"/>
  <c r="G11" i="28" s="1"/>
  <c r="F6" i="28"/>
  <c r="F8" i="28" s="1"/>
  <c r="F9" i="28" s="1"/>
  <c r="F10" i="28" s="1"/>
  <c r="F11" i="28" s="1"/>
  <c r="E6" i="28"/>
  <c r="E8" i="28" s="1"/>
  <c r="E9" i="28" s="1"/>
  <c r="E10" i="28" s="1"/>
  <c r="E11" i="28" s="1"/>
  <c r="D6" i="28"/>
  <c r="D8" i="28" s="1"/>
  <c r="D9" i="28" s="1"/>
  <c r="D10" i="28" s="1"/>
  <c r="D11" i="28" s="1"/>
  <c r="C6" i="28"/>
  <c r="C8" i="28" s="1"/>
  <c r="C9" i="28" s="1"/>
  <c r="C10" i="28" s="1"/>
  <c r="C11" i="28" s="1"/>
  <c r="H36" i="27"/>
  <c r="I36" i="27"/>
  <c r="H38" i="27"/>
  <c r="H39" i="27" s="1"/>
  <c r="H40" i="27" s="1"/>
  <c r="I38" i="27"/>
  <c r="I39" i="27" s="1"/>
  <c r="I40" i="27" s="1"/>
  <c r="H41" i="27"/>
  <c r="I41" i="27"/>
  <c r="I70" i="27"/>
  <c r="I71" i="27" s="1"/>
  <c r="I69" i="27"/>
  <c r="I68" i="27"/>
  <c r="I66" i="27"/>
  <c r="L66" i="27"/>
  <c r="L68" i="27" s="1"/>
  <c r="L69" i="27" s="1"/>
  <c r="L70" i="27" s="1"/>
  <c r="L71" i="27" s="1"/>
  <c r="K66" i="27"/>
  <c r="K68" i="27" s="1"/>
  <c r="K69" i="27" s="1"/>
  <c r="K70" i="27" s="1"/>
  <c r="K71" i="27" s="1"/>
  <c r="J66" i="27"/>
  <c r="J68" i="27" s="1"/>
  <c r="J69" i="27" s="1"/>
  <c r="J70" i="27" s="1"/>
  <c r="J71" i="27" s="1"/>
  <c r="H66" i="27"/>
  <c r="H68" i="27" s="1"/>
  <c r="H69" i="27" s="1"/>
  <c r="H70" i="27" s="1"/>
  <c r="H71" i="27" s="1"/>
  <c r="G66" i="27"/>
  <c r="G68" i="27" s="1"/>
  <c r="G69" i="27" s="1"/>
  <c r="G70" i="27" s="1"/>
  <c r="G71" i="27" s="1"/>
  <c r="F66" i="27"/>
  <c r="F68" i="27" s="1"/>
  <c r="F69" i="27" s="1"/>
  <c r="F70" i="27" s="1"/>
  <c r="F71" i="27" s="1"/>
  <c r="E66" i="27"/>
  <c r="E68" i="27" s="1"/>
  <c r="E69" i="27" s="1"/>
  <c r="E70" i="27" s="1"/>
  <c r="E71" i="27" s="1"/>
  <c r="D66" i="27"/>
  <c r="D68" i="27" s="1"/>
  <c r="D69" i="27" s="1"/>
  <c r="D70" i="27" s="1"/>
  <c r="D71" i="27" s="1"/>
  <c r="C66" i="27"/>
  <c r="C68" i="27" s="1"/>
  <c r="C69" i="27" s="1"/>
  <c r="C70" i="27" s="1"/>
  <c r="C71" i="27" s="1"/>
  <c r="L51" i="27"/>
  <c r="L53" i="27" s="1"/>
  <c r="L54" i="27" s="1"/>
  <c r="L55" i="27" s="1"/>
  <c r="L56" i="27" s="1"/>
  <c r="K51" i="27"/>
  <c r="K53" i="27" s="1"/>
  <c r="K54" i="27" s="1"/>
  <c r="K55" i="27" s="1"/>
  <c r="K56" i="27" s="1"/>
  <c r="J51" i="27"/>
  <c r="J53" i="27" s="1"/>
  <c r="J54" i="27" s="1"/>
  <c r="J55" i="27" s="1"/>
  <c r="J56" i="27" s="1"/>
  <c r="I51" i="27"/>
  <c r="I53" i="27" s="1"/>
  <c r="I54" i="27" s="1"/>
  <c r="I55" i="27" s="1"/>
  <c r="I56" i="27" s="1"/>
  <c r="H51" i="27"/>
  <c r="H53" i="27" s="1"/>
  <c r="H54" i="27" s="1"/>
  <c r="H55" i="27" s="1"/>
  <c r="H56" i="27" s="1"/>
  <c r="G51" i="27"/>
  <c r="G53" i="27" s="1"/>
  <c r="G54" i="27" s="1"/>
  <c r="G55" i="27" s="1"/>
  <c r="G56" i="27" s="1"/>
  <c r="F51" i="27"/>
  <c r="F53" i="27" s="1"/>
  <c r="F54" i="27" s="1"/>
  <c r="F55" i="27" s="1"/>
  <c r="F56" i="27" s="1"/>
  <c r="E51" i="27"/>
  <c r="E53" i="27" s="1"/>
  <c r="E54" i="27" s="1"/>
  <c r="E55" i="27" s="1"/>
  <c r="E56" i="27" s="1"/>
  <c r="D51" i="27"/>
  <c r="D53" i="27" s="1"/>
  <c r="D54" i="27" s="1"/>
  <c r="D55" i="27" s="1"/>
  <c r="D56" i="27" s="1"/>
  <c r="C51" i="27"/>
  <c r="C53" i="27" s="1"/>
  <c r="C54" i="27" s="1"/>
  <c r="C55" i="27" s="1"/>
  <c r="C56" i="27" s="1"/>
  <c r="L41" i="27"/>
  <c r="K41" i="27"/>
  <c r="J41" i="27"/>
  <c r="G41" i="27"/>
  <c r="F41" i="27"/>
  <c r="E41" i="27"/>
  <c r="D41" i="27"/>
  <c r="C41" i="27"/>
  <c r="L36" i="27"/>
  <c r="L38" i="27" s="1"/>
  <c r="L39" i="27" s="1"/>
  <c r="L40" i="27" s="1"/>
  <c r="K36" i="27"/>
  <c r="K38" i="27" s="1"/>
  <c r="K39" i="27" s="1"/>
  <c r="K40" i="27" s="1"/>
  <c r="J36" i="27"/>
  <c r="J38" i="27" s="1"/>
  <c r="J39" i="27" s="1"/>
  <c r="J40" i="27" s="1"/>
  <c r="G36" i="27"/>
  <c r="G38" i="27" s="1"/>
  <c r="G39" i="27" s="1"/>
  <c r="G40" i="27" s="1"/>
  <c r="F36" i="27"/>
  <c r="F38" i="27" s="1"/>
  <c r="F39" i="27" s="1"/>
  <c r="F40" i="27" s="1"/>
  <c r="E36" i="27"/>
  <c r="E38" i="27" s="1"/>
  <c r="E39" i="27" s="1"/>
  <c r="E40" i="27" s="1"/>
  <c r="D36" i="27"/>
  <c r="D38" i="27" s="1"/>
  <c r="D39" i="27" s="1"/>
  <c r="D40" i="27" s="1"/>
  <c r="C36" i="27"/>
  <c r="C38" i="27" s="1"/>
  <c r="C39" i="27" s="1"/>
  <c r="C40" i="27" s="1"/>
  <c r="L21" i="27"/>
  <c r="L23" i="27" s="1"/>
  <c r="L24" i="27" s="1"/>
  <c r="L25" i="27" s="1"/>
  <c r="L26" i="27" s="1"/>
  <c r="K21" i="27"/>
  <c r="K23" i="27" s="1"/>
  <c r="K24" i="27" s="1"/>
  <c r="K25" i="27" s="1"/>
  <c r="K26" i="27" s="1"/>
  <c r="J21" i="27"/>
  <c r="J23" i="27" s="1"/>
  <c r="J24" i="27" s="1"/>
  <c r="J25" i="27" s="1"/>
  <c r="J26" i="27" s="1"/>
  <c r="I21" i="27"/>
  <c r="I23" i="27" s="1"/>
  <c r="I24" i="27" s="1"/>
  <c r="I25" i="27" s="1"/>
  <c r="I26" i="27" s="1"/>
  <c r="H21" i="27"/>
  <c r="H23" i="27" s="1"/>
  <c r="H24" i="27" s="1"/>
  <c r="H25" i="27" s="1"/>
  <c r="H26" i="27" s="1"/>
  <c r="G21" i="27"/>
  <c r="G23" i="27" s="1"/>
  <c r="G24" i="27" s="1"/>
  <c r="G25" i="27" s="1"/>
  <c r="G26" i="27" s="1"/>
  <c r="F21" i="27"/>
  <c r="F23" i="27" s="1"/>
  <c r="F24" i="27" s="1"/>
  <c r="F25" i="27" s="1"/>
  <c r="F26" i="27" s="1"/>
  <c r="E21" i="27"/>
  <c r="E23" i="27" s="1"/>
  <c r="E24" i="27" s="1"/>
  <c r="E25" i="27" s="1"/>
  <c r="E26" i="27" s="1"/>
  <c r="D21" i="27"/>
  <c r="D23" i="27" s="1"/>
  <c r="D24" i="27" s="1"/>
  <c r="D25" i="27" s="1"/>
  <c r="D26" i="27" s="1"/>
  <c r="C21" i="27"/>
  <c r="C23" i="27" s="1"/>
  <c r="C24" i="27" s="1"/>
  <c r="C25" i="27" s="1"/>
  <c r="C26" i="27" s="1"/>
  <c r="L6" i="27"/>
  <c r="L8" i="27" s="1"/>
  <c r="L9" i="27" s="1"/>
  <c r="L10" i="27" s="1"/>
  <c r="L11" i="27" s="1"/>
  <c r="K6" i="27"/>
  <c r="K8" i="27" s="1"/>
  <c r="K9" i="27" s="1"/>
  <c r="K10" i="27" s="1"/>
  <c r="K11" i="27" s="1"/>
  <c r="J6" i="27"/>
  <c r="J8" i="27" s="1"/>
  <c r="J9" i="27" s="1"/>
  <c r="J10" i="27" s="1"/>
  <c r="J11" i="27" s="1"/>
  <c r="I6" i="27"/>
  <c r="I8" i="27" s="1"/>
  <c r="I9" i="27" s="1"/>
  <c r="I10" i="27" s="1"/>
  <c r="I11" i="27" s="1"/>
  <c r="H6" i="27"/>
  <c r="H8" i="27" s="1"/>
  <c r="H9" i="27" s="1"/>
  <c r="H10" i="27" s="1"/>
  <c r="H11" i="27" s="1"/>
  <c r="G6" i="27"/>
  <c r="G8" i="27" s="1"/>
  <c r="G9" i="27" s="1"/>
  <c r="G10" i="27" s="1"/>
  <c r="G11" i="27" s="1"/>
  <c r="F6" i="27"/>
  <c r="F8" i="27" s="1"/>
  <c r="F9" i="27" s="1"/>
  <c r="F10" i="27" s="1"/>
  <c r="F11" i="27" s="1"/>
  <c r="E6" i="27"/>
  <c r="E8" i="27" s="1"/>
  <c r="E9" i="27" s="1"/>
  <c r="E10" i="27" s="1"/>
  <c r="E11" i="27" s="1"/>
  <c r="D6" i="27"/>
  <c r="D8" i="27" s="1"/>
  <c r="D9" i="27" s="1"/>
  <c r="D10" i="27" s="1"/>
  <c r="D11" i="27" s="1"/>
  <c r="C6" i="27"/>
  <c r="C8" i="27" s="1"/>
  <c r="C9" i="27" s="1"/>
  <c r="C10" i="27" s="1"/>
  <c r="C11" i="27" s="1"/>
  <c r="L66" i="26"/>
  <c r="L68" i="26" s="1"/>
  <c r="L69" i="26" s="1"/>
  <c r="L70" i="26" s="1"/>
  <c r="L71" i="26" s="1"/>
  <c r="K66" i="26"/>
  <c r="K68" i="26" s="1"/>
  <c r="K69" i="26" s="1"/>
  <c r="K70" i="26" s="1"/>
  <c r="K71" i="26" s="1"/>
  <c r="J66" i="26"/>
  <c r="J68" i="26" s="1"/>
  <c r="J69" i="26" s="1"/>
  <c r="J70" i="26" s="1"/>
  <c r="J71" i="26" s="1"/>
  <c r="I66" i="26"/>
  <c r="I68" i="26" s="1"/>
  <c r="I69" i="26" s="1"/>
  <c r="I70" i="26" s="1"/>
  <c r="I71" i="26" s="1"/>
  <c r="H66" i="26"/>
  <c r="H68" i="26" s="1"/>
  <c r="H69" i="26" s="1"/>
  <c r="H70" i="26" s="1"/>
  <c r="H71" i="26" s="1"/>
  <c r="G66" i="26"/>
  <c r="G68" i="26" s="1"/>
  <c r="G69" i="26" s="1"/>
  <c r="G70" i="26" s="1"/>
  <c r="G71" i="26" s="1"/>
  <c r="F66" i="26"/>
  <c r="F68" i="26" s="1"/>
  <c r="F69" i="26" s="1"/>
  <c r="F70" i="26" s="1"/>
  <c r="F71" i="26" s="1"/>
  <c r="E66" i="26"/>
  <c r="E68" i="26" s="1"/>
  <c r="E69" i="26" s="1"/>
  <c r="E70" i="26" s="1"/>
  <c r="E71" i="26" s="1"/>
  <c r="D66" i="26"/>
  <c r="D68" i="26" s="1"/>
  <c r="D69" i="26" s="1"/>
  <c r="D70" i="26" s="1"/>
  <c r="D71" i="26" s="1"/>
  <c r="C66" i="26"/>
  <c r="C68" i="26" s="1"/>
  <c r="C69" i="26" s="1"/>
  <c r="C70" i="26" s="1"/>
  <c r="C71" i="26" s="1"/>
  <c r="L51" i="26"/>
  <c r="L53" i="26" s="1"/>
  <c r="L54" i="26" s="1"/>
  <c r="L55" i="26" s="1"/>
  <c r="L56" i="26" s="1"/>
  <c r="K51" i="26"/>
  <c r="K53" i="26" s="1"/>
  <c r="K54" i="26" s="1"/>
  <c r="K55" i="26" s="1"/>
  <c r="K56" i="26" s="1"/>
  <c r="J51" i="26"/>
  <c r="J53" i="26" s="1"/>
  <c r="J54" i="26" s="1"/>
  <c r="J55" i="26" s="1"/>
  <c r="J56" i="26" s="1"/>
  <c r="I51" i="26"/>
  <c r="I53" i="26" s="1"/>
  <c r="I54" i="26" s="1"/>
  <c r="I55" i="26" s="1"/>
  <c r="I56" i="26" s="1"/>
  <c r="H51" i="26"/>
  <c r="H53" i="26" s="1"/>
  <c r="H54" i="26" s="1"/>
  <c r="H55" i="26" s="1"/>
  <c r="H56" i="26" s="1"/>
  <c r="G51" i="26"/>
  <c r="G53" i="26" s="1"/>
  <c r="G54" i="26" s="1"/>
  <c r="G55" i="26" s="1"/>
  <c r="G56" i="26" s="1"/>
  <c r="F51" i="26"/>
  <c r="F53" i="26" s="1"/>
  <c r="F54" i="26" s="1"/>
  <c r="F55" i="26" s="1"/>
  <c r="F56" i="26" s="1"/>
  <c r="E51" i="26"/>
  <c r="E53" i="26" s="1"/>
  <c r="E54" i="26" s="1"/>
  <c r="E55" i="26" s="1"/>
  <c r="E56" i="26" s="1"/>
  <c r="D51" i="26"/>
  <c r="D53" i="26" s="1"/>
  <c r="D54" i="26" s="1"/>
  <c r="D55" i="26" s="1"/>
  <c r="D56" i="26" s="1"/>
  <c r="C51" i="26"/>
  <c r="C53" i="26" s="1"/>
  <c r="C54" i="26" s="1"/>
  <c r="C55" i="26" s="1"/>
  <c r="C56" i="26" s="1"/>
  <c r="L41" i="26"/>
  <c r="K41" i="26"/>
  <c r="J41" i="26"/>
  <c r="I41" i="26"/>
  <c r="H41" i="26"/>
  <c r="G41" i="26"/>
  <c r="F41" i="26"/>
  <c r="E41" i="26"/>
  <c r="D41" i="26"/>
  <c r="C41" i="26"/>
  <c r="L36" i="26"/>
  <c r="L38" i="26" s="1"/>
  <c r="L39" i="26" s="1"/>
  <c r="L40" i="26" s="1"/>
  <c r="K36" i="26"/>
  <c r="K38" i="26" s="1"/>
  <c r="K39" i="26" s="1"/>
  <c r="K40" i="26" s="1"/>
  <c r="J36" i="26"/>
  <c r="J38" i="26" s="1"/>
  <c r="J39" i="26" s="1"/>
  <c r="J40" i="26" s="1"/>
  <c r="I36" i="26"/>
  <c r="I38" i="26" s="1"/>
  <c r="I39" i="26" s="1"/>
  <c r="I40" i="26" s="1"/>
  <c r="H36" i="26"/>
  <c r="H38" i="26" s="1"/>
  <c r="H39" i="26" s="1"/>
  <c r="H40" i="26" s="1"/>
  <c r="G36" i="26"/>
  <c r="G38" i="26" s="1"/>
  <c r="G39" i="26" s="1"/>
  <c r="G40" i="26" s="1"/>
  <c r="F36" i="26"/>
  <c r="F38" i="26" s="1"/>
  <c r="F39" i="26" s="1"/>
  <c r="F40" i="26" s="1"/>
  <c r="E36" i="26"/>
  <c r="E38" i="26" s="1"/>
  <c r="E39" i="26" s="1"/>
  <c r="E40" i="26" s="1"/>
  <c r="D36" i="26"/>
  <c r="D38" i="26" s="1"/>
  <c r="D39" i="26" s="1"/>
  <c r="D40" i="26" s="1"/>
  <c r="C36" i="26"/>
  <c r="C38" i="26" s="1"/>
  <c r="C39" i="26" s="1"/>
  <c r="C40" i="26" s="1"/>
  <c r="L21" i="26"/>
  <c r="L23" i="26" s="1"/>
  <c r="L24" i="26" s="1"/>
  <c r="L25" i="26" s="1"/>
  <c r="L26" i="26" s="1"/>
  <c r="K21" i="26"/>
  <c r="K23" i="26" s="1"/>
  <c r="K24" i="26" s="1"/>
  <c r="K25" i="26" s="1"/>
  <c r="K26" i="26" s="1"/>
  <c r="J21" i="26"/>
  <c r="J23" i="26" s="1"/>
  <c r="J24" i="26" s="1"/>
  <c r="J25" i="26" s="1"/>
  <c r="J26" i="26" s="1"/>
  <c r="I21" i="26"/>
  <c r="I23" i="26" s="1"/>
  <c r="I24" i="26" s="1"/>
  <c r="I25" i="26" s="1"/>
  <c r="I26" i="26" s="1"/>
  <c r="H21" i="26"/>
  <c r="H23" i="26" s="1"/>
  <c r="H24" i="26" s="1"/>
  <c r="H25" i="26" s="1"/>
  <c r="H26" i="26" s="1"/>
  <c r="G21" i="26"/>
  <c r="G23" i="26" s="1"/>
  <c r="G24" i="26" s="1"/>
  <c r="G25" i="26" s="1"/>
  <c r="G26" i="26" s="1"/>
  <c r="F21" i="26"/>
  <c r="F23" i="26" s="1"/>
  <c r="F24" i="26" s="1"/>
  <c r="F25" i="26" s="1"/>
  <c r="F26" i="26" s="1"/>
  <c r="E21" i="26"/>
  <c r="E23" i="26" s="1"/>
  <c r="E24" i="26" s="1"/>
  <c r="E25" i="26" s="1"/>
  <c r="E26" i="26" s="1"/>
  <c r="D21" i="26"/>
  <c r="D23" i="26" s="1"/>
  <c r="D24" i="26" s="1"/>
  <c r="D25" i="26" s="1"/>
  <c r="D26" i="26" s="1"/>
  <c r="C21" i="26"/>
  <c r="C23" i="26" s="1"/>
  <c r="C24" i="26" s="1"/>
  <c r="C25" i="26" s="1"/>
  <c r="C26" i="26" s="1"/>
  <c r="L6" i="26"/>
  <c r="L8" i="26" s="1"/>
  <c r="L9" i="26" s="1"/>
  <c r="L10" i="26" s="1"/>
  <c r="L11" i="26" s="1"/>
  <c r="K6" i="26"/>
  <c r="K8" i="26" s="1"/>
  <c r="K9" i="26" s="1"/>
  <c r="K10" i="26" s="1"/>
  <c r="K11" i="26" s="1"/>
  <c r="J6" i="26"/>
  <c r="J8" i="26" s="1"/>
  <c r="J9" i="26" s="1"/>
  <c r="J10" i="26" s="1"/>
  <c r="J11" i="26" s="1"/>
  <c r="I6" i="26"/>
  <c r="I8" i="26" s="1"/>
  <c r="I9" i="26" s="1"/>
  <c r="I10" i="26" s="1"/>
  <c r="I11" i="26" s="1"/>
  <c r="H6" i="26"/>
  <c r="H8" i="26" s="1"/>
  <c r="H9" i="26" s="1"/>
  <c r="H10" i="26" s="1"/>
  <c r="H11" i="26" s="1"/>
  <c r="G6" i="26"/>
  <c r="G8" i="26" s="1"/>
  <c r="G9" i="26" s="1"/>
  <c r="G10" i="26" s="1"/>
  <c r="G11" i="26" s="1"/>
  <c r="F6" i="26"/>
  <c r="F8" i="26" s="1"/>
  <c r="F9" i="26" s="1"/>
  <c r="F10" i="26" s="1"/>
  <c r="F11" i="26" s="1"/>
  <c r="E6" i="26"/>
  <c r="E8" i="26" s="1"/>
  <c r="E9" i="26" s="1"/>
  <c r="E10" i="26" s="1"/>
  <c r="E11" i="26" s="1"/>
  <c r="D6" i="26"/>
  <c r="D8" i="26" s="1"/>
  <c r="D9" i="26" s="1"/>
  <c r="D10" i="26" s="1"/>
  <c r="D11" i="26" s="1"/>
  <c r="C6" i="26"/>
  <c r="C8" i="26" s="1"/>
  <c r="C9" i="26" s="1"/>
  <c r="C10" i="26" s="1"/>
  <c r="C11" i="26" s="1"/>
  <c r="L41" i="25"/>
  <c r="L40" i="25"/>
  <c r="L39" i="25"/>
  <c r="L38" i="25"/>
  <c r="L36" i="25"/>
  <c r="H6" i="25"/>
  <c r="I6" i="25"/>
  <c r="J6" i="25"/>
  <c r="J8" i="25" s="1"/>
  <c r="J9" i="25" s="1"/>
  <c r="J10" i="25" s="1"/>
  <c r="J11" i="25" s="1"/>
  <c r="K6" i="25"/>
  <c r="K8" i="25" s="1"/>
  <c r="K9" i="25" s="1"/>
  <c r="K10" i="25" s="1"/>
  <c r="K11" i="25" s="1"/>
  <c r="L6" i="25"/>
  <c r="L8" i="25" s="1"/>
  <c r="L9" i="25" s="1"/>
  <c r="L10" i="25" s="1"/>
  <c r="L11" i="25" s="1"/>
  <c r="L41" i="24"/>
  <c r="L40" i="24"/>
  <c r="L39" i="24"/>
  <c r="L38" i="24"/>
  <c r="L36" i="24"/>
  <c r="K53" i="25"/>
  <c r="K54" i="25" s="1"/>
  <c r="K55" i="25" s="1"/>
  <c r="K56" i="25" s="1"/>
  <c r="C53" i="25"/>
  <c r="C54" i="25" s="1"/>
  <c r="C55" i="25" s="1"/>
  <c r="C56" i="25" s="1"/>
  <c r="L51" i="25"/>
  <c r="L53" i="25" s="1"/>
  <c r="L54" i="25" s="1"/>
  <c r="L55" i="25" s="1"/>
  <c r="L56" i="25" s="1"/>
  <c r="K51" i="25"/>
  <c r="J51" i="25"/>
  <c r="J53" i="25" s="1"/>
  <c r="J54" i="25" s="1"/>
  <c r="J55" i="25" s="1"/>
  <c r="J56" i="25" s="1"/>
  <c r="I51" i="25"/>
  <c r="I53" i="25" s="1"/>
  <c r="I54" i="25" s="1"/>
  <c r="I55" i="25" s="1"/>
  <c r="I56" i="25" s="1"/>
  <c r="H51" i="25"/>
  <c r="H53" i="25" s="1"/>
  <c r="H54" i="25" s="1"/>
  <c r="H55" i="25" s="1"/>
  <c r="H56" i="25" s="1"/>
  <c r="G51" i="25"/>
  <c r="G53" i="25" s="1"/>
  <c r="G54" i="25" s="1"/>
  <c r="G55" i="25" s="1"/>
  <c r="G56" i="25" s="1"/>
  <c r="F51" i="25"/>
  <c r="F53" i="25" s="1"/>
  <c r="F54" i="25" s="1"/>
  <c r="F55" i="25" s="1"/>
  <c r="F56" i="25" s="1"/>
  <c r="E51" i="25"/>
  <c r="E53" i="25" s="1"/>
  <c r="E54" i="25" s="1"/>
  <c r="E55" i="25" s="1"/>
  <c r="E56" i="25" s="1"/>
  <c r="D51" i="25"/>
  <c r="D53" i="25" s="1"/>
  <c r="D54" i="25" s="1"/>
  <c r="D55" i="25" s="1"/>
  <c r="D56" i="25" s="1"/>
  <c r="C51" i="25"/>
  <c r="K41" i="25"/>
  <c r="J41" i="25"/>
  <c r="I41" i="25"/>
  <c r="H41" i="25"/>
  <c r="G41" i="25"/>
  <c r="F41" i="25"/>
  <c r="E41" i="25"/>
  <c r="D41" i="25"/>
  <c r="C41" i="25"/>
  <c r="K36" i="25"/>
  <c r="K38" i="25" s="1"/>
  <c r="K39" i="25" s="1"/>
  <c r="K40" i="25" s="1"/>
  <c r="J36" i="25"/>
  <c r="J38" i="25" s="1"/>
  <c r="J39" i="25" s="1"/>
  <c r="J40" i="25" s="1"/>
  <c r="I36" i="25"/>
  <c r="I38" i="25" s="1"/>
  <c r="I39" i="25" s="1"/>
  <c r="I40" i="25" s="1"/>
  <c r="H36" i="25"/>
  <c r="H38" i="25" s="1"/>
  <c r="H39" i="25" s="1"/>
  <c r="H40" i="25" s="1"/>
  <c r="G36" i="25"/>
  <c r="G38" i="25" s="1"/>
  <c r="G39" i="25" s="1"/>
  <c r="G40" i="25" s="1"/>
  <c r="F36" i="25"/>
  <c r="F38" i="25" s="1"/>
  <c r="F39" i="25" s="1"/>
  <c r="F40" i="25" s="1"/>
  <c r="E36" i="25"/>
  <c r="E38" i="25" s="1"/>
  <c r="E39" i="25" s="1"/>
  <c r="E40" i="25" s="1"/>
  <c r="D36" i="25"/>
  <c r="D38" i="25" s="1"/>
  <c r="D39" i="25" s="1"/>
  <c r="D40" i="25" s="1"/>
  <c r="C36" i="25"/>
  <c r="C38" i="25" s="1"/>
  <c r="C39" i="25" s="1"/>
  <c r="C40" i="25" s="1"/>
  <c r="L21" i="25"/>
  <c r="L23" i="25" s="1"/>
  <c r="L24" i="25" s="1"/>
  <c r="L25" i="25" s="1"/>
  <c r="L26" i="25" s="1"/>
  <c r="K21" i="25"/>
  <c r="K23" i="25" s="1"/>
  <c r="K24" i="25" s="1"/>
  <c r="K25" i="25" s="1"/>
  <c r="K26" i="25" s="1"/>
  <c r="J21" i="25"/>
  <c r="J23" i="25" s="1"/>
  <c r="J24" i="25" s="1"/>
  <c r="J25" i="25" s="1"/>
  <c r="J26" i="25" s="1"/>
  <c r="I21" i="25"/>
  <c r="I23" i="25" s="1"/>
  <c r="I24" i="25" s="1"/>
  <c r="I25" i="25" s="1"/>
  <c r="I26" i="25" s="1"/>
  <c r="H21" i="25"/>
  <c r="H23" i="25" s="1"/>
  <c r="H24" i="25" s="1"/>
  <c r="H25" i="25" s="1"/>
  <c r="H26" i="25" s="1"/>
  <c r="G21" i="25"/>
  <c r="G23" i="25" s="1"/>
  <c r="G24" i="25" s="1"/>
  <c r="G25" i="25" s="1"/>
  <c r="G26" i="25" s="1"/>
  <c r="F21" i="25"/>
  <c r="F23" i="25" s="1"/>
  <c r="F24" i="25" s="1"/>
  <c r="F25" i="25" s="1"/>
  <c r="F26" i="25" s="1"/>
  <c r="E21" i="25"/>
  <c r="E23" i="25" s="1"/>
  <c r="E24" i="25" s="1"/>
  <c r="E25" i="25" s="1"/>
  <c r="E26" i="25" s="1"/>
  <c r="D21" i="25"/>
  <c r="D23" i="25" s="1"/>
  <c r="D24" i="25" s="1"/>
  <c r="D25" i="25" s="1"/>
  <c r="D26" i="25" s="1"/>
  <c r="C21" i="25"/>
  <c r="C23" i="25" s="1"/>
  <c r="C24" i="25" s="1"/>
  <c r="C25" i="25" s="1"/>
  <c r="C26" i="25" s="1"/>
  <c r="I8" i="25"/>
  <c r="I9" i="25" s="1"/>
  <c r="I10" i="25" s="1"/>
  <c r="I11" i="25" s="1"/>
  <c r="H8" i="25"/>
  <c r="H9" i="25" s="1"/>
  <c r="H10" i="25" s="1"/>
  <c r="H11" i="25" s="1"/>
  <c r="G6" i="25"/>
  <c r="G8" i="25" s="1"/>
  <c r="G9" i="25" s="1"/>
  <c r="G10" i="25" s="1"/>
  <c r="G11" i="25" s="1"/>
  <c r="F6" i="25"/>
  <c r="F8" i="25" s="1"/>
  <c r="F9" i="25" s="1"/>
  <c r="F10" i="25" s="1"/>
  <c r="F11" i="25" s="1"/>
  <c r="E6" i="25"/>
  <c r="E8" i="25" s="1"/>
  <c r="E9" i="25" s="1"/>
  <c r="E10" i="25" s="1"/>
  <c r="E11" i="25" s="1"/>
  <c r="D6" i="25"/>
  <c r="D8" i="25" s="1"/>
  <c r="D9" i="25" s="1"/>
  <c r="D10" i="25" s="1"/>
  <c r="D11" i="25" s="1"/>
  <c r="C6" i="25"/>
  <c r="C8" i="25" s="1"/>
  <c r="C9" i="25" s="1"/>
  <c r="C10" i="25" s="1"/>
  <c r="C11" i="25" s="1"/>
  <c r="L51" i="24"/>
  <c r="L53" i="24" s="1"/>
  <c r="L54" i="24" s="1"/>
  <c r="L55" i="24" s="1"/>
  <c r="L56" i="24" s="1"/>
  <c r="K51" i="24"/>
  <c r="K53" i="24" s="1"/>
  <c r="K54" i="24" s="1"/>
  <c r="K55" i="24" s="1"/>
  <c r="K56" i="24" s="1"/>
  <c r="J51" i="24"/>
  <c r="J53" i="24" s="1"/>
  <c r="J54" i="24" s="1"/>
  <c r="J55" i="24" s="1"/>
  <c r="J56" i="24" s="1"/>
  <c r="I51" i="24"/>
  <c r="I53" i="24" s="1"/>
  <c r="I54" i="24" s="1"/>
  <c r="I55" i="24" s="1"/>
  <c r="I56" i="24" s="1"/>
  <c r="H51" i="24"/>
  <c r="H53" i="24" s="1"/>
  <c r="H54" i="24" s="1"/>
  <c r="H55" i="24" s="1"/>
  <c r="H56" i="24" s="1"/>
  <c r="G51" i="24"/>
  <c r="G53" i="24" s="1"/>
  <c r="G54" i="24" s="1"/>
  <c r="G55" i="24" s="1"/>
  <c r="G56" i="24" s="1"/>
  <c r="F51" i="24"/>
  <c r="F53" i="24" s="1"/>
  <c r="F54" i="24" s="1"/>
  <c r="F55" i="24" s="1"/>
  <c r="F56" i="24" s="1"/>
  <c r="E51" i="24"/>
  <c r="E53" i="24" s="1"/>
  <c r="E54" i="24" s="1"/>
  <c r="E55" i="24" s="1"/>
  <c r="E56" i="24" s="1"/>
  <c r="D51" i="24"/>
  <c r="D53" i="24" s="1"/>
  <c r="D54" i="24" s="1"/>
  <c r="D55" i="24" s="1"/>
  <c r="D56" i="24" s="1"/>
  <c r="C51" i="24"/>
  <c r="C53" i="24" s="1"/>
  <c r="C54" i="24" s="1"/>
  <c r="C55" i="24" s="1"/>
  <c r="C56" i="24" s="1"/>
  <c r="K41" i="24"/>
  <c r="J41" i="24"/>
  <c r="I41" i="24"/>
  <c r="H41" i="24"/>
  <c r="G41" i="24"/>
  <c r="F41" i="24"/>
  <c r="E41" i="24"/>
  <c r="D41" i="24"/>
  <c r="C41" i="24"/>
  <c r="K36" i="24"/>
  <c r="K38" i="24" s="1"/>
  <c r="K39" i="24" s="1"/>
  <c r="K40" i="24" s="1"/>
  <c r="J36" i="24"/>
  <c r="J38" i="24" s="1"/>
  <c r="J39" i="24" s="1"/>
  <c r="J40" i="24" s="1"/>
  <c r="I36" i="24"/>
  <c r="I38" i="24" s="1"/>
  <c r="I39" i="24" s="1"/>
  <c r="I40" i="24" s="1"/>
  <c r="H36" i="24"/>
  <c r="H38" i="24" s="1"/>
  <c r="H39" i="24" s="1"/>
  <c r="H40" i="24" s="1"/>
  <c r="G36" i="24"/>
  <c r="G38" i="24" s="1"/>
  <c r="G39" i="24" s="1"/>
  <c r="G40" i="24" s="1"/>
  <c r="F36" i="24"/>
  <c r="F38" i="24" s="1"/>
  <c r="F39" i="24" s="1"/>
  <c r="F40" i="24" s="1"/>
  <c r="E36" i="24"/>
  <c r="E38" i="24" s="1"/>
  <c r="E39" i="24" s="1"/>
  <c r="E40" i="24" s="1"/>
  <c r="D36" i="24"/>
  <c r="D38" i="24" s="1"/>
  <c r="D39" i="24" s="1"/>
  <c r="D40" i="24" s="1"/>
  <c r="C36" i="24"/>
  <c r="C38" i="24" s="1"/>
  <c r="C39" i="24" s="1"/>
  <c r="C40" i="24" s="1"/>
  <c r="L21" i="24"/>
  <c r="L23" i="24" s="1"/>
  <c r="L24" i="24" s="1"/>
  <c r="L25" i="24" s="1"/>
  <c r="L26" i="24" s="1"/>
  <c r="K21" i="24"/>
  <c r="K23" i="24" s="1"/>
  <c r="K24" i="24" s="1"/>
  <c r="K25" i="24" s="1"/>
  <c r="K26" i="24" s="1"/>
  <c r="J21" i="24"/>
  <c r="J23" i="24" s="1"/>
  <c r="J24" i="24" s="1"/>
  <c r="J25" i="24" s="1"/>
  <c r="J26" i="24" s="1"/>
  <c r="I21" i="24"/>
  <c r="I23" i="24" s="1"/>
  <c r="I24" i="24" s="1"/>
  <c r="I25" i="24" s="1"/>
  <c r="I26" i="24" s="1"/>
  <c r="H21" i="24"/>
  <c r="H23" i="24" s="1"/>
  <c r="H24" i="24" s="1"/>
  <c r="H25" i="24" s="1"/>
  <c r="H26" i="24" s="1"/>
  <c r="G21" i="24"/>
  <c r="G23" i="24" s="1"/>
  <c r="G24" i="24" s="1"/>
  <c r="G25" i="24" s="1"/>
  <c r="G26" i="24" s="1"/>
  <c r="F21" i="24"/>
  <c r="F23" i="24" s="1"/>
  <c r="F24" i="24" s="1"/>
  <c r="F25" i="24" s="1"/>
  <c r="F26" i="24" s="1"/>
  <c r="E21" i="24"/>
  <c r="E23" i="24" s="1"/>
  <c r="E24" i="24" s="1"/>
  <c r="E25" i="24" s="1"/>
  <c r="E26" i="24" s="1"/>
  <c r="D21" i="24"/>
  <c r="D23" i="24" s="1"/>
  <c r="D24" i="24" s="1"/>
  <c r="D25" i="24" s="1"/>
  <c r="D26" i="24" s="1"/>
  <c r="C21" i="24"/>
  <c r="C23" i="24" s="1"/>
  <c r="C24" i="24" s="1"/>
  <c r="C25" i="24" s="1"/>
  <c r="C26" i="24" s="1"/>
  <c r="L6" i="24"/>
  <c r="L8" i="24" s="1"/>
  <c r="L9" i="24" s="1"/>
  <c r="L10" i="24" s="1"/>
  <c r="L11" i="24" s="1"/>
  <c r="K6" i="24"/>
  <c r="K8" i="24" s="1"/>
  <c r="K9" i="24" s="1"/>
  <c r="K10" i="24" s="1"/>
  <c r="K11" i="24" s="1"/>
  <c r="J6" i="24"/>
  <c r="J8" i="24" s="1"/>
  <c r="J9" i="24" s="1"/>
  <c r="J10" i="24" s="1"/>
  <c r="J11" i="24" s="1"/>
  <c r="I6" i="24"/>
  <c r="I8" i="24" s="1"/>
  <c r="I9" i="24" s="1"/>
  <c r="I10" i="24" s="1"/>
  <c r="I11" i="24" s="1"/>
  <c r="H6" i="24"/>
  <c r="H8" i="24" s="1"/>
  <c r="H9" i="24" s="1"/>
  <c r="H10" i="24" s="1"/>
  <c r="H11" i="24" s="1"/>
  <c r="G6" i="24"/>
  <c r="G8" i="24" s="1"/>
  <c r="G9" i="24" s="1"/>
  <c r="G10" i="24" s="1"/>
  <c r="G11" i="24" s="1"/>
  <c r="F6" i="24"/>
  <c r="F8" i="24" s="1"/>
  <c r="F9" i="24" s="1"/>
  <c r="F10" i="24" s="1"/>
  <c r="F11" i="24" s="1"/>
  <c r="E6" i="24"/>
  <c r="E8" i="24" s="1"/>
  <c r="E9" i="24" s="1"/>
  <c r="E10" i="24" s="1"/>
  <c r="E11" i="24" s="1"/>
  <c r="D6" i="24"/>
  <c r="D8" i="24" s="1"/>
  <c r="D9" i="24" s="1"/>
  <c r="D10" i="24" s="1"/>
  <c r="D11" i="24" s="1"/>
  <c r="C6" i="24"/>
  <c r="C8" i="24" s="1"/>
  <c r="C9" i="24" s="1"/>
  <c r="C10" i="24" s="1"/>
  <c r="C11" i="24" s="1"/>
  <c r="D55" i="22"/>
  <c r="E55" i="22"/>
  <c r="F55" i="22"/>
  <c r="F56" i="22" s="1"/>
  <c r="G55" i="22"/>
  <c r="G56" i="22" s="1"/>
  <c r="H55" i="22"/>
  <c r="H56" i="22" s="1"/>
  <c r="I55" i="22"/>
  <c r="I56" i="22" s="1"/>
  <c r="J55" i="22"/>
  <c r="J56" i="22" s="1"/>
  <c r="K55" i="22"/>
  <c r="K56" i="22" s="1"/>
  <c r="L55" i="22"/>
  <c r="C55" i="22"/>
  <c r="L56" i="22"/>
  <c r="D56" i="22"/>
  <c r="E56" i="22"/>
  <c r="D54" i="22"/>
  <c r="E54" i="22"/>
  <c r="F54" i="22"/>
  <c r="G54" i="22"/>
  <c r="H54" i="22"/>
  <c r="I54" i="22"/>
  <c r="J54" i="22"/>
  <c r="K54" i="22"/>
  <c r="L54" i="22"/>
  <c r="D53" i="22"/>
  <c r="E53" i="22"/>
  <c r="F53" i="22"/>
  <c r="G53" i="22"/>
  <c r="H53" i="22"/>
  <c r="I53" i="22"/>
  <c r="J53" i="22"/>
  <c r="K53" i="22"/>
  <c r="L53" i="22"/>
  <c r="D51" i="22"/>
  <c r="E51" i="22"/>
  <c r="F51" i="22"/>
  <c r="G51" i="22"/>
  <c r="H51" i="22"/>
  <c r="I51" i="22"/>
  <c r="J51" i="22"/>
  <c r="K51" i="22"/>
  <c r="L51" i="22"/>
  <c r="C56" i="22"/>
  <c r="C54" i="22"/>
  <c r="C53" i="22"/>
  <c r="C51" i="22"/>
  <c r="D41" i="22"/>
  <c r="E41" i="22"/>
  <c r="F41" i="22"/>
  <c r="G41" i="22"/>
  <c r="H41" i="22"/>
  <c r="I41" i="22"/>
  <c r="J41" i="22"/>
  <c r="K41" i="22"/>
  <c r="D40" i="22"/>
  <c r="E40" i="22"/>
  <c r="F40" i="22"/>
  <c r="G40" i="22"/>
  <c r="H40" i="22"/>
  <c r="I40" i="22"/>
  <c r="J40" i="22"/>
  <c r="K40" i="22"/>
  <c r="D39" i="22"/>
  <c r="E39" i="22"/>
  <c r="F39" i="22"/>
  <c r="G39" i="22"/>
  <c r="H39" i="22"/>
  <c r="I39" i="22"/>
  <c r="J39" i="22"/>
  <c r="K39" i="22"/>
  <c r="D38" i="22"/>
  <c r="E38" i="22"/>
  <c r="F38" i="22"/>
  <c r="G38" i="22"/>
  <c r="H38" i="22"/>
  <c r="I38" i="22"/>
  <c r="J38" i="22"/>
  <c r="K38" i="22"/>
  <c r="D36" i="22"/>
  <c r="E36" i="22"/>
  <c r="F36" i="22"/>
  <c r="G36" i="22"/>
  <c r="H36" i="22"/>
  <c r="I36" i="22"/>
  <c r="J36" i="22"/>
  <c r="K36" i="22"/>
  <c r="C41" i="22"/>
  <c r="C40" i="22"/>
  <c r="C39" i="22"/>
  <c r="C38" i="22"/>
  <c r="C36" i="22"/>
  <c r="D21" i="22"/>
  <c r="E21" i="22"/>
  <c r="F21" i="22"/>
  <c r="G21" i="22"/>
  <c r="H21" i="22"/>
  <c r="H23" i="22" s="1"/>
  <c r="H24" i="22" s="1"/>
  <c r="H25" i="22" s="1"/>
  <c r="H26" i="22" s="1"/>
  <c r="I21" i="22"/>
  <c r="I23" i="22" s="1"/>
  <c r="I24" i="22" s="1"/>
  <c r="I25" i="22" s="1"/>
  <c r="I26" i="22" s="1"/>
  <c r="J21" i="22"/>
  <c r="J23" i="22" s="1"/>
  <c r="J24" i="22" s="1"/>
  <c r="J25" i="22" s="1"/>
  <c r="J26" i="22" s="1"/>
  <c r="K21" i="22"/>
  <c r="K23" i="22" s="1"/>
  <c r="K24" i="22" s="1"/>
  <c r="K25" i="22" s="1"/>
  <c r="K26" i="22" s="1"/>
  <c r="L21" i="22"/>
  <c r="D24" i="22"/>
  <c r="D25" i="22" s="1"/>
  <c r="D26" i="22" s="1"/>
  <c r="G24" i="22"/>
  <c r="G25" i="22" s="1"/>
  <c r="G26" i="22" s="1"/>
  <c r="L24" i="22"/>
  <c r="L25" i="22" s="1"/>
  <c r="L26" i="22" s="1"/>
  <c r="D23" i="22"/>
  <c r="E23" i="22"/>
  <c r="E24" i="22" s="1"/>
  <c r="E25" i="22" s="1"/>
  <c r="E26" i="22" s="1"/>
  <c r="F23" i="22"/>
  <c r="F24" i="22" s="1"/>
  <c r="F25" i="22" s="1"/>
  <c r="F26" i="22" s="1"/>
  <c r="G23" i="22"/>
  <c r="L23" i="22"/>
  <c r="D11" i="22"/>
  <c r="E11" i="22"/>
  <c r="F11" i="22"/>
  <c r="G11" i="22"/>
  <c r="H11" i="22"/>
  <c r="I11" i="22"/>
  <c r="J11" i="22"/>
  <c r="K11" i="22"/>
  <c r="L11" i="22"/>
  <c r="D10" i="22"/>
  <c r="E10" i="22"/>
  <c r="F10" i="22"/>
  <c r="G10" i="22"/>
  <c r="H10" i="22"/>
  <c r="I10" i="22"/>
  <c r="J10" i="22"/>
  <c r="K10" i="22"/>
  <c r="L10" i="22"/>
  <c r="D9" i="22"/>
  <c r="E9" i="22"/>
  <c r="F9" i="22"/>
  <c r="G9" i="22"/>
  <c r="H9" i="22"/>
  <c r="I9" i="22"/>
  <c r="J9" i="22"/>
  <c r="K9" i="22"/>
  <c r="L9" i="22"/>
  <c r="D8" i="22"/>
  <c r="E8" i="22"/>
  <c r="F8" i="22"/>
  <c r="G8" i="22"/>
  <c r="H8" i="22"/>
  <c r="I8" i="22"/>
  <c r="J8" i="22"/>
  <c r="K8" i="22"/>
  <c r="L8" i="22"/>
  <c r="C9" i="22"/>
  <c r="C10" i="22" s="1"/>
  <c r="C11" i="22" s="1"/>
  <c r="C26" i="22"/>
  <c r="C24" i="22"/>
  <c r="C25" i="22"/>
  <c r="C23" i="22"/>
  <c r="C21" i="22"/>
  <c r="C8" i="22"/>
  <c r="D6" i="22"/>
  <c r="E6" i="22"/>
  <c r="F6" i="22"/>
  <c r="G6" i="22"/>
  <c r="H6" i="22"/>
  <c r="I6" i="22"/>
  <c r="J6" i="22"/>
  <c r="K6" i="22"/>
  <c r="L6" i="22"/>
  <c r="C6" i="22"/>
  <c r="C6" i="21"/>
  <c r="C8" i="21" s="1"/>
  <c r="C9" i="21" s="1"/>
  <c r="C10" i="21" s="1"/>
  <c r="C11" i="21" s="1"/>
  <c r="D6" i="21"/>
  <c r="D8" i="21" s="1"/>
  <c r="D9" i="21" s="1"/>
  <c r="D10" i="21" s="1"/>
  <c r="D11" i="21" s="1"/>
  <c r="E6" i="21"/>
  <c r="E8" i="21" s="1"/>
  <c r="E9" i="21" s="1"/>
  <c r="E10" i="21" s="1"/>
  <c r="E11" i="21" s="1"/>
  <c r="F6" i="21"/>
  <c r="F8" i="21" s="1"/>
  <c r="F9" i="21" s="1"/>
  <c r="F10" i="21" s="1"/>
  <c r="F11" i="21" s="1"/>
  <c r="G6" i="21"/>
  <c r="G8" i="21" s="1"/>
  <c r="G9" i="21" s="1"/>
  <c r="G10" i="21" s="1"/>
  <c r="G11" i="21" s="1"/>
  <c r="H6" i="21"/>
  <c r="H8" i="21" s="1"/>
  <c r="H9" i="21" s="1"/>
  <c r="H10" i="21" s="1"/>
  <c r="H11" i="21" s="1"/>
  <c r="I6" i="21"/>
  <c r="I8" i="21" s="1"/>
  <c r="I9" i="21" s="1"/>
  <c r="I10" i="21" s="1"/>
  <c r="I11" i="21" s="1"/>
  <c r="J6" i="21"/>
  <c r="J8" i="21" s="1"/>
  <c r="J9" i="21" s="1"/>
  <c r="J10" i="21" s="1"/>
  <c r="J11" i="21" s="1"/>
  <c r="K6" i="21"/>
  <c r="L6" i="21"/>
  <c r="K8" i="21"/>
  <c r="L8" i="21"/>
  <c r="L9" i="21" s="1"/>
  <c r="L10" i="21" s="1"/>
  <c r="L11" i="21" s="1"/>
  <c r="K9" i="21"/>
  <c r="K10" i="21"/>
  <c r="K11" i="21" s="1"/>
  <c r="C21" i="21"/>
  <c r="C23" i="21" s="1"/>
  <c r="C24" i="21" s="1"/>
  <c r="C25" i="21" s="1"/>
  <c r="C26" i="21" s="1"/>
  <c r="D21" i="21"/>
  <c r="D23" i="21" s="1"/>
  <c r="D24" i="21" s="1"/>
  <c r="D25" i="21" s="1"/>
  <c r="D26" i="21" s="1"/>
  <c r="E21" i="21"/>
  <c r="F21" i="21"/>
  <c r="F23" i="21" s="1"/>
  <c r="F24" i="21" s="1"/>
  <c r="F25" i="21" s="1"/>
  <c r="F26" i="21" s="1"/>
  <c r="G21" i="21"/>
  <c r="G23" i="21" s="1"/>
  <c r="G24" i="21" s="1"/>
  <c r="G25" i="21" s="1"/>
  <c r="G26" i="21" s="1"/>
  <c r="H21" i="21"/>
  <c r="H23" i="21" s="1"/>
  <c r="H24" i="21" s="1"/>
  <c r="H25" i="21" s="1"/>
  <c r="H26" i="21" s="1"/>
  <c r="I21" i="21"/>
  <c r="I23" i="21" s="1"/>
  <c r="I24" i="21" s="1"/>
  <c r="I25" i="21" s="1"/>
  <c r="I26" i="21" s="1"/>
  <c r="J21" i="21"/>
  <c r="J23" i="21" s="1"/>
  <c r="J24" i="21" s="1"/>
  <c r="J25" i="21" s="1"/>
  <c r="J26" i="21" s="1"/>
  <c r="K21" i="21"/>
  <c r="K23" i="21" s="1"/>
  <c r="K24" i="21" s="1"/>
  <c r="K25" i="21" s="1"/>
  <c r="K26" i="21" s="1"/>
  <c r="L21" i="21"/>
  <c r="L23" i="21" s="1"/>
  <c r="L24" i="21" s="1"/>
  <c r="L25" i="21" s="1"/>
  <c r="L26" i="21" s="1"/>
  <c r="E23" i="21"/>
  <c r="E24" i="21" s="1"/>
  <c r="E25" i="21" s="1"/>
  <c r="E26" i="21" s="1"/>
  <c r="C36" i="21"/>
  <c r="C38" i="21" s="1"/>
  <c r="C39" i="21" s="1"/>
  <c r="C40" i="21" s="1"/>
  <c r="C41" i="21" s="1"/>
  <c r="D36" i="21"/>
  <c r="D38" i="21" s="1"/>
  <c r="D39" i="21" s="1"/>
  <c r="D40" i="21" s="1"/>
  <c r="D41" i="21" s="1"/>
  <c r="E36" i="21"/>
  <c r="E38" i="21" s="1"/>
  <c r="E39" i="21" s="1"/>
  <c r="E40" i="21" s="1"/>
  <c r="E41" i="21" s="1"/>
  <c r="F36" i="21"/>
  <c r="F38" i="21" s="1"/>
  <c r="F39" i="21" s="1"/>
  <c r="F40" i="21" s="1"/>
  <c r="F41" i="21" s="1"/>
  <c r="G36" i="21"/>
  <c r="G38" i="21" s="1"/>
  <c r="G39" i="21" s="1"/>
  <c r="G40" i="21" s="1"/>
  <c r="G41" i="21" s="1"/>
  <c r="H36" i="21"/>
  <c r="H38" i="21" s="1"/>
  <c r="H39" i="21" s="1"/>
  <c r="H40" i="21" s="1"/>
  <c r="H41" i="21" s="1"/>
  <c r="I36" i="21"/>
  <c r="I38" i="21" s="1"/>
  <c r="I39" i="21" s="1"/>
  <c r="I40" i="21" s="1"/>
  <c r="I41" i="21" s="1"/>
  <c r="J36" i="21"/>
  <c r="K36" i="21"/>
  <c r="K38" i="21" s="1"/>
  <c r="K39" i="21" s="1"/>
  <c r="K40" i="21" s="1"/>
  <c r="K41" i="21" s="1"/>
  <c r="L36" i="21"/>
  <c r="L38" i="21" s="1"/>
  <c r="L39" i="21" s="1"/>
  <c r="L40" i="21" s="1"/>
  <c r="L41" i="21" s="1"/>
  <c r="J38" i="21"/>
  <c r="J39" i="21" s="1"/>
  <c r="J40" i="21" s="1"/>
  <c r="J41" i="21" s="1"/>
  <c r="C51" i="21"/>
  <c r="C53" i="21" s="1"/>
  <c r="C54" i="21" s="1"/>
  <c r="C55" i="21" s="1"/>
  <c r="C56" i="21" s="1"/>
  <c r="D51" i="21"/>
  <c r="D53" i="21" s="1"/>
  <c r="D54" i="21" s="1"/>
  <c r="D55" i="21" s="1"/>
  <c r="D56" i="21" s="1"/>
  <c r="E51" i="21"/>
  <c r="E53" i="21" s="1"/>
  <c r="E54" i="21" s="1"/>
  <c r="E55" i="21" s="1"/>
  <c r="E56" i="21" s="1"/>
  <c r="F51" i="21"/>
  <c r="F53" i="21" s="1"/>
  <c r="F54" i="21" s="1"/>
  <c r="F55" i="21" s="1"/>
  <c r="F56" i="21" s="1"/>
  <c r="G51" i="21"/>
  <c r="G53" i="21" s="1"/>
  <c r="G54" i="21" s="1"/>
  <c r="G55" i="21" s="1"/>
  <c r="G56" i="21" s="1"/>
  <c r="H51" i="21"/>
  <c r="H53" i="21" s="1"/>
  <c r="H54" i="21" s="1"/>
  <c r="H55" i="21" s="1"/>
  <c r="H56" i="21" s="1"/>
  <c r="I51" i="21"/>
  <c r="I53" i="21" s="1"/>
  <c r="I54" i="21" s="1"/>
  <c r="I55" i="21" s="1"/>
  <c r="I56" i="21" s="1"/>
  <c r="J51" i="21"/>
  <c r="J53" i="21" s="1"/>
  <c r="J54" i="21" s="1"/>
  <c r="J55" i="21" s="1"/>
  <c r="J56" i="21" s="1"/>
  <c r="K51" i="21"/>
  <c r="K53" i="21" s="1"/>
  <c r="K54" i="21" s="1"/>
  <c r="K55" i="21" s="1"/>
  <c r="K56" i="21" s="1"/>
  <c r="L51" i="21"/>
  <c r="L53" i="21" s="1"/>
  <c r="L54" i="21" s="1"/>
  <c r="L55" i="21" s="1"/>
  <c r="L56" i="21" s="1"/>
  <c r="H21" i="16"/>
  <c r="M8" i="16"/>
  <c r="M9" i="16"/>
  <c r="M10" i="16" s="1"/>
  <c r="M11" i="16" s="1"/>
  <c r="M6" i="16"/>
  <c r="E6" i="16"/>
  <c r="E8" i="16" s="1"/>
  <c r="E9" i="16" s="1"/>
  <c r="E10" i="16" s="1"/>
  <c r="E11" i="16" s="1"/>
  <c r="E6" i="18"/>
  <c r="E8" i="18" s="1"/>
  <c r="E9" i="18" s="1"/>
  <c r="E10" i="18" s="1"/>
  <c r="E11" i="18" s="1"/>
  <c r="L51" i="18"/>
  <c r="L53" i="18" s="1"/>
  <c r="L54" i="18" s="1"/>
  <c r="L55" i="18" s="1"/>
  <c r="L56" i="18" s="1"/>
  <c r="K51" i="18"/>
  <c r="K53" i="18" s="1"/>
  <c r="K54" i="18" s="1"/>
  <c r="K55" i="18" s="1"/>
  <c r="K56" i="18" s="1"/>
  <c r="J51" i="18"/>
  <c r="J53" i="18" s="1"/>
  <c r="J54" i="18" s="1"/>
  <c r="J55" i="18" s="1"/>
  <c r="J56" i="18" s="1"/>
  <c r="I51" i="18"/>
  <c r="I53" i="18" s="1"/>
  <c r="I54" i="18" s="1"/>
  <c r="I55" i="18" s="1"/>
  <c r="I56" i="18" s="1"/>
  <c r="H51" i="18"/>
  <c r="H53" i="18" s="1"/>
  <c r="H54" i="18" s="1"/>
  <c r="H55" i="18" s="1"/>
  <c r="H56" i="18" s="1"/>
  <c r="G51" i="18"/>
  <c r="G53" i="18" s="1"/>
  <c r="G54" i="18" s="1"/>
  <c r="G55" i="18" s="1"/>
  <c r="G56" i="18" s="1"/>
  <c r="F51" i="18"/>
  <c r="F53" i="18" s="1"/>
  <c r="F54" i="18" s="1"/>
  <c r="F55" i="18" s="1"/>
  <c r="F56" i="18" s="1"/>
  <c r="E51" i="18"/>
  <c r="E53" i="18" s="1"/>
  <c r="E54" i="18" s="1"/>
  <c r="E55" i="18" s="1"/>
  <c r="E56" i="18" s="1"/>
  <c r="D51" i="18"/>
  <c r="D53" i="18" s="1"/>
  <c r="D54" i="18" s="1"/>
  <c r="D55" i="18" s="1"/>
  <c r="D56" i="18" s="1"/>
  <c r="C51" i="18"/>
  <c r="C53" i="18" s="1"/>
  <c r="C54" i="18" s="1"/>
  <c r="C55" i="18" s="1"/>
  <c r="C56" i="18" s="1"/>
  <c r="L36" i="18"/>
  <c r="L38" i="18" s="1"/>
  <c r="L39" i="18" s="1"/>
  <c r="L40" i="18" s="1"/>
  <c r="L41" i="18" s="1"/>
  <c r="K36" i="18"/>
  <c r="K38" i="18" s="1"/>
  <c r="K39" i="18" s="1"/>
  <c r="K40" i="18" s="1"/>
  <c r="K41" i="18" s="1"/>
  <c r="J36" i="18"/>
  <c r="J38" i="18" s="1"/>
  <c r="J39" i="18" s="1"/>
  <c r="J40" i="18" s="1"/>
  <c r="J41" i="18" s="1"/>
  <c r="I36" i="18"/>
  <c r="I38" i="18" s="1"/>
  <c r="I39" i="18" s="1"/>
  <c r="I40" i="18" s="1"/>
  <c r="I41" i="18" s="1"/>
  <c r="H36" i="18"/>
  <c r="H38" i="18" s="1"/>
  <c r="H39" i="18" s="1"/>
  <c r="H40" i="18" s="1"/>
  <c r="H41" i="18" s="1"/>
  <c r="G36" i="18"/>
  <c r="G38" i="18" s="1"/>
  <c r="G39" i="18" s="1"/>
  <c r="G40" i="18" s="1"/>
  <c r="G41" i="18" s="1"/>
  <c r="F36" i="18"/>
  <c r="F38" i="18" s="1"/>
  <c r="F39" i="18" s="1"/>
  <c r="F40" i="18" s="1"/>
  <c r="F41" i="18" s="1"/>
  <c r="E36" i="18"/>
  <c r="E38" i="18" s="1"/>
  <c r="E39" i="18" s="1"/>
  <c r="E40" i="18" s="1"/>
  <c r="E41" i="18" s="1"/>
  <c r="D36" i="18"/>
  <c r="D38" i="18" s="1"/>
  <c r="D39" i="18" s="1"/>
  <c r="D40" i="18" s="1"/>
  <c r="D41" i="18" s="1"/>
  <c r="C36" i="18"/>
  <c r="C38" i="18" s="1"/>
  <c r="C39" i="18" s="1"/>
  <c r="C40" i="18" s="1"/>
  <c r="C41" i="18" s="1"/>
  <c r="I23" i="18"/>
  <c r="I24" i="18" s="1"/>
  <c r="I25" i="18" s="1"/>
  <c r="I26" i="18" s="1"/>
  <c r="L21" i="18"/>
  <c r="L23" i="18" s="1"/>
  <c r="L24" i="18" s="1"/>
  <c r="L25" i="18" s="1"/>
  <c r="L26" i="18" s="1"/>
  <c r="K21" i="18"/>
  <c r="K23" i="18" s="1"/>
  <c r="K24" i="18" s="1"/>
  <c r="K25" i="18" s="1"/>
  <c r="K26" i="18" s="1"/>
  <c r="J21" i="18"/>
  <c r="J23" i="18" s="1"/>
  <c r="J24" i="18" s="1"/>
  <c r="J25" i="18" s="1"/>
  <c r="J26" i="18" s="1"/>
  <c r="I21" i="18"/>
  <c r="H21" i="18"/>
  <c r="H23" i="18" s="1"/>
  <c r="H24" i="18" s="1"/>
  <c r="H25" i="18" s="1"/>
  <c r="H26" i="18" s="1"/>
  <c r="G21" i="18"/>
  <c r="G23" i="18" s="1"/>
  <c r="G24" i="18" s="1"/>
  <c r="G25" i="18" s="1"/>
  <c r="G26" i="18" s="1"/>
  <c r="F21" i="18"/>
  <c r="F23" i="18" s="1"/>
  <c r="F24" i="18" s="1"/>
  <c r="F25" i="18" s="1"/>
  <c r="F26" i="18" s="1"/>
  <c r="E21" i="18"/>
  <c r="E23" i="18" s="1"/>
  <c r="E24" i="18" s="1"/>
  <c r="E25" i="18" s="1"/>
  <c r="E26" i="18" s="1"/>
  <c r="D21" i="18"/>
  <c r="D23" i="18" s="1"/>
  <c r="D24" i="18" s="1"/>
  <c r="D25" i="18" s="1"/>
  <c r="D26" i="18" s="1"/>
  <c r="C21" i="18"/>
  <c r="C23" i="18" s="1"/>
  <c r="C24" i="18" s="1"/>
  <c r="C25" i="18" s="1"/>
  <c r="C26" i="18" s="1"/>
  <c r="H8" i="18"/>
  <c r="H9" i="18" s="1"/>
  <c r="H10" i="18" s="1"/>
  <c r="H11" i="18" s="1"/>
  <c r="L6" i="18"/>
  <c r="L8" i="18" s="1"/>
  <c r="L9" i="18" s="1"/>
  <c r="L10" i="18" s="1"/>
  <c r="L11" i="18" s="1"/>
  <c r="K6" i="18"/>
  <c r="K8" i="18" s="1"/>
  <c r="K9" i="18" s="1"/>
  <c r="K10" i="18" s="1"/>
  <c r="K11" i="18" s="1"/>
  <c r="J6" i="18"/>
  <c r="J8" i="18" s="1"/>
  <c r="J9" i="18" s="1"/>
  <c r="J10" i="18" s="1"/>
  <c r="J11" i="18" s="1"/>
  <c r="I6" i="18"/>
  <c r="I8" i="18" s="1"/>
  <c r="I9" i="18" s="1"/>
  <c r="I10" i="18" s="1"/>
  <c r="I11" i="18" s="1"/>
  <c r="H6" i="18"/>
  <c r="G6" i="18"/>
  <c r="G8" i="18" s="1"/>
  <c r="G9" i="18" s="1"/>
  <c r="G10" i="18" s="1"/>
  <c r="G11" i="18" s="1"/>
  <c r="F6" i="18"/>
  <c r="F8" i="18" s="1"/>
  <c r="F9" i="18" s="1"/>
  <c r="F10" i="18" s="1"/>
  <c r="F11" i="18" s="1"/>
  <c r="D6" i="18"/>
  <c r="D8" i="18" s="1"/>
  <c r="D9" i="18" s="1"/>
  <c r="D10" i="18" s="1"/>
  <c r="D11" i="18" s="1"/>
  <c r="C6" i="18"/>
  <c r="C8" i="18" s="1"/>
  <c r="C9" i="18" s="1"/>
  <c r="C10" i="18" s="1"/>
  <c r="C11" i="18" s="1"/>
  <c r="L51" i="16"/>
  <c r="L53" i="16" s="1"/>
  <c r="L54" i="16" s="1"/>
  <c r="L55" i="16" s="1"/>
  <c r="L56" i="16" s="1"/>
  <c r="K51" i="16"/>
  <c r="K53" i="16" s="1"/>
  <c r="K54" i="16" s="1"/>
  <c r="K55" i="16" s="1"/>
  <c r="K56" i="16" s="1"/>
  <c r="J51" i="16"/>
  <c r="J53" i="16" s="1"/>
  <c r="J54" i="16" s="1"/>
  <c r="J55" i="16" s="1"/>
  <c r="J56" i="16" s="1"/>
  <c r="I51" i="16"/>
  <c r="I53" i="16" s="1"/>
  <c r="I54" i="16" s="1"/>
  <c r="I55" i="16" s="1"/>
  <c r="I56" i="16" s="1"/>
  <c r="H51" i="16"/>
  <c r="H53" i="16" s="1"/>
  <c r="H54" i="16" s="1"/>
  <c r="H55" i="16" s="1"/>
  <c r="H56" i="16" s="1"/>
  <c r="G51" i="16"/>
  <c r="G53" i="16" s="1"/>
  <c r="G54" i="16" s="1"/>
  <c r="G55" i="16" s="1"/>
  <c r="G56" i="16" s="1"/>
  <c r="F51" i="16"/>
  <c r="F53" i="16" s="1"/>
  <c r="F54" i="16" s="1"/>
  <c r="F55" i="16" s="1"/>
  <c r="F56" i="16" s="1"/>
  <c r="E51" i="16"/>
  <c r="E53" i="16" s="1"/>
  <c r="E54" i="16" s="1"/>
  <c r="E55" i="16" s="1"/>
  <c r="E56" i="16" s="1"/>
  <c r="D51" i="16"/>
  <c r="D53" i="16" s="1"/>
  <c r="D54" i="16" s="1"/>
  <c r="D55" i="16" s="1"/>
  <c r="D56" i="16" s="1"/>
  <c r="C51" i="16"/>
  <c r="C53" i="16" s="1"/>
  <c r="C54" i="16" s="1"/>
  <c r="C55" i="16" s="1"/>
  <c r="C56" i="16" s="1"/>
  <c r="L36" i="16"/>
  <c r="L38" i="16" s="1"/>
  <c r="L39" i="16" s="1"/>
  <c r="L40" i="16" s="1"/>
  <c r="L41" i="16" s="1"/>
  <c r="K36" i="16"/>
  <c r="K38" i="16" s="1"/>
  <c r="K39" i="16" s="1"/>
  <c r="K40" i="16" s="1"/>
  <c r="K41" i="16" s="1"/>
  <c r="J36" i="16"/>
  <c r="J38" i="16" s="1"/>
  <c r="J39" i="16" s="1"/>
  <c r="J40" i="16" s="1"/>
  <c r="J41" i="16" s="1"/>
  <c r="I36" i="16"/>
  <c r="I38" i="16" s="1"/>
  <c r="I39" i="16" s="1"/>
  <c r="I40" i="16" s="1"/>
  <c r="I41" i="16" s="1"/>
  <c r="H36" i="16"/>
  <c r="H38" i="16" s="1"/>
  <c r="H39" i="16" s="1"/>
  <c r="H40" i="16" s="1"/>
  <c r="H41" i="16" s="1"/>
  <c r="G36" i="16"/>
  <c r="G38" i="16" s="1"/>
  <c r="G39" i="16" s="1"/>
  <c r="G40" i="16" s="1"/>
  <c r="G41" i="16" s="1"/>
  <c r="F36" i="16"/>
  <c r="F38" i="16" s="1"/>
  <c r="F39" i="16" s="1"/>
  <c r="F40" i="16" s="1"/>
  <c r="F41" i="16" s="1"/>
  <c r="E36" i="16"/>
  <c r="E38" i="16" s="1"/>
  <c r="E39" i="16" s="1"/>
  <c r="E40" i="16" s="1"/>
  <c r="E41" i="16" s="1"/>
  <c r="D36" i="16"/>
  <c r="D38" i="16" s="1"/>
  <c r="D39" i="16" s="1"/>
  <c r="D40" i="16" s="1"/>
  <c r="D41" i="16" s="1"/>
  <c r="C36" i="16"/>
  <c r="C38" i="16" s="1"/>
  <c r="C39" i="16" s="1"/>
  <c r="C40" i="16" s="1"/>
  <c r="C41" i="16" s="1"/>
  <c r="I23" i="16"/>
  <c r="I24" i="16" s="1"/>
  <c r="I25" i="16" s="1"/>
  <c r="I26" i="16" s="1"/>
  <c r="L21" i="16"/>
  <c r="L23" i="16" s="1"/>
  <c r="L24" i="16" s="1"/>
  <c r="L25" i="16" s="1"/>
  <c r="L26" i="16" s="1"/>
  <c r="K21" i="16"/>
  <c r="K23" i="16" s="1"/>
  <c r="K24" i="16" s="1"/>
  <c r="K25" i="16" s="1"/>
  <c r="K26" i="16" s="1"/>
  <c r="J21" i="16"/>
  <c r="J23" i="16" s="1"/>
  <c r="J24" i="16" s="1"/>
  <c r="J25" i="16" s="1"/>
  <c r="J26" i="16" s="1"/>
  <c r="I21" i="16"/>
  <c r="H23" i="16"/>
  <c r="H24" i="16" s="1"/>
  <c r="H25" i="16" s="1"/>
  <c r="H26" i="16" s="1"/>
  <c r="G21" i="16"/>
  <c r="G23" i="16" s="1"/>
  <c r="G24" i="16" s="1"/>
  <c r="G25" i="16" s="1"/>
  <c r="G26" i="16" s="1"/>
  <c r="F21" i="16"/>
  <c r="F23" i="16" s="1"/>
  <c r="F24" i="16" s="1"/>
  <c r="F25" i="16" s="1"/>
  <c r="F26" i="16" s="1"/>
  <c r="E21" i="16"/>
  <c r="E23" i="16" s="1"/>
  <c r="E24" i="16" s="1"/>
  <c r="E25" i="16" s="1"/>
  <c r="E26" i="16" s="1"/>
  <c r="D21" i="16"/>
  <c r="D23" i="16" s="1"/>
  <c r="D24" i="16" s="1"/>
  <c r="D25" i="16" s="1"/>
  <c r="D26" i="16" s="1"/>
  <c r="C21" i="16"/>
  <c r="C23" i="16" s="1"/>
  <c r="C24" i="16" s="1"/>
  <c r="C25" i="16" s="1"/>
  <c r="C26" i="16" s="1"/>
  <c r="L6" i="16"/>
  <c r="L8" i="16" s="1"/>
  <c r="L9" i="16" s="1"/>
  <c r="L10" i="16" s="1"/>
  <c r="L11" i="16" s="1"/>
  <c r="K6" i="16"/>
  <c r="K8" i="16" s="1"/>
  <c r="K9" i="16" s="1"/>
  <c r="K10" i="16" s="1"/>
  <c r="K11" i="16" s="1"/>
  <c r="J6" i="16"/>
  <c r="J8" i="16" s="1"/>
  <c r="J9" i="16" s="1"/>
  <c r="J10" i="16" s="1"/>
  <c r="J11" i="16" s="1"/>
  <c r="I6" i="16"/>
  <c r="I8" i="16" s="1"/>
  <c r="I9" i="16" s="1"/>
  <c r="I10" i="16" s="1"/>
  <c r="I11" i="16" s="1"/>
  <c r="H6" i="16"/>
  <c r="H8" i="16" s="1"/>
  <c r="H9" i="16" s="1"/>
  <c r="H10" i="16" s="1"/>
  <c r="H11" i="16" s="1"/>
  <c r="G6" i="16"/>
  <c r="G8" i="16" s="1"/>
  <c r="G9" i="16" s="1"/>
  <c r="G10" i="16" s="1"/>
  <c r="G11" i="16" s="1"/>
  <c r="F6" i="16"/>
  <c r="F8" i="16" s="1"/>
  <c r="F9" i="16" s="1"/>
  <c r="F10" i="16" s="1"/>
  <c r="F11" i="16" s="1"/>
  <c r="D6" i="16"/>
  <c r="D8" i="16" s="1"/>
  <c r="D9" i="16" s="1"/>
  <c r="D10" i="16" s="1"/>
  <c r="D11" i="16" s="1"/>
  <c r="C6" i="16"/>
  <c r="C8" i="16" s="1"/>
  <c r="C9" i="16" s="1"/>
  <c r="C10" i="16" s="1"/>
  <c r="C11" i="16" s="1"/>
  <c r="I53" i="15"/>
  <c r="I54" i="15" s="1"/>
  <c r="I55" i="15" s="1"/>
  <c r="I56" i="15" s="1"/>
  <c r="I51" i="15"/>
  <c r="J38" i="15"/>
  <c r="J39" i="15" s="1"/>
  <c r="J40" i="15" s="1"/>
  <c r="J41" i="15" s="1"/>
  <c r="I38" i="15"/>
  <c r="I39" i="15" s="1"/>
  <c r="I40" i="15" s="1"/>
  <c r="I41" i="15" s="1"/>
  <c r="J36" i="15"/>
  <c r="I36" i="15"/>
  <c r="L51" i="15"/>
  <c r="L53" i="15" s="1"/>
  <c r="L54" i="15" s="1"/>
  <c r="L55" i="15" s="1"/>
  <c r="L56" i="15" s="1"/>
  <c r="K51" i="15"/>
  <c r="K53" i="15" s="1"/>
  <c r="K54" i="15" s="1"/>
  <c r="K55" i="15" s="1"/>
  <c r="K56" i="15" s="1"/>
  <c r="J51" i="15"/>
  <c r="J53" i="15" s="1"/>
  <c r="J54" i="15" s="1"/>
  <c r="J55" i="15" s="1"/>
  <c r="J56" i="15" s="1"/>
  <c r="H51" i="15"/>
  <c r="H53" i="15" s="1"/>
  <c r="H54" i="15" s="1"/>
  <c r="H55" i="15" s="1"/>
  <c r="H56" i="15" s="1"/>
  <c r="G51" i="15"/>
  <c r="G53" i="15" s="1"/>
  <c r="G54" i="15" s="1"/>
  <c r="G55" i="15" s="1"/>
  <c r="G56" i="15" s="1"/>
  <c r="F51" i="15"/>
  <c r="F53" i="15" s="1"/>
  <c r="F54" i="15" s="1"/>
  <c r="F55" i="15" s="1"/>
  <c r="F56" i="15" s="1"/>
  <c r="E51" i="15"/>
  <c r="E53" i="15" s="1"/>
  <c r="E54" i="15" s="1"/>
  <c r="E55" i="15" s="1"/>
  <c r="E56" i="15" s="1"/>
  <c r="D51" i="15"/>
  <c r="D53" i="15" s="1"/>
  <c r="D54" i="15" s="1"/>
  <c r="D55" i="15" s="1"/>
  <c r="D56" i="15" s="1"/>
  <c r="C51" i="15"/>
  <c r="C53" i="15" s="1"/>
  <c r="C54" i="15" s="1"/>
  <c r="C55" i="15" s="1"/>
  <c r="C56" i="15" s="1"/>
  <c r="L36" i="15"/>
  <c r="L38" i="15" s="1"/>
  <c r="L39" i="15" s="1"/>
  <c r="L40" i="15" s="1"/>
  <c r="L41" i="15" s="1"/>
  <c r="K36" i="15"/>
  <c r="K38" i="15" s="1"/>
  <c r="K39" i="15" s="1"/>
  <c r="K40" i="15" s="1"/>
  <c r="K41" i="15" s="1"/>
  <c r="H36" i="15"/>
  <c r="H38" i="15" s="1"/>
  <c r="H39" i="15" s="1"/>
  <c r="H40" i="15" s="1"/>
  <c r="H41" i="15" s="1"/>
  <c r="G36" i="15"/>
  <c r="G38" i="15" s="1"/>
  <c r="G39" i="15" s="1"/>
  <c r="G40" i="15" s="1"/>
  <c r="G41" i="15" s="1"/>
  <c r="F36" i="15"/>
  <c r="F38" i="15" s="1"/>
  <c r="F39" i="15" s="1"/>
  <c r="F40" i="15" s="1"/>
  <c r="F41" i="15" s="1"/>
  <c r="E36" i="15"/>
  <c r="E38" i="15" s="1"/>
  <c r="E39" i="15" s="1"/>
  <c r="E40" i="15" s="1"/>
  <c r="E41" i="15" s="1"/>
  <c r="D36" i="15"/>
  <c r="D38" i="15" s="1"/>
  <c r="D39" i="15" s="1"/>
  <c r="D40" i="15" s="1"/>
  <c r="D41" i="15" s="1"/>
  <c r="C36" i="15"/>
  <c r="C38" i="15" s="1"/>
  <c r="C39" i="15" s="1"/>
  <c r="C40" i="15" s="1"/>
  <c r="C41" i="15" s="1"/>
  <c r="K23" i="15"/>
  <c r="K24" i="15" s="1"/>
  <c r="K25" i="15" s="1"/>
  <c r="K26" i="15" s="1"/>
  <c r="L21" i="15"/>
  <c r="L23" i="15" s="1"/>
  <c r="L24" i="15" s="1"/>
  <c r="L25" i="15" s="1"/>
  <c r="L26" i="15" s="1"/>
  <c r="K21" i="15"/>
  <c r="J21" i="15"/>
  <c r="J23" i="15" s="1"/>
  <c r="J24" i="15" s="1"/>
  <c r="J25" i="15" s="1"/>
  <c r="J26" i="15" s="1"/>
  <c r="I21" i="15"/>
  <c r="I23" i="15" s="1"/>
  <c r="I24" i="15" s="1"/>
  <c r="I25" i="15" s="1"/>
  <c r="I26" i="15" s="1"/>
  <c r="H21" i="15"/>
  <c r="H23" i="15" s="1"/>
  <c r="H24" i="15" s="1"/>
  <c r="H25" i="15" s="1"/>
  <c r="H26" i="15" s="1"/>
  <c r="G21" i="15"/>
  <c r="G23" i="15" s="1"/>
  <c r="G24" i="15" s="1"/>
  <c r="G25" i="15" s="1"/>
  <c r="G26" i="15" s="1"/>
  <c r="F21" i="15"/>
  <c r="F23" i="15" s="1"/>
  <c r="F24" i="15" s="1"/>
  <c r="F25" i="15" s="1"/>
  <c r="F26" i="15" s="1"/>
  <c r="E21" i="15"/>
  <c r="E23" i="15" s="1"/>
  <c r="E24" i="15" s="1"/>
  <c r="E25" i="15" s="1"/>
  <c r="E26" i="15" s="1"/>
  <c r="D21" i="15"/>
  <c r="D23" i="15" s="1"/>
  <c r="D24" i="15" s="1"/>
  <c r="D25" i="15" s="1"/>
  <c r="D26" i="15" s="1"/>
  <c r="C21" i="15"/>
  <c r="C23" i="15" s="1"/>
  <c r="C24" i="15" s="1"/>
  <c r="C25" i="15" s="1"/>
  <c r="C26" i="15" s="1"/>
  <c r="L6" i="15"/>
  <c r="L8" i="15" s="1"/>
  <c r="L9" i="15" s="1"/>
  <c r="L10" i="15" s="1"/>
  <c r="L11" i="15" s="1"/>
  <c r="K6" i="15"/>
  <c r="K8" i="15" s="1"/>
  <c r="K9" i="15" s="1"/>
  <c r="K10" i="15" s="1"/>
  <c r="K11" i="15" s="1"/>
  <c r="J6" i="15"/>
  <c r="J8" i="15" s="1"/>
  <c r="J9" i="15" s="1"/>
  <c r="J10" i="15" s="1"/>
  <c r="J11" i="15" s="1"/>
  <c r="I6" i="15"/>
  <c r="I8" i="15" s="1"/>
  <c r="I9" i="15" s="1"/>
  <c r="I10" i="15" s="1"/>
  <c r="I11" i="15" s="1"/>
  <c r="H6" i="15"/>
  <c r="H8" i="15" s="1"/>
  <c r="H9" i="15" s="1"/>
  <c r="H10" i="15" s="1"/>
  <c r="H11" i="15" s="1"/>
  <c r="G6" i="15"/>
  <c r="G8" i="15" s="1"/>
  <c r="G9" i="15" s="1"/>
  <c r="G10" i="15" s="1"/>
  <c r="G11" i="15" s="1"/>
  <c r="F6" i="15"/>
  <c r="F8" i="15" s="1"/>
  <c r="F9" i="15" s="1"/>
  <c r="F10" i="15" s="1"/>
  <c r="F11" i="15" s="1"/>
  <c r="D6" i="15"/>
  <c r="D8" i="15" s="1"/>
  <c r="D9" i="15" s="1"/>
  <c r="D10" i="15" s="1"/>
  <c r="D11" i="15" s="1"/>
  <c r="C6" i="15"/>
  <c r="C8" i="15" s="1"/>
  <c r="C9" i="15" s="1"/>
  <c r="C10" i="15" s="1"/>
  <c r="C11" i="15" s="1"/>
  <c r="J51" i="14"/>
  <c r="K51" i="14"/>
  <c r="K53" i="14" s="1"/>
  <c r="K54" i="14" s="1"/>
  <c r="K55" i="14" s="1"/>
  <c r="K56" i="14" s="1"/>
  <c r="J53" i="14"/>
  <c r="J54" i="14"/>
  <c r="J55" i="14" s="1"/>
  <c r="J56" i="14" s="1"/>
  <c r="L51" i="14"/>
  <c r="L53" i="14" s="1"/>
  <c r="L54" i="14" s="1"/>
  <c r="L55" i="14" s="1"/>
  <c r="L56" i="14" s="1"/>
  <c r="H51" i="14"/>
  <c r="H53" i="14" s="1"/>
  <c r="H54" i="14" s="1"/>
  <c r="H55" i="14" s="1"/>
  <c r="H56" i="14" s="1"/>
  <c r="G51" i="14"/>
  <c r="G53" i="14" s="1"/>
  <c r="G54" i="14" s="1"/>
  <c r="G55" i="14" s="1"/>
  <c r="G56" i="14" s="1"/>
  <c r="F51" i="14"/>
  <c r="F53" i="14" s="1"/>
  <c r="F54" i="14" s="1"/>
  <c r="F55" i="14" s="1"/>
  <c r="F56" i="14" s="1"/>
  <c r="E51" i="14"/>
  <c r="E53" i="14" s="1"/>
  <c r="E54" i="14" s="1"/>
  <c r="E55" i="14" s="1"/>
  <c r="E56" i="14" s="1"/>
  <c r="D51" i="14"/>
  <c r="D53" i="14" s="1"/>
  <c r="D54" i="14" s="1"/>
  <c r="D55" i="14" s="1"/>
  <c r="D56" i="14" s="1"/>
  <c r="C51" i="14"/>
  <c r="C53" i="14" s="1"/>
  <c r="C54" i="14" s="1"/>
  <c r="C55" i="14" s="1"/>
  <c r="C56" i="14" s="1"/>
  <c r="L36" i="14"/>
  <c r="L38" i="14" s="1"/>
  <c r="L39" i="14" s="1"/>
  <c r="L40" i="14" s="1"/>
  <c r="L41" i="14" s="1"/>
  <c r="K36" i="14"/>
  <c r="K38" i="14" s="1"/>
  <c r="K39" i="14" s="1"/>
  <c r="K40" i="14" s="1"/>
  <c r="K41" i="14" s="1"/>
  <c r="J36" i="14"/>
  <c r="J38" i="14" s="1"/>
  <c r="J39" i="14" s="1"/>
  <c r="J40" i="14" s="1"/>
  <c r="J41" i="14" s="1"/>
  <c r="I36" i="14"/>
  <c r="I38" i="14" s="1"/>
  <c r="I39" i="14" s="1"/>
  <c r="I40" i="14" s="1"/>
  <c r="I41" i="14" s="1"/>
  <c r="H36" i="14"/>
  <c r="H38" i="14" s="1"/>
  <c r="H39" i="14" s="1"/>
  <c r="H40" i="14" s="1"/>
  <c r="H41" i="14" s="1"/>
  <c r="G36" i="14"/>
  <c r="G38" i="14" s="1"/>
  <c r="G39" i="14" s="1"/>
  <c r="G40" i="14" s="1"/>
  <c r="G41" i="14" s="1"/>
  <c r="F36" i="14"/>
  <c r="F38" i="14" s="1"/>
  <c r="F39" i="14" s="1"/>
  <c r="F40" i="14" s="1"/>
  <c r="F41" i="14" s="1"/>
  <c r="E36" i="14"/>
  <c r="E38" i="14" s="1"/>
  <c r="E39" i="14" s="1"/>
  <c r="E40" i="14" s="1"/>
  <c r="E41" i="14" s="1"/>
  <c r="D36" i="14"/>
  <c r="D38" i="14" s="1"/>
  <c r="D39" i="14" s="1"/>
  <c r="D40" i="14" s="1"/>
  <c r="D41" i="14" s="1"/>
  <c r="C36" i="14"/>
  <c r="C38" i="14" s="1"/>
  <c r="C39" i="14" s="1"/>
  <c r="C40" i="14" s="1"/>
  <c r="C41" i="14" s="1"/>
  <c r="I23" i="14"/>
  <c r="I24" i="14" s="1"/>
  <c r="I25" i="14" s="1"/>
  <c r="I26" i="14" s="1"/>
  <c r="L21" i="14"/>
  <c r="L23" i="14" s="1"/>
  <c r="L24" i="14" s="1"/>
  <c r="L25" i="14" s="1"/>
  <c r="L26" i="14" s="1"/>
  <c r="K21" i="14"/>
  <c r="K23" i="14" s="1"/>
  <c r="K24" i="14" s="1"/>
  <c r="K25" i="14" s="1"/>
  <c r="K26" i="14" s="1"/>
  <c r="J21" i="14"/>
  <c r="J23" i="14" s="1"/>
  <c r="J24" i="14" s="1"/>
  <c r="J25" i="14" s="1"/>
  <c r="J26" i="14" s="1"/>
  <c r="I21" i="14"/>
  <c r="H21" i="14"/>
  <c r="H23" i="14" s="1"/>
  <c r="H24" i="14" s="1"/>
  <c r="H25" i="14" s="1"/>
  <c r="H26" i="14" s="1"/>
  <c r="G21" i="14"/>
  <c r="G23" i="14" s="1"/>
  <c r="G24" i="14" s="1"/>
  <c r="G25" i="14" s="1"/>
  <c r="G26" i="14" s="1"/>
  <c r="F21" i="14"/>
  <c r="F23" i="14" s="1"/>
  <c r="F24" i="14" s="1"/>
  <c r="F25" i="14" s="1"/>
  <c r="F26" i="14" s="1"/>
  <c r="E21" i="14"/>
  <c r="E23" i="14" s="1"/>
  <c r="E24" i="14" s="1"/>
  <c r="E25" i="14" s="1"/>
  <c r="E26" i="14" s="1"/>
  <c r="D21" i="14"/>
  <c r="D23" i="14" s="1"/>
  <c r="D24" i="14" s="1"/>
  <c r="D25" i="14" s="1"/>
  <c r="D26" i="14" s="1"/>
  <c r="C21" i="14"/>
  <c r="C23" i="14" s="1"/>
  <c r="C24" i="14" s="1"/>
  <c r="C25" i="14" s="1"/>
  <c r="C26" i="14" s="1"/>
  <c r="L6" i="14"/>
  <c r="L8" i="14" s="1"/>
  <c r="L9" i="14" s="1"/>
  <c r="L10" i="14" s="1"/>
  <c r="L11" i="14" s="1"/>
  <c r="K6" i="14"/>
  <c r="K8" i="14" s="1"/>
  <c r="K9" i="14" s="1"/>
  <c r="K10" i="14" s="1"/>
  <c r="K11" i="14" s="1"/>
  <c r="J6" i="14"/>
  <c r="J8" i="14" s="1"/>
  <c r="J9" i="14" s="1"/>
  <c r="J10" i="14" s="1"/>
  <c r="J11" i="14" s="1"/>
  <c r="I6" i="14"/>
  <c r="I8" i="14" s="1"/>
  <c r="I9" i="14" s="1"/>
  <c r="I10" i="14" s="1"/>
  <c r="I11" i="14" s="1"/>
  <c r="H6" i="14"/>
  <c r="H8" i="14" s="1"/>
  <c r="H9" i="14" s="1"/>
  <c r="H10" i="14" s="1"/>
  <c r="H11" i="14" s="1"/>
  <c r="G6" i="14"/>
  <c r="G8" i="14" s="1"/>
  <c r="G9" i="14" s="1"/>
  <c r="G10" i="14" s="1"/>
  <c r="G11" i="14" s="1"/>
  <c r="F6" i="14"/>
  <c r="F8" i="14" s="1"/>
  <c r="F9" i="14" s="1"/>
  <c r="F10" i="14" s="1"/>
  <c r="F11" i="14" s="1"/>
  <c r="E6" i="14"/>
  <c r="E8" i="14" s="1"/>
  <c r="E9" i="14" s="1"/>
  <c r="E10" i="14" s="1"/>
  <c r="E11" i="14" s="1"/>
  <c r="D6" i="14"/>
  <c r="D8" i="14" s="1"/>
  <c r="D9" i="14" s="1"/>
  <c r="D10" i="14" s="1"/>
  <c r="D11" i="14" s="1"/>
  <c r="C6" i="14"/>
  <c r="C8" i="14" s="1"/>
  <c r="C9" i="14" s="1"/>
  <c r="C10" i="14" s="1"/>
  <c r="C11" i="14" s="1"/>
  <c r="L51" i="13"/>
  <c r="L53" i="13" s="1"/>
  <c r="L54" i="13" s="1"/>
  <c r="L55" i="13" s="1"/>
  <c r="L56" i="13" s="1"/>
  <c r="K51" i="13"/>
  <c r="K53" i="13" s="1"/>
  <c r="K54" i="13" s="1"/>
  <c r="K55" i="13" s="1"/>
  <c r="K56" i="13" s="1"/>
  <c r="J51" i="13"/>
  <c r="J53" i="13" s="1"/>
  <c r="J54" i="13" s="1"/>
  <c r="J55" i="13" s="1"/>
  <c r="J56" i="13" s="1"/>
  <c r="I51" i="13"/>
  <c r="I53" i="13" s="1"/>
  <c r="I54" i="13" s="1"/>
  <c r="I55" i="13" s="1"/>
  <c r="I56" i="13" s="1"/>
  <c r="H51" i="13"/>
  <c r="H53" i="13" s="1"/>
  <c r="H54" i="13" s="1"/>
  <c r="H55" i="13" s="1"/>
  <c r="H56" i="13" s="1"/>
  <c r="G51" i="13"/>
  <c r="G53" i="13" s="1"/>
  <c r="G54" i="13" s="1"/>
  <c r="G55" i="13" s="1"/>
  <c r="G56" i="13" s="1"/>
  <c r="F51" i="13"/>
  <c r="F53" i="13" s="1"/>
  <c r="F54" i="13" s="1"/>
  <c r="F55" i="13" s="1"/>
  <c r="F56" i="13" s="1"/>
  <c r="E51" i="13"/>
  <c r="E53" i="13" s="1"/>
  <c r="E54" i="13" s="1"/>
  <c r="E55" i="13" s="1"/>
  <c r="E56" i="13" s="1"/>
  <c r="D51" i="13"/>
  <c r="D53" i="13" s="1"/>
  <c r="D54" i="13" s="1"/>
  <c r="D55" i="13" s="1"/>
  <c r="D56" i="13" s="1"/>
  <c r="C51" i="13"/>
  <c r="C53" i="13" s="1"/>
  <c r="C54" i="13" s="1"/>
  <c r="C55" i="13" s="1"/>
  <c r="C56" i="13" s="1"/>
  <c r="L36" i="13"/>
  <c r="L38" i="13" s="1"/>
  <c r="L39" i="13" s="1"/>
  <c r="L40" i="13" s="1"/>
  <c r="L41" i="13" s="1"/>
  <c r="K36" i="13"/>
  <c r="K38" i="13" s="1"/>
  <c r="K39" i="13" s="1"/>
  <c r="K40" i="13" s="1"/>
  <c r="K41" i="13" s="1"/>
  <c r="J36" i="13"/>
  <c r="J38" i="13" s="1"/>
  <c r="J39" i="13" s="1"/>
  <c r="J40" i="13" s="1"/>
  <c r="J41" i="13" s="1"/>
  <c r="I36" i="13"/>
  <c r="I38" i="13" s="1"/>
  <c r="I39" i="13" s="1"/>
  <c r="I40" i="13" s="1"/>
  <c r="I41" i="13" s="1"/>
  <c r="H36" i="13"/>
  <c r="H38" i="13" s="1"/>
  <c r="H39" i="13" s="1"/>
  <c r="H40" i="13" s="1"/>
  <c r="H41" i="13" s="1"/>
  <c r="G36" i="13"/>
  <c r="G38" i="13" s="1"/>
  <c r="G39" i="13" s="1"/>
  <c r="G40" i="13" s="1"/>
  <c r="G41" i="13" s="1"/>
  <c r="F36" i="13"/>
  <c r="F38" i="13" s="1"/>
  <c r="F39" i="13" s="1"/>
  <c r="F40" i="13" s="1"/>
  <c r="F41" i="13" s="1"/>
  <c r="E36" i="13"/>
  <c r="E38" i="13" s="1"/>
  <c r="E39" i="13" s="1"/>
  <c r="E40" i="13" s="1"/>
  <c r="E41" i="13" s="1"/>
  <c r="D36" i="13"/>
  <c r="D38" i="13" s="1"/>
  <c r="D39" i="13" s="1"/>
  <c r="D40" i="13" s="1"/>
  <c r="D41" i="13" s="1"/>
  <c r="C36" i="13"/>
  <c r="C38" i="13" s="1"/>
  <c r="C39" i="13" s="1"/>
  <c r="C40" i="13" s="1"/>
  <c r="C41" i="13" s="1"/>
  <c r="L21" i="13"/>
  <c r="L23" i="13" s="1"/>
  <c r="L24" i="13" s="1"/>
  <c r="L25" i="13" s="1"/>
  <c r="L26" i="13" s="1"/>
  <c r="K21" i="13"/>
  <c r="K23" i="13" s="1"/>
  <c r="K24" i="13" s="1"/>
  <c r="K25" i="13" s="1"/>
  <c r="K26" i="13" s="1"/>
  <c r="J21" i="13"/>
  <c r="J23" i="13" s="1"/>
  <c r="J24" i="13" s="1"/>
  <c r="J25" i="13" s="1"/>
  <c r="J26" i="13" s="1"/>
  <c r="I21" i="13"/>
  <c r="I23" i="13" s="1"/>
  <c r="I24" i="13" s="1"/>
  <c r="I25" i="13" s="1"/>
  <c r="I26" i="13" s="1"/>
  <c r="H21" i="13"/>
  <c r="H23" i="13" s="1"/>
  <c r="H24" i="13" s="1"/>
  <c r="H25" i="13" s="1"/>
  <c r="H26" i="13" s="1"/>
  <c r="G21" i="13"/>
  <c r="G23" i="13" s="1"/>
  <c r="G24" i="13" s="1"/>
  <c r="G25" i="13" s="1"/>
  <c r="G26" i="13" s="1"/>
  <c r="F21" i="13"/>
  <c r="F23" i="13" s="1"/>
  <c r="F24" i="13" s="1"/>
  <c r="F25" i="13" s="1"/>
  <c r="F26" i="13" s="1"/>
  <c r="E21" i="13"/>
  <c r="E23" i="13" s="1"/>
  <c r="E24" i="13" s="1"/>
  <c r="E25" i="13" s="1"/>
  <c r="E26" i="13" s="1"/>
  <c r="D21" i="13"/>
  <c r="D23" i="13" s="1"/>
  <c r="D24" i="13" s="1"/>
  <c r="D25" i="13" s="1"/>
  <c r="D26" i="13" s="1"/>
  <c r="C21" i="13"/>
  <c r="C23" i="13" s="1"/>
  <c r="C24" i="13" s="1"/>
  <c r="C25" i="13" s="1"/>
  <c r="C26" i="13" s="1"/>
  <c r="L6" i="13"/>
  <c r="L8" i="13" s="1"/>
  <c r="L9" i="13" s="1"/>
  <c r="L10" i="13" s="1"/>
  <c r="L11" i="13" s="1"/>
  <c r="K6" i="13"/>
  <c r="K8" i="13" s="1"/>
  <c r="K9" i="13" s="1"/>
  <c r="K10" i="13" s="1"/>
  <c r="K11" i="13" s="1"/>
  <c r="J6" i="13"/>
  <c r="J8" i="13" s="1"/>
  <c r="J9" i="13" s="1"/>
  <c r="J10" i="13" s="1"/>
  <c r="J11" i="13" s="1"/>
  <c r="I6" i="13"/>
  <c r="I8" i="13" s="1"/>
  <c r="I9" i="13" s="1"/>
  <c r="I10" i="13" s="1"/>
  <c r="I11" i="13" s="1"/>
  <c r="H6" i="13"/>
  <c r="H8" i="13" s="1"/>
  <c r="H9" i="13" s="1"/>
  <c r="H10" i="13" s="1"/>
  <c r="H11" i="13" s="1"/>
  <c r="G6" i="13"/>
  <c r="G8" i="13" s="1"/>
  <c r="G9" i="13" s="1"/>
  <c r="G10" i="13" s="1"/>
  <c r="G11" i="13" s="1"/>
  <c r="F6" i="13"/>
  <c r="F8" i="13" s="1"/>
  <c r="F9" i="13" s="1"/>
  <c r="F10" i="13" s="1"/>
  <c r="F11" i="13" s="1"/>
  <c r="E6" i="13"/>
  <c r="E8" i="13" s="1"/>
  <c r="E9" i="13" s="1"/>
  <c r="E10" i="13" s="1"/>
  <c r="E11" i="13" s="1"/>
  <c r="D6" i="13"/>
  <c r="D8" i="13" s="1"/>
  <c r="D9" i="13" s="1"/>
  <c r="D10" i="13" s="1"/>
  <c r="D11" i="13" s="1"/>
  <c r="C6" i="13"/>
  <c r="C8" i="13" s="1"/>
  <c r="C9" i="13" s="1"/>
  <c r="C10" i="13" s="1"/>
  <c r="C11" i="13" s="1"/>
  <c r="L51" i="12"/>
  <c r="L53" i="12" s="1"/>
  <c r="L54" i="12" s="1"/>
  <c r="L55" i="12" s="1"/>
  <c r="L56" i="12" s="1"/>
  <c r="K51" i="12"/>
  <c r="K53" i="12" s="1"/>
  <c r="K54" i="12" s="1"/>
  <c r="K55" i="12" s="1"/>
  <c r="K56" i="12" s="1"/>
  <c r="J51" i="12"/>
  <c r="J53" i="12" s="1"/>
  <c r="J54" i="12" s="1"/>
  <c r="J55" i="12" s="1"/>
  <c r="J56" i="12" s="1"/>
  <c r="I51" i="12"/>
  <c r="I53" i="12" s="1"/>
  <c r="I54" i="12" s="1"/>
  <c r="I55" i="12" s="1"/>
  <c r="I56" i="12" s="1"/>
  <c r="H51" i="12"/>
  <c r="H53" i="12" s="1"/>
  <c r="H54" i="12" s="1"/>
  <c r="H55" i="12" s="1"/>
  <c r="H56" i="12" s="1"/>
  <c r="G51" i="12"/>
  <c r="G53" i="12" s="1"/>
  <c r="G54" i="12" s="1"/>
  <c r="G55" i="12" s="1"/>
  <c r="G56" i="12" s="1"/>
  <c r="F51" i="12"/>
  <c r="F53" i="12" s="1"/>
  <c r="F54" i="12" s="1"/>
  <c r="F55" i="12" s="1"/>
  <c r="F56" i="12" s="1"/>
  <c r="E51" i="12"/>
  <c r="E53" i="12" s="1"/>
  <c r="E54" i="12" s="1"/>
  <c r="E55" i="12" s="1"/>
  <c r="E56" i="12" s="1"/>
  <c r="D51" i="12"/>
  <c r="D53" i="12" s="1"/>
  <c r="D54" i="12" s="1"/>
  <c r="D55" i="12" s="1"/>
  <c r="D56" i="12" s="1"/>
  <c r="C51" i="12"/>
  <c r="C53" i="12" s="1"/>
  <c r="C54" i="12" s="1"/>
  <c r="C55" i="12" s="1"/>
  <c r="C56" i="12" s="1"/>
  <c r="L36" i="12"/>
  <c r="L38" i="12" s="1"/>
  <c r="L39" i="12" s="1"/>
  <c r="L40" i="12" s="1"/>
  <c r="L41" i="12" s="1"/>
  <c r="K36" i="12"/>
  <c r="K38" i="12" s="1"/>
  <c r="K39" i="12" s="1"/>
  <c r="K40" i="12" s="1"/>
  <c r="K41" i="12" s="1"/>
  <c r="J36" i="12"/>
  <c r="J38" i="12" s="1"/>
  <c r="J39" i="12" s="1"/>
  <c r="J40" i="12" s="1"/>
  <c r="J41" i="12" s="1"/>
  <c r="I36" i="12"/>
  <c r="I38" i="12" s="1"/>
  <c r="I39" i="12" s="1"/>
  <c r="I40" i="12" s="1"/>
  <c r="I41" i="12" s="1"/>
  <c r="H36" i="12"/>
  <c r="H38" i="12" s="1"/>
  <c r="H39" i="12" s="1"/>
  <c r="H40" i="12" s="1"/>
  <c r="H41" i="12" s="1"/>
  <c r="G36" i="12"/>
  <c r="G38" i="12" s="1"/>
  <c r="G39" i="12" s="1"/>
  <c r="G40" i="12" s="1"/>
  <c r="G41" i="12" s="1"/>
  <c r="F36" i="12"/>
  <c r="F38" i="12" s="1"/>
  <c r="F39" i="12" s="1"/>
  <c r="F40" i="12" s="1"/>
  <c r="F41" i="12" s="1"/>
  <c r="E36" i="12"/>
  <c r="E38" i="12" s="1"/>
  <c r="E39" i="12" s="1"/>
  <c r="E40" i="12" s="1"/>
  <c r="E41" i="12" s="1"/>
  <c r="D36" i="12"/>
  <c r="D38" i="12" s="1"/>
  <c r="D39" i="12" s="1"/>
  <c r="D40" i="12" s="1"/>
  <c r="D41" i="12" s="1"/>
  <c r="C36" i="12"/>
  <c r="C38" i="12" s="1"/>
  <c r="C39" i="12" s="1"/>
  <c r="C40" i="12" s="1"/>
  <c r="C41" i="12" s="1"/>
  <c r="H23" i="12"/>
  <c r="H24" i="12" s="1"/>
  <c r="H25" i="12" s="1"/>
  <c r="H26" i="12" s="1"/>
  <c r="G23" i="12"/>
  <c r="G24" i="12" s="1"/>
  <c r="G25" i="12" s="1"/>
  <c r="G26" i="12" s="1"/>
  <c r="L21" i="12"/>
  <c r="L23" i="12" s="1"/>
  <c r="L24" i="12" s="1"/>
  <c r="L25" i="12" s="1"/>
  <c r="L26" i="12" s="1"/>
  <c r="K21" i="12"/>
  <c r="K23" i="12" s="1"/>
  <c r="K24" i="12" s="1"/>
  <c r="K25" i="12" s="1"/>
  <c r="K26" i="12" s="1"/>
  <c r="J21" i="12"/>
  <c r="J23" i="12" s="1"/>
  <c r="J24" i="12" s="1"/>
  <c r="J25" i="12" s="1"/>
  <c r="J26" i="12" s="1"/>
  <c r="I21" i="12"/>
  <c r="I23" i="12" s="1"/>
  <c r="I24" i="12" s="1"/>
  <c r="I25" i="12" s="1"/>
  <c r="I26" i="12" s="1"/>
  <c r="H21" i="12"/>
  <c r="G21" i="12"/>
  <c r="F21" i="12"/>
  <c r="F23" i="12" s="1"/>
  <c r="F24" i="12" s="1"/>
  <c r="F25" i="12" s="1"/>
  <c r="F26" i="12" s="1"/>
  <c r="E21" i="12"/>
  <c r="E23" i="12" s="1"/>
  <c r="E24" i="12" s="1"/>
  <c r="E25" i="12" s="1"/>
  <c r="E26" i="12" s="1"/>
  <c r="D21" i="12"/>
  <c r="D23" i="12" s="1"/>
  <c r="D24" i="12" s="1"/>
  <c r="D25" i="12" s="1"/>
  <c r="D26" i="12" s="1"/>
  <c r="C21" i="12"/>
  <c r="C23" i="12" s="1"/>
  <c r="C24" i="12" s="1"/>
  <c r="C25" i="12" s="1"/>
  <c r="C26" i="12" s="1"/>
  <c r="L6" i="12"/>
  <c r="L8" i="12" s="1"/>
  <c r="L9" i="12" s="1"/>
  <c r="L10" i="12" s="1"/>
  <c r="L11" i="12" s="1"/>
  <c r="K6" i="12"/>
  <c r="K8" i="12" s="1"/>
  <c r="K9" i="12" s="1"/>
  <c r="K10" i="12" s="1"/>
  <c r="K11" i="12" s="1"/>
  <c r="J6" i="12"/>
  <c r="J8" i="12" s="1"/>
  <c r="J9" i="12" s="1"/>
  <c r="J10" i="12" s="1"/>
  <c r="J11" i="12" s="1"/>
  <c r="I6" i="12"/>
  <c r="I8" i="12" s="1"/>
  <c r="I9" i="12" s="1"/>
  <c r="I10" i="12" s="1"/>
  <c r="I11" i="12" s="1"/>
  <c r="H6" i="12"/>
  <c r="H8" i="12" s="1"/>
  <c r="H9" i="12" s="1"/>
  <c r="H10" i="12" s="1"/>
  <c r="H11" i="12" s="1"/>
  <c r="G6" i="12"/>
  <c r="G8" i="12" s="1"/>
  <c r="G9" i="12" s="1"/>
  <c r="G10" i="12" s="1"/>
  <c r="G11" i="12" s="1"/>
  <c r="F6" i="12"/>
  <c r="F8" i="12" s="1"/>
  <c r="F9" i="12" s="1"/>
  <c r="F10" i="12" s="1"/>
  <c r="F11" i="12" s="1"/>
  <c r="E6" i="12"/>
  <c r="E8" i="12" s="1"/>
  <c r="E9" i="12" s="1"/>
  <c r="E10" i="12" s="1"/>
  <c r="E11" i="12" s="1"/>
  <c r="D6" i="12"/>
  <c r="D8" i="12" s="1"/>
  <c r="D9" i="12" s="1"/>
  <c r="D10" i="12" s="1"/>
  <c r="D11" i="12" s="1"/>
  <c r="C6" i="12"/>
  <c r="C8" i="12" s="1"/>
  <c r="C9" i="12" s="1"/>
  <c r="C10" i="12" s="1"/>
  <c r="C11" i="12" s="1"/>
  <c r="L51" i="11"/>
  <c r="L53" i="11" s="1"/>
  <c r="L54" i="11" s="1"/>
  <c r="L55" i="11" s="1"/>
  <c r="L56" i="11" s="1"/>
  <c r="K51" i="11"/>
  <c r="K53" i="11" s="1"/>
  <c r="K54" i="11" s="1"/>
  <c r="K55" i="11" s="1"/>
  <c r="K56" i="11" s="1"/>
  <c r="J51" i="11"/>
  <c r="J53" i="11" s="1"/>
  <c r="J54" i="11" s="1"/>
  <c r="J55" i="11" s="1"/>
  <c r="J56" i="11" s="1"/>
  <c r="I51" i="11"/>
  <c r="I53" i="11" s="1"/>
  <c r="I54" i="11" s="1"/>
  <c r="I55" i="11" s="1"/>
  <c r="I56" i="11" s="1"/>
  <c r="H51" i="11"/>
  <c r="H53" i="11" s="1"/>
  <c r="H54" i="11" s="1"/>
  <c r="H55" i="11" s="1"/>
  <c r="H56" i="11" s="1"/>
  <c r="G51" i="11"/>
  <c r="G53" i="11" s="1"/>
  <c r="G54" i="11" s="1"/>
  <c r="G55" i="11" s="1"/>
  <c r="G56" i="11" s="1"/>
  <c r="F51" i="11"/>
  <c r="F53" i="11" s="1"/>
  <c r="F54" i="11" s="1"/>
  <c r="F55" i="11" s="1"/>
  <c r="F56" i="11" s="1"/>
  <c r="E51" i="11"/>
  <c r="E53" i="11" s="1"/>
  <c r="E54" i="11" s="1"/>
  <c r="E55" i="11" s="1"/>
  <c r="E56" i="11" s="1"/>
  <c r="D51" i="11"/>
  <c r="D53" i="11" s="1"/>
  <c r="D54" i="11" s="1"/>
  <c r="D55" i="11" s="1"/>
  <c r="D56" i="11" s="1"/>
  <c r="C51" i="11"/>
  <c r="C53" i="11" s="1"/>
  <c r="C54" i="11" s="1"/>
  <c r="C55" i="11" s="1"/>
  <c r="C56" i="11" s="1"/>
  <c r="L36" i="11"/>
  <c r="L38" i="11" s="1"/>
  <c r="L39" i="11" s="1"/>
  <c r="L40" i="11" s="1"/>
  <c r="L41" i="11" s="1"/>
  <c r="K36" i="11"/>
  <c r="K38" i="11" s="1"/>
  <c r="K39" i="11" s="1"/>
  <c r="K40" i="11" s="1"/>
  <c r="K41" i="11" s="1"/>
  <c r="J36" i="11"/>
  <c r="J38" i="11" s="1"/>
  <c r="J39" i="11" s="1"/>
  <c r="J40" i="11" s="1"/>
  <c r="J41" i="11" s="1"/>
  <c r="I36" i="11"/>
  <c r="I38" i="11" s="1"/>
  <c r="I39" i="11" s="1"/>
  <c r="I40" i="11" s="1"/>
  <c r="I41" i="11" s="1"/>
  <c r="H36" i="11"/>
  <c r="H38" i="11" s="1"/>
  <c r="H39" i="11" s="1"/>
  <c r="H40" i="11" s="1"/>
  <c r="H41" i="11" s="1"/>
  <c r="G36" i="11"/>
  <c r="G38" i="11" s="1"/>
  <c r="G39" i="11" s="1"/>
  <c r="G40" i="11" s="1"/>
  <c r="G41" i="11" s="1"/>
  <c r="F36" i="11"/>
  <c r="F38" i="11" s="1"/>
  <c r="F39" i="11" s="1"/>
  <c r="F40" i="11" s="1"/>
  <c r="F41" i="11" s="1"/>
  <c r="E36" i="11"/>
  <c r="E38" i="11" s="1"/>
  <c r="E39" i="11" s="1"/>
  <c r="E40" i="11" s="1"/>
  <c r="E41" i="11" s="1"/>
  <c r="D36" i="11"/>
  <c r="D38" i="11" s="1"/>
  <c r="D39" i="11" s="1"/>
  <c r="D40" i="11" s="1"/>
  <c r="D41" i="11" s="1"/>
  <c r="C36" i="11"/>
  <c r="C38" i="11" s="1"/>
  <c r="C39" i="11" s="1"/>
  <c r="C40" i="11" s="1"/>
  <c r="C41" i="11" s="1"/>
  <c r="G23" i="11"/>
  <c r="G24" i="11" s="1"/>
  <c r="G25" i="11" s="1"/>
  <c r="G26" i="11" s="1"/>
  <c r="L21" i="11"/>
  <c r="L23" i="11" s="1"/>
  <c r="L24" i="11" s="1"/>
  <c r="L25" i="11" s="1"/>
  <c r="L26" i="11" s="1"/>
  <c r="K21" i="11"/>
  <c r="K23" i="11" s="1"/>
  <c r="K24" i="11" s="1"/>
  <c r="K25" i="11" s="1"/>
  <c r="K26" i="11" s="1"/>
  <c r="J21" i="11"/>
  <c r="J23" i="11" s="1"/>
  <c r="J24" i="11" s="1"/>
  <c r="J25" i="11" s="1"/>
  <c r="J26" i="11" s="1"/>
  <c r="I21" i="11"/>
  <c r="I23" i="11" s="1"/>
  <c r="I24" i="11" s="1"/>
  <c r="I25" i="11" s="1"/>
  <c r="I26" i="11" s="1"/>
  <c r="H21" i="11"/>
  <c r="H23" i="11" s="1"/>
  <c r="H24" i="11" s="1"/>
  <c r="H25" i="11" s="1"/>
  <c r="H26" i="11" s="1"/>
  <c r="G21" i="11"/>
  <c r="F21" i="11"/>
  <c r="F23" i="11" s="1"/>
  <c r="F24" i="11" s="1"/>
  <c r="F25" i="11" s="1"/>
  <c r="F26" i="11" s="1"/>
  <c r="E21" i="11"/>
  <c r="E23" i="11" s="1"/>
  <c r="E24" i="11" s="1"/>
  <c r="E25" i="11" s="1"/>
  <c r="E26" i="11" s="1"/>
  <c r="D21" i="11"/>
  <c r="D23" i="11" s="1"/>
  <c r="D24" i="11" s="1"/>
  <c r="D25" i="11" s="1"/>
  <c r="D26" i="11" s="1"/>
  <c r="C21" i="11"/>
  <c r="C23" i="11" s="1"/>
  <c r="C24" i="11" s="1"/>
  <c r="C25" i="11" s="1"/>
  <c r="C26" i="11" s="1"/>
  <c r="L6" i="11"/>
  <c r="L8" i="11" s="1"/>
  <c r="L9" i="11" s="1"/>
  <c r="L10" i="11" s="1"/>
  <c r="L11" i="11" s="1"/>
  <c r="K6" i="11"/>
  <c r="K8" i="11" s="1"/>
  <c r="K9" i="11" s="1"/>
  <c r="K10" i="11" s="1"/>
  <c r="K11" i="11" s="1"/>
  <c r="J6" i="11"/>
  <c r="J8" i="11" s="1"/>
  <c r="J9" i="11" s="1"/>
  <c r="J10" i="11" s="1"/>
  <c r="J11" i="11" s="1"/>
  <c r="I6" i="11"/>
  <c r="I8" i="11" s="1"/>
  <c r="I9" i="11" s="1"/>
  <c r="I10" i="11" s="1"/>
  <c r="I11" i="11" s="1"/>
  <c r="H6" i="11"/>
  <c r="H8" i="11" s="1"/>
  <c r="H9" i="11" s="1"/>
  <c r="H10" i="11" s="1"/>
  <c r="H11" i="11" s="1"/>
  <c r="G6" i="11"/>
  <c r="G8" i="11" s="1"/>
  <c r="G9" i="11" s="1"/>
  <c r="G10" i="11" s="1"/>
  <c r="G11" i="11" s="1"/>
  <c r="F6" i="11"/>
  <c r="F8" i="11" s="1"/>
  <c r="F9" i="11" s="1"/>
  <c r="F10" i="11" s="1"/>
  <c r="F11" i="11" s="1"/>
  <c r="E6" i="11"/>
  <c r="E8" i="11" s="1"/>
  <c r="E9" i="11" s="1"/>
  <c r="E10" i="11" s="1"/>
  <c r="E11" i="11" s="1"/>
  <c r="D6" i="11"/>
  <c r="D8" i="11" s="1"/>
  <c r="D9" i="11" s="1"/>
  <c r="D10" i="11" s="1"/>
  <c r="D11" i="11" s="1"/>
  <c r="C6" i="11"/>
  <c r="C8" i="11" s="1"/>
  <c r="C9" i="11" s="1"/>
  <c r="C10" i="11" s="1"/>
  <c r="C11" i="11" s="1"/>
  <c r="L36" i="9"/>
  <c r="L38" i="9" s="1"/>
  <c r="L39" i="9" s="1"/>
  <c r="L40" i="9" s="1"/>
  <c r="L41" i="9" s="1"/>
  <c r="K36" i="9"/>
  <c r="K38" i="9" s="1"/>
  <c r="K39" i="9" s="1"/>
  <c r="K40" i="9" s="1"/>
  <c r="K41" i="9" s="1"/>
  <c r="J36" i="9"/>
  <c r="J38" i="9" s="1"/>
  <c r="J39" i="9" s="1"/>
  <c r="J40" i="9" s="1"/>
  <c r="J41" i="9" s="1"/>
  <c r="I36" i="9"/>
  <c r="I38" i="9" s="1"/>
  <c r="I39" i="9" s="1"/>
  <c r="I40" i="9" s="1"/>
  <c r="I41" i="9" s="1"/>
  <c r="H36" i="9"/>
  <c r="H38" i="9" s="1"/>
  <c r="H39" i="9" s="1"/>
  <c r="H40" i="9" s="1"/>
  <c r="H41" i="9" s="1"/>
  <c r="G36" i="9"/>
  <c r="G38" i="9" s="1"/>
  <c r="G39" i="9" s="1"/>
  <c r="G40" i="9" s="1"/>
  <c r="G41" i="9" s="1"/>
  <c r="F36" i="9"/>
  <c r="F38" i="9" s="1"/>
  <c r="F39" i="9" s="1"/>
  <c r="F40" i="9" s="1"/>
  <c r="F41" i="9" s="1"/>
  <c r="E36" i="9"/>
  <c r="E38" i="9" s="1"/>
  <c r="E39" i="9" s="1"/>
  <c r="E40" i="9" s="1"/>
  <c r="E41" i="9" s="1"/>
  <c r="D36" i="9"/>
  <c r="D38" i="9" s="1"/>
  <c r="D39" i="9" s="1"/>
  <c r="D40" i="9" s="1"/>
  <c r="D41" i="9" s="1"/>
  <c r="C36" i="9"/>
  <c r="C38" i="9" s="1"/>
  <c r="C39" i="9" s="1"/>
  <c r="C40" i="9" s="1"/>
  <c r="C41" i="9" s="1"/>
  <c r="H23" i="9"/>
  <c r="H24" i="9" s="1"/>
  <c r="H25" i="9" s="1"/>
  <c r="H26" i="9" s="1"/>
  <c r="L21" i="9"/>
  <c r="L23" i="9" s="1"/>
  <c r="L24" i="9" s="1"/>
  <c r="L25" i="9" s="1"/>
  <c r="L26" i="9" s="1"/>
  <c r="K21" i="9"/>
  <c r="K23" i="9" s="1"/>
  <c r="K24" i="9" s="1"/>
  <c r="K25" i="9" s="1"/>
  <c r="K26" i="9" s="1"/>
  <c r="J21" i="9"/>
  <c r="J23" i="9" s="1"/>
  <c r="J24" i="9" s="1"/>
  <c r="J25" i="9" s="1"/>
  <c r="J26" i="9" s="1"/>
  <c r="I21" i="9"/>
  <c r="I23" i="9" s="1"/>
  <c r="I24" i="9" s="1"/>
  <c r="I25" i="9" s="1"/>
  <c r="I26" i="9" s="1"/>
  <c r="H21" i="9"/>
  <c r="G21" i="9"/>
  <c r="G23" i="9" s="1"/>
  <c r="G24" i="9" s="1"/>
  <c r="G25" i="9" s="1"/>
  <c r="G26" i="9" s="1"/>
  <c r="F21" i="9"/>
  <c r="F23" i="9" s="1"/>
  <c r="F24" i="9" s="1"/>
  <c r="F25" i="9" s="1"/>
  <c r="F26" i="9" s="1"/>
  <c r="E21" i="9"/>
  <c r="E23" i="9" s="1"/>
  <c r="E24" i="9" s="1"/>
  <c r="E25" i="9" s="1"/>
  <c r="E26" i="9" s="1"/>
  <c r="D21" i="9"/>
  <c r="D23" i="9" s="1"/>
  <c r="D24" i="9" s="1"/>
  <c r="D25" i="9" s="1"/>
  <c r="D26" i="9" s="1"/>
  <c r="C21" i="9"/>
  <c r="C23" i="9" s="1"/>
  <c r="C24" i="9" s="1"/>
  <c r="C25" i="9" s="1"/>
  <c r="C26" i="9" s="1"/>
  <c r="L6" i="9"/>
  <c r="L8" i="9" s="1"/>
  <c r="L9" i="9" s="1"/>
  <c r="L10" i="9" s="1"/>
  <c r="L11" i="9" s="1"/>
  <c r="K6" i="9"/>
  <c r="K8" i="9" s="1"/>
  <c r="K9" i="9" s="1"/>
  <c r="K10" i="9" s="1"/>
  <c r="K11" i="9" s="1"/>
  <c r="J6" i="9"/>
  <c r="J8" i="9" s="1"/>
  <c r="J9" i="9" s="1"/>
  <c r="J10" i="9" s="1"/>
  <c r="J11" i="9" s="1"/>
  <c r="I6" i="9"/>
  <c r="I8" i="9" s="1"/>
  <c r="I9" i="9" s="1"/>
  <c r="I10" i="9" s="1"/>
  <c r="I11" i="9" s="1"/>
  <c r="H6" i="9"/>
  <c r="H8" i="9" s="1"/>
  <c r="H9" i="9" s="1"/>
  <c r="H10" i="9" s="1"/>
  <c r="H11" i="9" s="1"/>
  <c r="G6" i="9"/>
  <c r="G8" i="9" s="1"/>
  <c r="G9" i="9" s="1"/>
  <c r="G10" i="9" s="1"/>
  <c r="G11" i="9" s="1"/>
  <c r="F6" i="9"/>
  <c r="F8" i="9" s="1"/>
  <c r="F9" i="9" s="1"/>
  <c r="F10" i="9" s="1"/>
  <c r="F11" i="9" s="1"/>
  <c r="E6" i="9"/>
  <c r="E8" i="9" s="1"/>
  <c r="E9" i="9" s="1"/>
  <c r="E10" i="9" s="1"/>
  <c r="E11" i="9" s="1"/>
  <c r="D6" i="9"/>
  <c r="D8" i="9" s="1"/>
  <c r="D9" i="9" s="1"/>
  <c r="D10" i="9" s="1"/>
  <c r="D11" i="9" s="1"/>
  <c r="C6" i="9"/>
  <c r="C8" i="9" s="1"/>
  <c r="C9" i="9" s="1"/>
  <c r="C10" i="9" s="1"/>
  <c r="C11" i="9" s="1"/>
  <c r="F21" i="8"/>
  <c r="G21" i="8"/>
  <c r="H21" i="8"/>
  <c r="H23" i="8" s="1"/>
  <c r="H24" i="8" s="1"/>
  <c r="H25" i="8" s="1"/>
  <c r="H26" i="8" s="1"/>
  <c r="I21" i="8"/>
  <c r="I23" i="8" s="1"/>
  <c r="I24" i="8" s="1"/>
  <c r="I25" i="8" s="1"/>
  <c r="I26" i="8" s="1"/>
  <c r="J21" i="8"/>
  <c r="J23" i="8" s="1"/>
  <c r="J24" i="8" s="1"/>
  <c r="J25" i="8" s="1"/>
  <c r="J26" i="8" s="1"/>
  <c r="K21" i="8"/>
  <c r="G6" i="8"/>
  <c r="K38" i="8"/>
  <c r="K39" i="8" s="1"/>
  <c r="K40" i="8" s="1"/>
  <c r="K41" i="8" s="1"/>
  <c r="L36" i="8"/>
  <c r="L38" i="8" s="1"/>
  <c r="L39" i="8" s="1"/>
  <c r="L40" i="8" s="1"/>
  <c r="L41" i="8" s="1"/>
  <c r="K36" i="8"/>
  <c r="J36" i="8"/>
  <c r="J38" i="8" s="1"/>
  <c r="J39" i="8" s="1"/>
  <c r="J40" i="8" s="1"/>
  <c r="J41" i="8" s="1"/>
  <c r="I36" i="8"/>
  <c r="I38" i="8" s="1"/>
  <c r="I39" i="8" s="1"/>
  <c r="I40" i="8" s="1"/>
  <c r="I41" i="8" s="1"/>
  <c r="H36" i="8"/>
  <c r="H38" i="8" s="1"/>
  <c r="H39" i="8" s="1"/>
  <c r="H40" i="8" s="1"/>
  <c r="H41" i="8" s="1"/>
  <c r="G36" i="8"/>
  <c r="G38" i="8" s="1"/>
  <c r="G39" i="8" s="1"/>
  <c r="G40" i="8" s="1"/>
  <c r="G41" i="8" s="1"/>
  <c r="F36" i="8"/>
  <c r="F38" i="8" s="1"/>
  <c r="F39" i="8" s="1"/>
  <c r="F40" i="8" s="1"/>
  <c r="F41" i="8" s="1"/>
  <c r="E36" i="8"/>
  <c r="E38" i="8" s="1"/>
  <c r="E39" i="8" s="1"/>
  <c r="E40" i="8" s="1"/>
  <c r="E41" i="8" s="1"/>
  <c r="D36" i="8"/>
  <c r="D38" i="8" s="1"/>
  <c r="D39" i="8" s="1"/>
  <c r="D40" i="8" s="1"/>
  <c r="D41" i="8" s="1"/>
  <c r="C36" i="8"/>
  <c r="C38" i="8" s="1"/>
  <c r="C39" i="8" s="1"/>
  <c r="C40" i="8" s="1"/>
  <c r="C41" i="8" s="1"/>
  <c r="N21" i="8"/>
  <c r="N23" i="8" s="1"/>
  <c r="N24" i="8" s="1"/>
  <c r="N25" i="8" s="1"/>
  <c r="N26" i="8" s="1"/>
  <c r="M21" i="8"/>
  <c r="M23" i="8" s="1"/>
  <c r="M24" i="8" s="1"/>
  <c r="M25" i="8" s="1"/>
  <c r="M26" i="8" s="1"/>
  <c r="L21" i="8"/>
  <c r="L23" i="8" s="1"/>
  <c r="L24" i="8" s="1"/>
  <c r="L25" i="8" s="1"/>
  <c r="L26" i="8" s="1"/>
  <c r="K23" i="8"/>
  <c r="K24" i="8" s="1"/>
  <c r="K25" i="8" s="1"/>
  <c r="K26" i="8" s="1"/>
  <c r="G23" i="8"/>
  <c r="G24" i="8" s="1"/>
  <c r="G25" i="8" s="1"/>
  <c r="G26" i="8" s="1"/>
  <c r="F23" i="8"/>
  <c r="F24" i="8" s="1"/>
  <c r="F25" i="8" s="1"/>
  <c r="F26" i="8" s="1"/>
  <c r="E21" i="8"/>
  <c r="E23" i="8" s="1"/>
  <c r="E24" i="8" s="1"/>
  <c r="E25" i="8" s="1"/>
  <c r="E26" i="8" s="1"/>
  <c r="D21" i="8"/>
  <c r="D23" i="8" s="1"/>
  <c r="D24" i="8" s="1"/>
  <c r="D25" i="8" s="1"/>
  <c r="D26" i="8" s="1"/>
  <c r="C21" i="8"/>
  <c r="C23" i="8" s="1"/>
  <c r="C24" i="8" s="1"/>
  <c r="C25" i="8" s="1"/>
  <c r="C26" i="8" s="1"/>
  <c r="N6" i="8"/>
  <c r="N8" i="8" s="1"/>
  <c r="N9" i="8" s="1"/>
  <c r="N10" i="8" s="1"/>
  <c r="N11" i="8" s="1"/>
  <c r="M6" i="8"/>
  <c r="M8" i="8" s="1"/>
  <c r="M9" i="8" s="1"/>
  <c r="M10" i="8" s="1"/>
  <c r="M11" i="8" s="1"/>
  <c r="L6" i="8"/>
  <c r="L8" i="8" s="1"/>
  <c r="L9" i="8" s="1"/>
  <c r="L10" i="8" s="1"/>
  <c r="L11" i="8" s="1"/>
  <c r="K6" i="8"/>
  <c r="K8" i="8" s="1"/>
  <c r="K9" i="8" s="1"/>
  <c r="K10" i="8" s="1"/>
  <c r="K11" i="8" s="1"/>
  <c r="J6" i="8"/>
  <c r="J8" i="8" s="1"/>
  <c r="J9" i="8" s="1"/>
  <c r="J10" i="8" s="1"/>
  <c r="J11" i="8" s="1"/>
  <c r="I6" i="8"/>
  <c r="I8" i="8" s="1"/>
  <c r="I9" i="8" s="1"/>
  <c r="I10" i="8" s="1"/>
  <c r="I11" i="8" s="1"/>
  <c r="H6" i="8"/>
  <c r="H8" i="8" s="1"/>
  <c r="H9" i="8" s="1"/>
  <c r="H10" i="8" s="1"/>
  <c r="H11" i="8" s="1"/>
  <c r="G8" i="8"/>
  <c r="G9" i="8" s="1"/>
  <c r="G10" i="8" s="1"/>
  <c r="G11" i="8" s="1"/>
  <c r="F6" i="8"/>
  <c r="F8" i="8" s="1"/>
  <c r="F9" i="8" s="1"/>
  <c r="F10" i="8" s="1"/>
  <c r="F11" i="8" s="1"/>
  <c r="E6" i="8"/>
  <c r="E8" i="8" s="1"/>
  <c r="E9" i="8" s="1"/>
  <c r="E10" i="8" s="1"/>
  <c r="E11" i="8" s="1"/>
  <c r="D6" i="8"/>
  <c r="D8" i="8" s="1"/>
  <c r="D9" i="8" s="1"/>
  <c r="D10" i="8" s="1"/>
  <c r="D11" i="8" s="1"/>
  <c r="C6" i="8"/>
  <c r="C8" i="8" s="1"/>
  <c r="C9" i="8" s="1"/>
  <c r="C10" i="8" s="1"/>
  <c r="C11" i="8" s="1"/>
  <c r="N21" i="7"/>
  <c r="N23" i="7" s="1"/>
  <c r="N24" i="7" s="1"/>
  <c r="N25" i="7" s="1"/>
  <c r="N26" i="7" s="1"/>
  <c r="J36" i="7"/>
  <c r="G36" i="7"/>
  <c r="L36" i="7"/>
  <c r="L38" i="7" s="1"/>
  <c r="L39" i="7" s="1"/>
  <c r="L40" i="7" s="1"/>
  <c r="L41" i="7" s="1"/>
  <c r="K36" i="7"/>
  <c r="K38" i="7" s="1"/>
  <c r="K39" i="7" s="1"/>
  <c r="K40" i="7" s="1"/>
  <c r="K41" i="7" s="1"/>
  <c r="J38" i="7"/>
  <c r="J39" i="7" s="1"/>
  <c r="J40" i="7" s="1"/>
  <c r="J41" i="7" s="1"/>
  <c r="I36" i="7"/>
  <c r="I38" i="7" s="1"/>
  <c r="I39" i="7" s="1"/>
  <c r="I40" i="7" s="1"/>
  <c r="I41" i="7" s="1"/>
  <c r="H36" i="7"/>
  <c r="H38" i="7" s="1"/>
  <c r="H39" i="7" s="1"/>
  <c r="H40" i="7" s="1"/>
  <c r="H41" i="7" s="1"/>
  <c r="G38" i="7"/>
  <c r="G39" i="7" s="1"/>
  <c r="G40" i="7" s="1"/>
  <c r="G41" i="7" s="1"/>
  <c r="F36" i="7"/>
  <c r="F38" i="7" s="1"/>
  <c r="F39" i="7" s="1"/>
  <c r="F40" i="7" s="1"/>
  <c r="F41" i="7" s="1"/>
  <c r="E36" i="7"/>
  <c r="E38" i="7" s="1"/>
  <c r="E39" i="7" s="1"/>
  <c r="E40" i="7" s="1"/>
  <c r="E41" i="7" s="1"/>
  <c r="D36" i="7"/>
  <c r="D38" i="7" s="1"/>
  <c r="D39" i="7" s="1"/>
  <c r="D40" i="7" s="1"/>
  <c r="D41" i="7" s="1"/>
  <c r="C36" i="7"/>
  <c r="C38" i="7" s="1"/>
  <c r="C39" i="7" s="1"/>
  <c r="C40" i="7" s="1"/>
  <c r="C41" i="7" s="1"/>
  <c r="M21" i="7"/>
  <c r="M23" i="7" s="1"/>
  <c r="M24" i="7" s="1"/>
  <c r="M25" i="7" s="1"/>
  <c r="M26" i="7" s="1"/>
  <c r="L21" i="7"/>
  <c r="L23" i="7" s="1"/>
  <c r="L24" i="7" s="1"/>
  <c r="L25" i="7" s="1"/>
  <c r="L26" i="7" s="1"/>
  <c r="K21" i="7"/>
  <c r="K23" i="7" s="1"/>
  <c r="K24" i="7" s="1"/>
  <c r="K25" i="7" s="1"/>
  <c r="K26" i="7" s="1"/>
  <c r="J21" i="7"/>
  <c r="J23" i="7" s="1"/>
  <c r="J24" i="7" s="1"/>
  <c r="J25" i="7" s="1"/>
  <c r="J26" i="7" s="1"/>
  <c r="I21" i="7"/>
  <c r="I23" i="7" s="1"/>
  <c r="I24" i="7" s="1"/>
  <c r="I25" i="7" s="1"/>
  <c r="I26" i="7" s="1"/>
  <c r="H21" i="7"/>
  <c r="H23" i="7" s="1"/>
  <c r="H24" i="7" s="1"/>
  <c r="H25" i="7" s="1"/>
  <c r="H26" i="7" s="1"/>
  <c r="G21" i="7"/>
  <c r="G23" i="7" s="1"/>
  <c r="G24" i="7" s="1"/>
  <c r="G25" i="7" s="1"/>
  <c r="G26" i="7" s="1"/>
  <c r="F21" i="7"/>
  <c r="F23" i="7" s="1"/>
  <c r="F24" i="7" s="1"/>
  <c r="F25" i="7" s="1"/>
  <c r="F26" i="7" s="1"/>
  <c r="E21" i="7"/>
  <c r="E23" i="7" s="1"/>
  <c r="E24" i="7" s="1"/>
  <c r="E25" i="7" s="1"/>
  <c r="E26" i="7" s="1"/>
  <c r="D21" i="7"/>
  <c r="D23" i="7" s="1"/>
  <c r="D24" i="7" s="1"/>
  <c r="D25" i="7" s="1"/>
  <c r="D26" i="7" s="1"/>
  <c r="C21" i="7"/>
  <c r="C23" i="7" s="1"/>
  <c r="C24" i="7" s="1"/>
  <c r="C25" i="7" s="1"/>
  <c r="C26" i="7" s="1"/>
  <c r="N6" i="7"/>
  <c r="N8" i="7" s="1"/>
  <c r="N9" i="7" s="1"/>
  <c r="N10" i="7" s="1"/>
  <c r="N11" i="7" s="1"/>
  <c r="M6" i="7"/>
  <c r="M8" i="7" s="1"/>
  <c r="M9" i="7" s="1"/>
  <c r="M10" i="7" s="1"/>
  <c r="M11" i="7" s="1"/>
  <c r="L6" i="7"/>
  <c r="L8" i="7" s="1"/>
  <c r="L9" i="7" s="1"/>
  <c r="L10" i="7" s="1"/>
  <c r="L11" i="7" s="1"/>
  <c r="K6" i="7"/>
  <c r="K8" i="7" s="1"/>
  <c r="K9" i="7" s="1"/>
  <c r="K10" i="7" s="1"/>
  <c r="K11" i="7" s="1"/>
  <c r="J6" i="7"/>
  <c r="J8" i="7" s="1"/>
  <c r="J9" i="7" s="1"/>
  <c r="J10" i="7" s="1"/>
  <c r="J11" i="7" s="1"/>
  <c r="I6" i="7"/>
  <c r="I8" i="7" s="1"/>
  <c r="I9" i="7" s="1"/>
  <c r="I10" i="7" s="1"/>
  <c r="I11" i="7" s="1"/>
  <c r="H6" i="7"/>
  <c r="H8" i="7" s="1"/>
  <c r="H9" i="7" s="1"/>
  <c r="H10" i="7" s="1"/>
  <c r="H11" i="7" s="1"/>
  <c r="G6" i="7"/>
  <c r="G8" i="7" s="1"/>
  <c r="G9" i="7" s="1"/>
  <c r="G10" i="7" s="1"/>
  <c r="G11" i="7" s="1"/>
  <c r="F6" i="7"/>
  <c r="F8" i="7" s="1"/>
  <c r="F9" i="7" s="1"/>
  <c r="F10" i="7" s="1"/>
  <c r="F11" i="7" s="1"/>
  <c r="E6" i="7"/>
  <c r="E8" i="7" s="1"/>
  <c r="E9" i="7" s="1"/>
  <c r="E10" i="7" s="1"/>
  <c r="E11" i="7" s="1"/>
  <c r="D6" i="7"/>
  <c r="D8" i="7" s="1"/>
  <c r="D9" i="7" s="1"/>
  <c r="D10" i="7" s="1"/>
  <c r="D11" i="7" s="1"/>
  <c r="C6" i="7"/>
  <c r="C8" i="7" s="1"/>
  <c r="C9" i="7" s="1"/>
  <c r="C10" i="7" s="1"/>
  <c r="C11" i="7" s="1"/>
  <c r="M21" i="6"/>
  <c r="M23" i="6" s="1"/>
  <c r="M24" i="6" s="1"/>
  <c r="M25" i="6" s="1"/>
  <c r="M26" i="6" s="1"/>
  <c r="M36" i="6"/>
  <c r="M38" i="6" s="1"/>
  <c r="M39" i="6" s="1"/>
  <c r="M40" i="6" s="1"/>
  <c r="M41" i="6" s="1"/>
  <c r="L36" i="6"/>
  <c r="L38" i="6" s="1"/>
  <c r="L39" i="6" s="1"/>
  <c r="L40" i="6" s="1"/>
  <c r="L41" i="6" s="1"/>
  <c r="K36" i="6"/>
  <c r="K38" i="6" s="1"/>
  <c r="K39" i="6" s="1"/>
  <c r="K40" i="6" s="1"/>
  <c r="K41" i="6" s="1"/>
  <c r="J36" i="6"/>
  <c r="J38" i="6" s="1"/>
  <c r="J39" i="6" s="1"/>
  <c r="J40" i="6" s="1"/>
  <c r="J41" i="6" s="1"/>
  <c r="I36" i="6"/>
  <c r="I38" i="6" s="1"/>
  <c r="I39" i="6" s="1"/>
  <c r="I40" i="6" s="1"/>
  <c r="I41" i="6" s="1"/>
  <c r="H36" i="6"/>
  <c r="H38" i="6" s="1"/>
  <c r="H39" i="6" s="1"/>
  <c r="H40" i="6" s="1"/>
  <c r="H41" i="6" s="1"/>
  <c r="G36" i="6"/>
  <c r="G38" i="6" s="1"/>
  <c r="G39" i="6" s="1"/>
  <c r="G40" i="6" s="1"/>
  <c r="G41" i="6" s="1"/>
  <c r="F36" i="6"/>
  <c r="F38" i="6" s="1"/>
  <c r="F39" i="6" s="1"/>
  <c r="F40" i="6" s="1"/>
  <c r="F41" i="6" s="1"/>
  <c r="E36" i="6"/>
  <c r="E38" i="6" s="1"/>
  <c r="E39" i="6" s="1"/>
  <c r="E40" i="6" s="1"/>
  <c r="E41" i="6" s="1"/>
  <c r="D36" i="6"/>
  <c r="D38" i="6" s="1"/>
  <c r="D39" i="6" s="1"/>
  <c r="D40" i="6" s="1"/>
  <c r="D41" i="6" s="1"/>
  <c r="C36" i="6"/>
  <c r="C38" i="6" s="1"/>
  <c r="C39" i="6" s="1"/>
  <c r="C40" i="6" s="1"/>
  <c r="C41" i="6" s="1"/>
  <c r="L21" i="6"/>
  <c r="L23" i="6" s="1"/>
  <c r="L24" i="6" s="1"/>
  <c r="L25" i="6" s="1"/>
  <c r="L26" i="6" s="1"/>
  <c r="K21" i="6"/>
  <c r="K23" i="6" s="1"/>
  <c r="K24" i="6" s="1"/>
  <c r="K25" i="6" s="1"/>
  <c r="K26" i="6" s="1"/>
  <c r="J21" i="6"/>
  <c r="J23" i="6" s="1"/>
  <c r="J24" i="6" s="1"/>
  <c r="J25" i="6" s="1"/>
  <c r="J26" i="6" s="1"/>
  <c r="I21" i="6"/>
  <c r="I23" i="6" s="1"/>
  <c r="I24" i="6" s="1"/>
  <c r="I25" i="6" s="1"/>
  <c r="I26" i="6" s="1"/>
  <c r="H21" i="6"/>
  <c r="H23" i="6" s="1"/>
  <c r="H24" i="6" s="1"/>
  <c r="H25" i="6" s="1"/>
  <c r="H26" i="6" s="1"/>
  <c r="G21" i="6"/>
  <c r="G23" i="6" s="1"/>
  <c r="G24" i="6" s="1"/>
  <c r="G25" i="6" s="1"/>
  <c r="G26" i="6" s="1"/>
  <c r="F21" i="6"/>
  <c r="F23" i="6" s="1"/>
  <c r="F24" i="6" s="1"/>
  <c r="F25" i="6" s="1"/>
  <c r="F26" i="6" s="1"/>
  <c r="E21" i="6"/>
  <c r="E23" i="6" s="1"/>
  <c r="E24" i="6" s="1"/>
  <c r="E25" i="6" s="1"/>
  <c r="E26" i="6" s="1"/>
  <c r="D21" i="6"/>
  <c r="D23" i="6" s="1"/>
  <c r="D24" i="6" s="1"/>
  <c r="D25" i="6" s="1"/>
  <c r="D26" i="6" s="1"/>
  <c r="C21" i="6"/>
  <c r="C23" i="6" s="1"/>
  <c r="C24" i="6" s="1"/>
  <c r="C25" i="6" s="1"/>
  <c r="C26" i="6" s="1"/>
  <c r="N6" i="6"/>
  <c r="N8" i="6" s="1"/>
  <c r="N9" i="6" s="1"/>
  <c r="N10" i="6" s="1"/>
  <c r="N11" i="6" s="1"/>
  <c r="M6" i="6"/>
  <c r="M8" i="6" s="1"/>
  <c r="M9" i="6" s="1"/>
  <c r="M10" i="6" s="1"/>
  <c r="M11" i="6" s="1"/>
  <c r="L6" i="6"/>
  <c r="L8" i="6" s="1"/>
  <c r="L9" i="6" s="1"/>
  <c r="L10" i="6" s="1"/>
  <c r="L11" i="6" s="1"/>
  <c r="K6" i="6"/>
  <c r="K8" i="6" s="1"/>
  <c r="K9" i="6" s="1"/>
  <c r="K10" i="6" s="1"/>
  <c r="K11" i="6" s="1"/>
  <c r="J6" i="6"/>
  <c r="J8" i="6" s="1"/>
  <c r="J9" i="6" s="1"/>
  <c r="J10" i="6" s="1"/>
  <c r="J11" i="6" s="1"/>
  <c r="I6" i="6"/>
  <c r="I8" i="6" s="1"/>
  <c r="I9" i="6" s="1"/>
  <c r="I10" i="6" s="1"/>
  <c r="I11" i="6" s="1"/>
  <c r="H6" i="6"/>
  <c r="H8" i="6" s="1"/>
  <c r="H9" i="6" s="1"/>
  <c r="H10" i="6" s="1"/>
  <c r="H11" i="6" s="1"/>
  <c r="G6" i="6"/>
  <c r="G8" i="6" s="1"/>
  <c r="G9" i="6" s="1"/>
  <c r="G10" i="6" s="1"/>
  <c r="G11" i="6" s="1"/>
  <c r="F6" i="6"/>
  <c r="F8" i="6" s="1"/>
  <c r="F9" i="6" s="1"/>
  <c r="F10" i="6" s="1"/>
  <c r="F11" i="6" s="1"/>
  <c r="E6" i="6"/>
  <c r="E8" i="6" s="1"/>
  <c r="E9" i="6" s="1"/>
  <c r="E10" i="6" s="1"/>
  <c r="E11" i="6" s="1"/>
  <c r="D6" i="6"/>
  <c r="D8" i="6" s="1"/>
  <c r="D9" i="6" s="1"/>
  <c r="D10" i="6" s="1"/>
  <c r="D11" i="6" s="1"/>
  <c r="C6" i="6"/>
  <c r="C8" i="6" s="1"/>
  <c r="C9" i="6" s="1"/>
  <c r="C10" i="6" s="1"/>
  <c r="C11" i="6" s="1"/>
  <c r="I41" i="5"/>
  <c r="J41" i="5"/>
  <c r="I40" i="5"/>
  <c r="I39" i="5"/>
  <c r="I38" i="5"/>
  <c r="I36" i="5"/>
  <c r="F6" i="5"/>
  <c r="G6" i="5"/>
  <c r="H6" i="5"/>
  <c r="I6" i="5"/>
  <c r="J6" i="5"/>
  <c r="J8" i="5" s="1"/>
  <c r="J9" i="5" s="1"/>
  <c r="J10" i="5" s="1"/>
  <c r="J11" i="5" s="1"/>
  <c r="K6" i="5"/>
  <c r="L6" i="5"/>
  <c r="M6" i="5"/>
  <c r="M8" i="5" s="1"/>
  <c r="M9" i="5" s="1"/>
  <c r="M10" i="5" s="1"/>
  <c r="M11" i="5" s="1"/>
  <c r="N6" i="5"/>
  <c r="F8" i="5"/>
  <c r="G8" i="5"/>
  <c r="H8" i="5"/>
  <c r="I8" i="5"/>
  <c r="K8" i="5"/>
  <c r="L8" i="5"/>
  <c r="L9" i="5" s="1"/>
  <c r="L10" i="5" s="1"/>
  <c r="L11" i="5" s="1"/>
  <c r="N8" i="5"/>
  <c r="F9" i="5"/>
  <c r="G9" i="5"/>
  <c r="H9" i="5"/>
  <c r="I9" i="5"/>
  <c r="I10" i="5" s="1"/>
  <c r="I11" i="5" s="1"/>
  <c r="K9" i="5"/>
  <c r="K10" i="5" s="1"/>
  <c r="K11" i="5" s="1"/>
  <c r="N9" i="5"/>
  <c r="F10" i="5"/>
  <c r="F11" i="5" s="1"/>
  <c r="G10" i="5"/>
  <c r="G11" i="5" s="1"/>
  <c r="H10" i="5"/>
  <c r="N10" i="5"/>
  <c r="N11" i="5" s="1"/>
  <c r="H11" i="5"/>
  <c r="M36" i="5"/>
  <c r="M38" i="5" s="1"/>
  <c r="M39" i="5" s="1"/>
  <c r="M40" i="5" s="1"/>
  <c r="M41" i="5" s="1"/>
  <c r="L36" i="5"/>
  <c r="L38" i="5" s="1"/>
  <c r="L39" i="5" s="1"/>
  <c r="L40" i="5" s="1"/>
  <c r="L41" i="5" s="1"/>
  <c r="K36" i="5"/>
  <c r="K38" i="5" s="1"/>
  <c r="K39" i="5" s="1"/>
  <c r="K40" i="5" s="1"/>
  <c r="K41" i="5" s="1"/>
  <c r="J36" i="5"/>
  <c r="J38" i="5" s="1"/>
  <c r="J39" i="5" s="1"/>
  <c r="J40" i="5" s="1"/>
  <c r="H36" i="5"/>
  <c r="H38" i="5" s="1"/>
  <c r="H39" i="5" s="1"/>
  <c r="H40" i="5" s="1"/>
  <c r="H41" i="5" s="1"/>
  <c r="G36" i="5"/>
  <c r="G38" i="5" s="1"/>
  <c r="G39" i="5" s="1"/>
  <c r="G40" i="5" s="1"/>
  <c r="G41" i="5" s="1"/>
  <c r="F36" i="5"/>
  <c r="F38" i="5" s="1"/>
  <c r="F39" i="5" s="1"/>
  <c r="F40" i="5" s="1"/>
  <c r="F41" i="5" s="1"/>
  <c r="E36" i="5"/>
  <c r="E38" i="5" s="1"/>
  <c r="E39" i="5" s="1"/>
  <c r="E40" i="5" s="1"/>
  <c r="E41" i="5" s="1"/>
  <c r="D36" i="5"/>
  <c r="D38" i="5" s="1"/>
  <c r="D39" i="5" s="1"/>
  <c r="D40" i="5" s="1"/>
  <c r="D41" i="5" s="1"/>
  <c r="C36" i="5"/>
  <c r="C38" i="5" s="1"/>
  <c r="C39" i="5" s="1"/>
  <c r="C40" i="5" s="1"/>
  <c r="C41" i="5" s="1"/>
  <c r="L21" i="5"/>
  <c r="L23" i="5" s="1"/>
  <c r="L24" i="5" s="1"/>
  <c r="L25" i="5" s="1"/>
  <c r="L26" i="5" s="1"/>
  <c r="K21" i="5"/>
  <c r="K23" i="5" s="1"/>
  <c r="K24" i="5" s="1"/>
  <c r="K25" i="5" s="1"/>
  <c r="K26" i="5" s="1"/>
  <c r="J21" i="5"/>
  <c r="J23" i="5" s="1"/>
  <c r="J24" i="5" s="1"/>
  <c r="J25" i="5" s="1"/>
  <c r="J26" i="5" s="1"/>
  <c r="I21" i="5"/>
  <c r="I23" i="5" s="1"/>
  <c r="I24" i="5" s="1"/>
  <c r="I25" i="5" s="1"/>
  <c r="I26" i="5" s="1"/>
  <c r="H21" i="5"/>
  <c r="H23" i="5" s="1"/>
  <c r="H24" i="5" s="1"/>
  <c r="H25" i="5" s="1"/>
  <c r="H26" i="5" s="1"/>
  <c r="G21" i="5"/>
  <c r="G23" i="5" s="1"/>
  <c r="G24" i="5" s="1"/>
  <c r="G25" i="5" s="1"/>
  <c r="G26" i="5" s="1"/>
  <c r="F21" i="5"/>
  <c r="F23" i="5" s="1"/>
  <c r="F24" i="5" s="1"/>
  <c r="F25" i="5" s="1"/>
  <c r="F26" i="5" s="1"/>
  <c r="E21" i="5"/>
  <c r="E23" i="5" s="1"/>
  <c r="E24" i="5" s="1"/>
  <c r="E25" i="5" s="1"/>
  <c r="E26" i="5" s="1"/>
  <c r="D21" i="5"/>
  <c r="D23" i="5" s="1"/>
  <c r="D24" i="5" s="1"/>
  <c r="D25" i="5" s="1"/>
  <c r="D26" i="5" s="1"/>
  <c r="C21" i="5"/>
  <c r="C23" i="5" s="1"/>
  <c r="C24" i="5" s="1"/>
  <c r="C25" i="5" s="1"/>
  <c r="C26" i="5" s="1"/>
  <c r="E6" i="5"/>
  <c r="E8" i="5" s="1"/>
  <c r="E9" i="5" s="1"/>
  <c r="E10" i="5" s="1"/>
  <c r="E11" i="5" s="1"/>
  <c r="D6" i="5"/>
  <c r="D8" i="5" s="1"/>
  <c r="D9" i="5" s="1"/>
  <c r="D10" i="5" s="1"/>
  <c r="D11" i="5" s="1"/>
  <c r="C6" i="5"/>
  <c r="C8" i="5" s="1"/>
  <c r="C9" i="5" s="1"/>
  <c r="C10" i="5" s="1"/>
  <c r="C11" i="5" s="1"/>
  <c r="N6" i="4"/>
  <c r="N8" i="4" s="1"/>
  <c r="N9" i="4" s="1"/>
  <c r="N10" i="4" s="1"/>
  <c r="N11" i="4" s="1"/>
  <c r="M36" i="4"/>
  <c r="M38" i="4" s="1"/>
  <c r="M39" i="4" s="1"/>
  <c r="M40" i="4" s="1"/>
  <c r="M41" i="4" s="1"/>
  <c r="L36" i="4"/>
  <c r="L38" i="4" s="1"/>
  <c r="L39" i="4" s="1"/>
  <c r="L40" i="4" s="1"/>
  <c r="L41" i="4" s="1"/>
  <c r="K36" i="4"/>
  <c r="K38" i="4" s="1"/>
  <c r="K39" i="4" s="1"/>
  <c r="K40" i="4" s="1"/>
  <c r="K41" i="4" s="1"/>
  <c r="J36" i="4"/>
  <c r="J38" i="4" s="1"/>
  <c r="J39" i="4" s="1"/>
  <c r="J40" i="4" s="1"/>
  <c r="J41" i="4" s="1"/>
  <c r="H36" i="4"/>
  <c r="H38" i="4" s="1"/>
  <c r="H39" i="4" s="1"/>
  <c r="H40" i="4" s="1"/>
  <c r="H41" i="4" s="1"/>
  <c r="G36" i="4"/>
  <c r="G38" i="4" s="1"/>
  <c r="G39" i="4" s="1"/>
  <c r="G40" i="4" s="1"/>
  <c r="G41" i="4" s="1"/>
  <c r="F36" i="4"/>
  <c r="F38" i="4" s="1"/>
  <c r="F39" i="4" s="1"/>
  <c r="F40" i="4" s="1"/>
  <c r="F41" i="4" s="1"/>
  <c r="E36" i="4"/>
  <c r="E38" i="4" s="1"/>
  <c r="E39" i="4" s="1"/>
  <c r="E40" i="4" s="1"/>
  <c r="E41" i="4" s="1"/>
  <c r="D36" i="4"/>
  <c r="D38" i="4" s="1"/>
  <c r="D39" i="4" s="1"/>
  <c r="D40" i="4" s="1"/>
  <c r="D41" i="4" s="1"/>
  <c r="C36" i="4"/>
  <c r="C38" i="4" s="1"/>
  <c r="C39" i="4" s="1"/>
  <c r="C40" i="4" s="1"/>
  <c r="C41" i="4" s="1"/>
  <c r="M21" i="4"/>
  <c r="M23" i="4" s="1"/>
  <c r="M24" i="4" s="1"/>
  <c r="M25" i="4" s="1"/>
  <c r="M26" i="4" s="1"/>
  <c r="L21" i="4"/>
  <c r="L23" i="4" s="1"/>
  <c r="L24" i="4" s="1"/>
  <c r="L25" i="4" s="1"/>
  <c r="L26" i="4" s="1"/>
  <c r="K21" i="4"/>
  <c r="K23" i="4" s="1"/>
  <c r="K24" i="4" s="1"/>
  <c r="K25" i="4" s="1"/>
  <c r="K26" i="4" s="1"/>
  <c r="J21" i="4"/>
  <c r="J23" i="4" s="1"/>
  <c r="J24" i="4" s="1"/>
  <c r="J25" i="4" s="1"/>
  <c r="J26" i="4" s="1"/>
  <c r="I21" i="4"/>
  <c r="I23" i="4" s="1"/>
  <c r="I24" i="4" s="1"/>
  <c r="I25" i="4" s="1"/>
  <c r="I26" i="4" s="1"/>
  <c r="H21" i="4"/>
  <c r="H23" i="4" s="1"/>
  <c r="H24" i="4" s="1"/>
  <c r="H25" i="4" s="1"/>
  <c r="H26" i="4" s="1"/>
  <c r="G21" i="4"/>
  <c r="G23" i="4" s="1"/>
  <c r="G24" i="4" s="1"/>
  <c r="G25" i="4" s="1"/>
  <c r="G26" i="4" s="1"/>
  <c r="F21" i="4"/>
  <c r="F23" i="4" s="1"/>
  <c r="F24" i="4" s="1"/>
  <c r="F25" i="4" s="1"/>
  <c r="F26" i="4" s="1"/>
  <c r="E21" i="4"/>
  <c r="E23" i="4" s="1"/>
  <c r="E24" i="4" s="1"/>
  <c r="E25" i="4" s="1"/>
  <c r="E26" i="4" s="1"/>
  <c r="D21" i="4"/>
  <c r="D23" i="4" s="1"/>
  <c r="D24" i="4" s="1"/>
  <c r="D25" i="4" s="1"/>
  <c r="D26" i="4" s="1"/>
  <c r="C21" i="4"/>
  <c r="C23" i="4" s="1"/>
  <c r="C24" i="4" s="1"/>
  <c r="C25" i="4" s="1"/>
  <c r="C26" i="4" s="1"/>
  <c r="M6" i="4"/>
  <c r="M8" i="4" s="1"/>
  <c r="M9" i="4" s="1"/>
  <c r="M10" i="4" s="1"/>
  <c r="M11" i="4" s="1"/>
  <c r="L6" i="4"/>
  <c r="L8" i="4" s="1"/>
  <c r="L9" i="4" s="1"/>
  <c r="L10" i="4" s="1"/>
  <c r="L11" i="4" s="1"/>
  <c r="K6" i="4"/>
  <c r="K8" i="4" s="1"/>
  <c r="K9" i="4" s="1"/>
  <c r="K10" i="4" s="1"/>
  <c r="K11" i="4" s="1"/>
  <c r="J6" i="4"/>
  <c r="J8" i="4" s="1"/>
  <c r="J9" i="4" s="1"/>
  <c r="J10" i="4" s="1"/>
  <c r="J11" i="4" s="1"/>
  <c r="I6" i="4"/>
  <c r="I8" i="4" s="1"/>
  <c r="I9" i="4" s="1"/>
  <c r="I10" i="4" s="1"/>
  <c r="I11" i="4" s="1"/>
  <c r="H6" i="4"/>
  <c r="H8" i="4" s="1"/>
  <c r="H9" i="4" s="1"/>
  <c r="H10" i="4" s="1"/>
  <c r="H11" i="4" s="1"/>
  <c r="G6" i="4"/>
  <c r="G8" i="4" s="1"/>
  <c r="G9" i="4" s="1"/>
  <c r="G10" i="4" s="1"/>
  <c r="G11" i="4" s="1"/>
  <c r="F6" i="4"/>
  <c r="F8" i="4" s="1"/>
  <c r="F9" i="4" s="1"/>
  <c r="F10" i="4" s="1"/>
  <c r="F11" i="4" s="1"/>
  <c r="E6" i="4"/>
  <c r="E8" i="4" s="1"/>
  <c r="E9" i="4" s="1"/>
  <c r="E10" i="4" s="1"/>
  <c r="E11" i="4" s="1"/>
  <c r="D6" i="4"/>
  <c r="D8" i="4" s="1"/>
  <c r="D9" i="4" s="1"/>
  <c r="D10" i="4" s="1"/>
  <c r="D11" i="4" s="1"/>
  <c r="C6" i="4"/>
  <c r="C8" i="4" s="1"/>
  <c r="C9" i="4" s="1"/>
  <c r="C10" i="4" s="1"/>
  <c r="C11" i="4" s="1"/>
  <c r="L36" i="3"/>
  <c r="L38" i="3" s="1"/>
  <c r="L39" i="3" s="1"/>
  <c r="L40" i="3" s="1"/>
  <c r="L41" i="3" s="1"/>
  <c r="K36" i="3"/>
  <c r="K38" i="3" s="1"/>
  <c r="K39" i="3" s="1"/>
  <c r="K40" i="3" s="1"/>
  <c r="K41" i="3" s="1"/>
  <c r="J36" i="3"/>
  <c r="J38" i="3" s="1"/>
  <c r="J39" i="3" s="1"/>
  <c r="J40" i="3" s="1"/>
  <c r="J41" i="3" s="1"/>
  <c r="I36" i="3"/>
  <c r="I38" i="3" s="1"/>
  <c r="I39" i="3" s="1"/>
  <c r="I40" i="3" s="1"/>
  <c r="I41" i="3" s="1"/>
  <c r="H36" i="3"/>
  <c r="H38" i="3" s="1"/>
  <c r="H39" i="3" s="1"/>
  <c r="H40" i="3" s="1"/>
  <c r="H41" i="3" s="1"/>
  <c r="F36" i="3"/>
  <c r="F38" i="3" s="1"/>
  <c r="F39" i="3" s="1"/>
  <c r="F40" i="3" s="1"/>
  <c r="F41" i="3" s="1"/>
  <c r="E36" i="3"/>
  <c r="E38" i="3" s="1"/>
  <c r="E39" i="3" s="1"/>
  <c r="E40" i="3" s="1"/>
  <c r="E41" i="3" s="1"/>
  <c r="D36" i="3"/>
  <c r="D38" i="3" s="1"/>
  <c r="D39" i="3" s="1"/>
  <c r="D40" i="3" s="1"/>
  <c r="D41" i="3" s="1"/>
  <c r="C36" i="3"/>
  <c r="C38" i="3" s="1"/>
  <c r="C39" i="3" s="1"/>
  <c r="C40" i="3" s="1"/>
  <c r="C41" i="3" s="1"/>
  <c r="M21" i="3"/>
  <c r="M23" i="3" s="1"/>
  <c r="M24" i="3" s="1"/>
  <c r="M25" i="3" s="1"/>
  <c r="M26" i="3" s="1"/>
  <c r="L21" i="3"/>
  <c r="L23" i="3" s="1"/>
  <c r="L24" i="3" s="1"/>
  <c r="L25" i="3" s="1"/>
  <c r="L26" i="3" s="1"/>
  <c r="K21" i="3"/>
  <c r="K23" i="3" s="1"/>
  <c r="K24" i="3" s="1"/>
  <c r="K25" i="3" s="1"/>
  <c r="K26" i="3" s="1"/>
  <c r="J21" i="3"/>
  <c r="J23" i="3" s="1"/>
  <c r="J24" i="3" s="1"/>
  <c r="J25" i="3" s="1"/>
  <c r="J26" i="3" s="1"/>
  <c r="I21" i="3"/>
  <c r="I23" i="3" s="1"/>
  <c r="I24" i="3" s="1"/>
  <c r="I25" i="3" s="1"/>
  <c r="I26" i="3" s="1"/>
  <c r="H21" i="3"/>
  <c r="H23" i="3" s="1"/>
  <c r="H24" i="3" s="1"/>
  <c r="H25" i="3" s="1"/>
  <c r="H26" i="3" s="1"/>
  <c r="G21" i="3"/>
  <c r="G23" i="3" s="1"/>
  <c r="G24" i="3" s="1"/>
  <c r="G25" i="3" s="1"/>
  <c r="G26" i="3" s="1"/>
  <c r="F21" i="3"/>
  <c r="F23" i="3" s="1"/>
  <c r="F24" i="3" s="1"/>
  <c r="F25" i="3" s="1"/>
  <c r="F26" i="3" s="1"/>
  <c r="E21" i="3"/>
  <c r="E23" i="3" s="1"/>
  <c r="E24" i="3" s="1"/>
  <c r="E25" i="3" s="1"/>
  <c r="E26" i="3" s="1"/>
  <c r="D21" i="3"/>
  <c r="D23" i="3" s="1"/>
  <c r="D24" i="3" s="1"/>
  <c r="D25" i="3" s="1"/>
  <c r="D26" i="3" s="1"/>
  <c r="C21" i="3"/>
  <c r="C23" i="3" s="1"/>
  <c r="C24" i="3" s="1"/>
  <c r="C25" i="3" s="1"/>
  <c r="C26" i="3" s="1"/>
  <c r="L6" i="3"/>
  <c r="L8" i="3" s="1"/>
  <c r="L9" i="3" s="1"/>
  <c r="L10" i="3" s="1"/>
  <c r="L11" i="3" s="1"/>
  <c r="K6" i="3"/>
  <c r="K8" i="3" s="1"/>
  <c r="K9" i="3" s="1"/>
  <c r="K10" i="3" s="1"/>
  <c r="K11" i="3" s="1"/>
  <c r="J6" i="3"/>
  <c r="J8" i="3" s="1"/>
  <c r="J9" i="3" s="1"/>
  <c r="J10" i="3" s="1"/>
  <c r="J11" i="3" s="1"/>
  <c r="I6" i="3"/>
  <c r="I8" i="3" s="1"/>
  <c r="I9" i="3" s="1"/>
  <c r="I10" i="3" s="1"/>
  <c r="I11" i="3" s="1"/>
  <c r="H6" i="3"/>
  <c r="H8" i="3" s="1"/>
  <c r="H9" i="3" s="1"/>
  <c r="H10" i="3" s="1"/>
  <c r="H11" i="3" s="1"/>
  <c r="G6" i="3"/>
  <c r="G8" i="3" s="1"/>
  <c r="G9" i="3" s="1"/>
  <c r="G10" i="3" s="1"/>
  <c r="G11" i="3" s="1"/>
  <c r="F6" i="3"/>
  <c r="F8" i="3" s="1"/>
  <c r="F9" i="3" s="1"/>
  <c r="F10" i="3" s="1"/>
  <c r="F11" i="3" s="1"/>
  <c r="E6" i="3"/>
  <c r="E8" i="3" s="1"/>
  <c r="E9" i="3" s="1"/>
  <c r="E10" i="3" s="1"/>
  <c r="E11" i="3" s="1"/>
  <c r="D6" i="3"/>
  <c r="D8" i="3" s="1"/>
  <c r="D9" i="3" s="1"/>
  <c r="D10" i="3" s="1"/>
  <c r="D11" i="3" s="1"/>
  <c r="C6" i="3"/>
  <c r="C8" i="3" s="1"/>
  <c r="C9" i="3" s="1"/>
  <c r="C10" i="3" s="1"/>
  <c r="C11" i="3" s="1"/>
  <c r="L23" i="2"/>
  <c r="L24" i="2" s="1"/>
  <c r="L25" i="2" s="1"/>
  <c r="L26" i="2" s="1"/>
  <c r="M23" i="2"/>
  <c r="M24" i="2" s="1"/>
  <c r="M25" i="2" s="1"/>
  <c r="M26" i="2" s="1"/>
  <c r="L21" i="2"/>
  <c r="M21" i="2"/>
  <c r="N21" i="2"/>
  <c r="N23" i="2" s="1"/>
  <c r="N24" i="2" s="1"/>
  <c r="N25" i="2" s="1"/>
  <c r="N26" i="2" s="1"/>
  <c r="H23" i="2"/>
  <c r="H24" i="2" s="1"/>
  <c r="H25" i="2" s="1"/>
  <c r="H26" i="2" s="1"/>
  <c r="H21" i="2"/>
  <c r="M36" i="2"/>
  <c r="M38" i="2" s="1"/>
  <c r="M39" i="2" s="1"/>
  <c r="M40" i="2" s="1"/>
  <c r="M41" i="2" s="1"/>
  <c r="L36" i="2"/>
  <c r="L38" i="2" s="1"/>
  <c r="L39" i="2" s="1"/>
  <c r="L40" i="2" s="1"/>
  <c r="L41" i="2" s="1"/>
  <c r="K36" i="2"/>
  <c r="K38" i="2" s="1"/>
  <c r="K39" i="2" s="1"/>
  <c r="K40" i="2" s="1"/>
  <c r="K41" i="2" s="1"/>
  <c r="J36" i="2"/>
  <c r="J38" i="2" s="1"/>
  <c r="J39" i="2" s="1"/>
  <c r="J40" i="2" s="1"/>
  <c r="J41" i="2" s="1"/>
  <c r="I36" i="2"/>
  <c r="I38" i="2" s="1"/>
  <c r="I39" i="2" s="1"/>
  <c r="I40" i="2" s="1"/>
  <c r="I41" i="2" s="1"/>
  <c r="H36" i="2"/>
  <c r="H38" i="2" s="1"/>
  <c r="H39" i="2" s="1"/>
  <c r="H40" i="2" s="1"/>
  <c r="H41" i="2" s="1"/>
  <c r="G36" i="2"/>
  <c r="G38" i="2" s="1"/>
  <c r="G39" i="2" s="1"/>
  <c r="G40" i="2" s="1"/>
  <c r="G41" i="2" s="1"/>
  <c r="F36" i="2"/>
  <c r="F38" i="2" s="1"/>
  <c r="F39" i="2" s="1"/>
  <c r="F40" i="2" s="1"/>
  <c r="F41" i="2" s="1"/>
  <c r="E36" i="2"/>
  <c r="E38" i="2" s="1"/>
  <c r="E39" i="2" s="1"/>
  <c r="E40" i="2" s="1"/>
  <c r="E41" i="2" s="1"/>
  <c r="D36" i="2"/>
  <c r="D38" i="2" s="1"/>
  <c r="D39" i="2" s="1"/>
  <c r="D40" i="2" s="1"/>
  <c r="D41" i="2" s="1"/>
  <c r="C36" i="2"/>
  <c r="C38" i="2" s="1"/>
  <c r="C39" i="2" s="1"/>
  <c r="C40" i="2" s="1"/>
  <c r="C41" i="2" s="1"/>
  <c r="K21" i="2"/>
  <c r="K23" i="2" s="1"/>
  <c r="K24" i="2" s="1"/>
  <c r="K25" i="2" s="1"/>
  <c r="K26" i="2" s="1"/>
  <c r="J21" i="2"/>
  <c r="J23" i="2" s="1"/>
  <c r="J24" i="2" s="1"/>
  <c r="J25" i="2" s="1"/>
  <c r="J26" i="2" s="1"/>
  <c r="I21" i="2"/>
  <c r="I23" i="2" s="1"/>
  <c r="I24" i="2" s="1"/>
  <c r="I25" i="2" s="1"/>
  <c r="I26" i="2" s="1"/>
  <c r="G21" i="2"/>
  <c r="G23" i="2" s="1"/>
  <c r="G24" i="2" s="1"/>
  <c r="G25" i="2" s="1"/>
  <c r="G26" i="2" s="1"/>
  <c r="F21" i="2"/>
  <c r="F23" i="2" s="1"/>
  <c r="F24" i="2" s="1"/>
  <c r="F25" i="2" s="1"/>
  <c r="F26" i="2" s="1"/>
  <c r="E21" i="2"/>
  <c r="E23" i="2" s="1"/>
  <c r="E24" i="2" s="1"/>
  <c r="E25" i="2" s="1"/>
  <c r="E26" i="2" s="1"/>
  <c r="D21" i="2"/>
  <c r="D23" i="2" s="1"/>
  <c r="D24" i="2" s="1"/>
  <c r="D25" i="2" s="1"/>
  <c r="D26" i="2" s="1"/>
  <c r="C21" i="2"/>
  <c r="C23" i="2" s="1"/>
  <c r="C24" i="2" s="1"/>
  <c r="C25" i="2" s="1"/>
  <c r="C26" i="2" s="1"/>
  <c r="M6" i="2"/>
  <c r="M8" i="2" s="1"/>
  <c r="M9" i="2" s="1"/>
  <c r="M10" i="2" s="1"/>
  <c r="M11" i="2" s="1"/>
  <c r="L6" i="2"/>
  <c r="L8" i="2" s="1"/>
  <c r="L9" i="2" s="1"/>
  <c r="L10" i="2" s="1"/>
  <c r="L11" i="2" s="1"/>
  <c r="K6" i="2"/>
  <c r="K8" i="2" s="1"/>
  <c r="K9" i="2" s="1"/>
  <c r="K10" i="2" s="1"/>
  <c r="K11" i="2" s="1"/>
  <c r="J6" i="2"/>
  <c r="J8" i="2" s="1"/>
  <c r="J9" i="2" s="1"/>
  <c r="J10" i="2" s="1"/>
  <c r="J11" i="2" s="1"/>
  <c r="I6" i="2"/>
  <c r="I8" i="2" s="1"/>
  <c r="I9" i="2" s="1"/>
  <c r="I10" i="2" s="1"/>
  <c r="I11" i="2" s="1"/>
  <c r="H6" i="2"/>
  <c r="H8" i="2" s="1"/>
  <c r="H9" i="2" s="1"/>
  <c r="H10" i="2" s="1"/>
  <c r="H11" i="2" s="1"/>
  <c r="G6" i="2"/>
  <c r="G8" i="2" s="1"/>
  <c r="G9" i="2" s="1"/>
  <c r="G10" i="2" s="1"/>
  <c r="G11" i="2" s="1"/>
  <c r="F6" i="2"/>
  <c r="F8" i="2" s="1"/>
  <c r="F9" i="2" s="1"/>
  <c r="F10" i="2" s="1"/>
  <c r="F11" i="2" s="1"/>
  <c r="E6" i="2"/>
  <c r="E8" i="2" s="1"/>
  <c r="E9" i="2" s="1"/>
  <c r="E10" i="2" s="1"/>
  <c r="E11" i="2" s="1"/>
  <c r="D6" i="2"/>
  <c r="D8" i="2" s="1"/>
  <c r="D9" i="2" s="1"/>
  <c r="D10" i="2" s="1"/>
  <c r="D11" i="2" s="1"/>
  <c r="C6" i="2"/>
  <c r="C8" i="2" s="1"/>
  <c r="C9" i="2" s="1"/>
  <c r="C10" i="2" s="1"/>
  <c r="C11" i="2" s="1"/>
  <c r="D38" i="1"/>
  <c r="D39" i="1" s="1"/>
  <c r="D40" i="1" s="1"/>
  <c r="D41" i="1" s="1"/>
  <c r="E38" i="1"/>
  <c r="E39" i="1" s="1"/>
  <c r="E40" i="1" s="1"/>
  <c r="E41" i="1" s="1"/>
  <c r="I38" i="1"/>
  <c r="I39" i="1" s="1"/>
  <c r="I40" i="1" s="1"/>
  <c r="I41" i="1" s="1"/>
  <c r="J38" i="1"/>
  <c r="J39" i="1" s="1"/>
  <c r="J40" i="1" s="1"/>
  <c r="J41" i="1" s="1"/>
  <c r="K38" i="1"/>
  <c r="K39" i="1" s="1"/>
  <c r="K40" i="1" s="1"/>
  <c r="K41" i="1" s="1"/>
  <c r="L38" i="1"/>
  <c r="L39" i="1" s="1"/>
  <c r="L40" i="1" s="1"/>
  <c r="L41" i="1" s="1"/>
  <c r="M38" i="1"/>
  <c r="M39" i="1" s="1"/>
  <c r="M40" i="1" s="1"/>
  <c r="M41" i="1" s="1"/>
  <c r="D36" i="1"/>
  <c r="E36" i="1"/>
  <c r="F36" i="1"/>
  <c r="F38" i="1" s="1"/>
  <c r="F39" i="1" s="1"/>
  <c r="F40" i="1" s="1"/>
  <c r="F41" i="1" s="1"/>
  <c r="G36" i="1"/>
  <c r="G38" i="1" s="1"/>
  <c r="G39" i="1" s="1"/>
  <c r="G40" i="1" s="1"/>
  <c r="G41" i="1" s="1"/>
  <c r="H36" i="1"/>
  <c r="H38" i="1" s="1"/>
  <c r="H39" i="1" s="1"/>
  <c r="H40" i="1" s="1"/>
  <c r="H41" i="1" s="1"/>
  <c r="I36" i="1"/>
  <c r="J36" i="1"/>
  <c r="K36" i="1"/>
  <c r="L36" i="1"/>
  <c r="M36" i="1"/>
  <c r="C36" i="1"/>
  <c r="C38" i="1" s="1"/>
  <c r="C39" i="1" s="1"/>
  <c r="C40" i="1" s="1"/>
  <c r="C41" i="1" s="1"/>
  <c r="K23" i="1"/>
  <c r="K24" i="1" s="1"/>
  <c r="K25" i="1" s="1"/>
  <c r="K26" i="1" s="1"/>
  <c r="D21" i="1"/>
  <c r="D23" i="1" s="1"/>
  <c r="D24" i="1" s="1"/>
  <c r="D25" i="1" s="1"/>
  <c r="D26" i="1" s="1"/>
  <c r="E21" i="1"/>
  <c r="E23" i="1" s="1"/>
  <c r="E24" i="1" s="1"/>
  <c r="E25" i="1" s="1"/>
  <c r="E26" i="1" s="1"/>
  <c r="F21" i="1"/>
  <c r="F23" i="1" s="1"/>
  <c r="F24" i="1" s="1"/>
  <c r="F25" i="1" s="1"/>
  <c r="F26" i="1" s="1"/>
  <c r="G21" i="1"/>
  <c r="G23" i="1" s="1"/>
  <c r="G24" i="1" s="1"/>
  <c r="G25" i="1" s="1"/>
  <c r="G26" i="1" s="1"/>
  <c r="I21" i="1"/>
  <c r="I23" i="1" s="1"/>
  <c r="I24" i="1" s="1"/>
  <c r="I25" i="1" s="1"/>
  <c r="I26" i="1" s="1"/>
  <c r="J21" i="1"/>
  <c r="J23" i="1" s="1"/>
  <c r="J24" i="1" s="1"/>
  <c r="J25" i="1" s="1"/>
  <c r="J26" i="1" s="1"/>
  <c r="K21" i="1"/>
  <c r="M21" i="1"/>
  <c r="M23" i="1" s="1"/>
  <c r="M24" i="1" s="1"/>
  <c r="M25" i="1" s="1"/>
  <c r="M26" i="1" s="1"/>
  <c r="C21" i="1"/>
  <c r="C23" i="1" s="1"/>
  <c r="C24" i="1" s="1"/>
  <c r="C25" i="1" s="1"/>
  <c r="C2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M8" i="1"/>
  <c r="M9" i="1" s="1"/>
  <c r="M10" i="1" s="1"/>
  <c r="M11" i="1" s="1"/>
  <c r="C8" i="1"/>
  <c r="C9" i="1" s="1"/>
  <c r="C10" i="1" s="1"/>
  <c r="C11" i="1" s="1"/>
  <c r="D6" i="1"/>
  <c r="D8" i="1" s="1"/>
  <c r="D9" i="1" s="1"/>
  <c r="D10" i="1" s="1"/>
  <c r="D11" i="1" s="1"/>
  <c r="E6" i="1"/>
  <c r="F6" i="1"/>
  <c r="G6" i="1"/>
  <c r="H6" i="1"/>
  <c r="H8" i="1" s="1"/>
  <c r="H9" i="1" s="1"/>
  <c r="H10" i="1" s="1"/>
  <c r="H11" i="1" s="1"/>
  <c r="I6" i="1"/>
  <c r="I8" i="1" s="1"/>
  <c r="I9" i="1" s="1"/>
  <c r="I10" i="1" s="1"/>
  <c r="I11" i="1" s="1"/>
  <c r="J6" i="1"/>
  <c r="J8" i="1" s="1"/>
  <c r="J9" i="1" s="1"/>
  <c r="J10" i="1" s="1"/>
  <c r="J11" i="1" s="1"/>
  <c r="K6" i="1"/>
  <c r="K8" i="1" s="1"/>
  <c r="K9" i="1" s="1"/>
  <c r="K10" i="1" s="1"/>
  <c r="K11" i="1" s="1"/>
  <c r="L6" i="1"/>
  <c r="L8" i="1" s="1"/>
  <c r="L9" i="1" s="1"/>
  <c r="L10" i="1" s="1"/>
  <c r="L11" i="1" s="1"/>
  <c r="M6" i="1"/>
  <c r="C6" i="1"/>
</calcChain>
</file>

<file path=xl/sharedStrings.xml><?xml version="1.0" encoding="utf-8"?>
<sst xmlns="http://schemas.openxmlformats.org/spreadsheetml/2006/main" count="1691" uniqueCount="118">
  <si>
    <t>9b</t>
  </si>
  <si>
    <t>Average Diameter</t>
  </si>
  <si>
    <t>Radius</t>
  </si>
  <si>
    <t>Radius^2</t>
  </si>
  <si>
    <t>𝜋r^2</t>
  </si>
  <si>
    <t>/10^6</t>
  </si>
  <si>
    <t>A</t>
  </si>
  <si>
    <t>B</t>
  </si>
  <si>
    <t>C</t>
  </si>
  <si>
    <t>3b</t>
  </si>
  <si>
    <t>10b</t>
  </si>
  <si>
    <t>8b</t>
  </si>
  <si>
    <t>2b</t>
  </si>
  <si>
    <t>3 or 2b</t>
  </si>
  <si>
    <t>D</t>
  </si>
  <si>
    <t>ID: 81.2</t>
  </si>
  <si>
    <t>ID: 88.2</t>
  </si>
  <si>
    <t>ID: 92.1</t>
  </si>
  <si>
    <t>ID: 120.2</t>
  </si>
  <si>
    <t>ID: 24.4</t>
  </si>
  <si>
    <t>M/52wks tm1b het</t>
  </si>
  <si>
    <t>M/52wks tm1b hom</t>
  </si>
  <si>
    <t>F/52wks tm1b hom</t>
  </si>
  <si>
    <t>M/52wks tm1b WT</t>
  </si>
  <si>
    <t>ID:  26.3</t>
  </si>
  <si>
    <t>ID: 33.1</t>
  </si>
  <si>
    <t>ID: 36.1</t>
  </si>
  <si>
    <t>ID: 61.3</t>
  </si>
  <si>
    <t>ID: 89.4</t>
  </si>
  <si>
    <t>ID: 93.2</t>
  </si>
  <si>
    <t>E</t>
  </si>
  <si>
    <t>ID: 98.1</t>
  </si>
  <si>
    <t>ID: 106.2</t>
  </si>
  <si>
    <t>F/52wks tm1b het</t>
  </si>
  <si>
    <t>ID: 55.1</t>
  </si>
  <si>
    <t>ID: 55.3</t>
  </si>
  <si>
    <t>ID: 56.2</t>
  </si>
  <si>
    <t>ID: 58.2</t>
  </si>
  <si>
    <t>F/52wks tm1b WT</t>
  </si>
  <si>
    <t xml:space="preserve">ID: </t>
  </si>
  <si>
    <t>ID: 60.3</t>
  </si>
  <si>
    <t>ID: 62.1</t>
  </si>
  <si>
    <t>ID: 62.2</t>
  </si>
  <si>
    <t>M/18wks oim WT</t>
  </si>
  <si>
    <t>ID: 84.2</t>
  </si>
  <si>
    <t>M/18wks oim het</t>
  </si>
  <si>
    <t>M/18wks oim hom</t>
  </si>
  <si>
    <t>ID: 140.1</t>
  </si>
  <si>
    <t>ID: 99.3</t>
  </si>
  <si>
    <t>ID: 54.4</t>
  </si>
  <si>
    <t>ID: 89.1</t>
  </si>
  <si>
    <t>ID: 56.4</t>
  </si>
  <si>
    <t>ID: 59.2</t>
  </si>
  <si>
    <t>ID: 142.4</t>
  </si>
  <si>
    <t>ID: 142.5</t>
  </si>
  <si>
    <t>ID: 91.1</t>
  </si>
  <si>
    <t>ID: 91.2</t>
  </si>
  <si>
    <t>F/18wks oim hom</t>
  </si>
  <si>
    <t>ID: 85.3</t>
  </si>
  <si>
    <t>ID: 95.3</t>
  </si>
  <si>
    <t>F/18wks oim WT</t>
  </si>
  <si>
    <t>F/18wks oim het</t>
  </si>
  <si>
    <t>ID: 58.5</t>
  </si>
  <si>
    <t>ID: 60.1</t>
  </si>
  <si>
    <t>ID: 77.1</t>
  </si>
  <si>
    <t>ID: 77.2</t>
  </si>
  <si>
    <t>ID: 102.3</t>
  </si>
  <si>
    <t>ID: 87.2</t>
  </si>
  <si>
    <t>ID: 87.4</t>
  </si>
  <si>
    <t>ID: 77.4</t>
  </si>
  <si>
    <t>ID: 85.2</t>
  </si>
  <si>
    <t>Tm1b</t>
  </si>
  <si>
    <t>F</t>
  </si>
  <si>
    <t>8wks</t>
  </si>
  <si>
    <t>Wt</t>
  </si>
  <si>
    <t>Het</t>
  </si>
  <si>
    <t>Hom</t>
  </si>
  <si>
    <t>oim</t>
  </si>
  <si>
    <t>M</t>
  </si>
  <si>
    <t>52wks</t>
  </si>
  <si>
    <t>18wks</t>
  </si>
  <si>
    <t xml:space="preserve"> </t>
  </si>
  <si>
    <t>Tm1b Wt</t>
  </si>
  <si>
    <t>Tm1b Het</t>
  </si>
  <si>
    <t>Tm1b Hom</t>
  </si>
  <si>
    <t>oim Wt</t>
  </si>
  <si>
    <t>oim Het</t>
  </si>
  <si>
    <t>oim Hom</t>
  </si>
  <si>
    <t>30.03.2021</t>
  </si>
  <si>
    <t>07.04.2021</t>
  </si>
  <si>
    <t>08.04.2021</t>
  </si>
  <si>
    <t>09.04.2021</t>
  </si>
  <si>
    <t>12.04.2021</t>
  </si>
  <si>
    <t>13.04.2021</t>
  </si>
  <si>
    <t>15.04.2021</t>
  </si>
  <si>
    <t>16.04.2021</t>
  </si>
  <si>
    <t>19.04.2021</t>
  </si>
  <si>
    <t>22.04.2021</t>
  </si>
  <si>
    <t>23.04.2021</t>
  </si>
  <si>
    <t>26.04.2021</t>
  </si>
  <si>
    <t>27.04.2021</t>
  </si>
  <si>
    <t>28.04.2021</t>
  </si>
  <si>
    <t>29.04.2021</t>
  </si>
  <si>
    <t>30.04.2021</t>
  </si>
  <si>
    <t>06.05.2021</t>
  </si>
  <si>
    <t>07.05.2021</t>
  </si>
  <si>
    <t>10.05.2021</t>
  </si>
  <si>
    <t>11.05.2021</t>
  </si>
  <si>
    <t>12.05.2021</t>
  </si>
  <si>
    <t>13.05.2021</t>
  </si>
  <si>
    <t>14.05.2021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</si>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</sst>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FF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0" fillId="0" borderId="0" xfId="0" applyFill="1"/>
    <xf numFmtId="0" fontId="3" fillId="0" borderId="0" xfId="0" applyFont="1" applyFill="1"/>
    <xf numFmtId="3" fontId="3" fillId="0" borderId="0" xfId="0" applyNumberFormat="1" applyFont="1"/>
    <xf numFmtId="0" fontId="4" fillId="7" borderId="0" xfId="0" applyFont="1" applyFill="1"/>
    <xf numFmtId="0" fontId="1" fillId="7" borderId="0" xfId="0" applyFont="1" applyFill="1"/>
    <xf numFmtId="0" fontId="1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3" fontId="3" fillId="0" borderId="0" xfId="0" applyNumberFormat="1" applyFont="1" applyFill="1" applyBorder="1"/>
    <xf numFmtId="14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opLeftCell="A70" workbookViewId="0">
      <selection activeCell="D143" sqref="D143"/>
    </sheetView>
  </sheetViews>
  <sheetFormatPr defaultRowHeight="15.75"/>
  <cols>
    <col min="1" max="1" width="12.75" customWidth="1"/>
  </cols>
  <sheetData>
    <row r="1" spans="1:8">
      <c r="A1" s="17" t="s">
        <v>88</v>
      </c>
      <c r="B1" t="s">
        <v>6</v>
      </c>
      <c r="C1">
        <v>156.30000000000001</v>
      </c>
      <c r="D1" s="18" t="s">
        <v>71</v>
      </c>
      <c r="E1" s="2" t="s">
        <v>72</v>
      </c>
      <c r="F1" s="19" t="s">
        <v>73</v>
      </c>
      <c r="G1" t="s">
        <v>74</v>
      </c>
      <c r="H1" t="s">
        <v>82</v>
      </c>
    </row>
    <row r="2" spans="1:8">
      <c r="A2" s="17" t="s">
        <v>88</v>
      </c>
      <c r="B2" t="s">
        <v>7</v>
      </c>
      <c r="C2">
        <v>156.5</v>
      </c>
      <c r="D2" s="18" t="s">
        <v>71</v>
      </c>
      <c r="E2" s="2" t="s">
        <v>72</v>
      </c>
      <c r="F2" s="19" t="s">
        <v>73</v>
      </c>
      <c r="G2" t="s">
        <v>74</v>
      </c>
      <c r="H2" t="s">
        <v>82</v>
      </c>
    </row>
    <row r="3" spans="1:8">
      <c r="A3" s="17" t="s">
        <v>88</v>
      </c>
      <c r="B3" t="s">
        <v>8</v>
      </c>
      <c r="C3">
        <v>180.2</v>
      </c>
      <c r="D3" s="18" t="s">
        <v>71</v>
      </c>
      <c r="E3" s="2" t="s">
        <v>72</v>
      </c>
      <c r="F3" s="19" t="s">
        <v>73</v>
      </c>
      <c r="G3" t="s">
        <v>74</v>
      </c>
      <c r="H3" t="s">
        <v>82</v>
      </c>
    </row>
    <row r="4" spans="1:8">
      <c r="H4" t="s">
        <v>81</v>
      </c>
    </row>
    <row r="5" spans="1:8">
      <c r="A5" s="17" t="s">
        <v>89</v>
      </c>
      <c r="B5" t="s">
        <v>6</v>
      </c>
      <c r="C5">
        <v>104.1</v>
      </c>
      <c r="D5" s="18" t="s">
        <v>71</v>
      </c>
      <c r="E5" s="2" t="s">
        <v>72</v>
      </c>
      <c r="F5" s="19" t="s">
        <v>73</v>
      </c>
      <c r="G5" t="s">
        <v>75</v>
      </c>
      <c r="H5" t="s">
        <v>83</v>
      </c>
    </row>
    <row r="6" spans="1:8">
      <c r="A6" s="17" t="s">
        <v>89</v>
      </c>
      <c r="B6" t="s">
        <v>7</v>
      </c>
      <c r="C6">
        <v>106.3</v>
      </c>
      <c r="D6" s="18" t="s">
        <v>71</v>
      </c>
      <c r="E6" s="2" t="s">
        <v>72</v>
      </c>
      <c r="F6" s="19" t="s">
        <v>73</v>
      </c>
      <c r="G6" t="s">
        <v>75</v>
      </c>
      <c r="H6" t="s">
        <v>83</v>
      </c>
    </row>
    <row r="7" spans="1:8">
      <c r="A7" s="17" t="s">
        <v>89</v>
      </c>
      <c r="B7" t="s">
        <v>8</v>
      </c>
      <c r="C7">
        <v>177.2</v>
      </c>
      <c r="D7" s="18" t="s">
        <v>71</v>
      </c>
      <c r="E7" s="2" t="s">
        <v>72</v>
      </c>
      <c r="F7" s="19" t="s">
        <v>73</v>
      </c>
      <c r="G7" t="s">
        <v>76</v>
      </c>
      <c r="H7" t="s">
        <v>84</v>
      </c>
    </row>
    <row r="8" spans="1:8">
      <c r="H8" t="s">
        <v>81</v>
      </c>
    </row>
    <row r="9" spans="1:8">
      <c r="A9" s="17" t="s">
        <v>90</v>
      </c>
      <c r="B9" t="s">
        <v>6</v>
      </c>
      <c r="C9">
        <v>107.1</v>
      </c>
      <c r="D9" s="18" t="s">
        <v>71</v>
      </c>
      <c r="E9" s="2" t="s">
        <v>72</v>
      </c>
      <c r="F9" s="19" t="s">
        <v>73</v>
      </c>
      <c r="G9" t="s">
        <v>75</v>
      </c>
      <c r="H9" t="s">
        <v>83</v>
      </c>
    </row>
    <row r="10" spans="1:8">
      <c r="A10" s="17" t="s">
        <v>90</v>
      </c>
      <c r="B10" t="s">
        <v>7</v>
      </c>
      <c r="C10">
        <v>227.2</v>
      </c>
      <c r="D10" s="18" t="s">
        <v>71</v>
      </c>
      <c r="E10" s="2" t="s">
        <v>72</v>
      </c>
      <c r="F10" s="19" t="s">
        <v>73</v>
      </c>
      <c r="G10" t="s">
        <v>76</v>
      </c>
      <c r="H10" t="s">
        <v>84</v>
      </c>
    </row>
    <row r="11" spans="1:8">
      <c r="A11" s="17" t="s">
        <v>90</v>
      </c>
      <c r="B11" t="s">
        <v>8</v>
      </c>
      <c r="C11">
        <v>227.3</v>
      </c>
      <c r="D11" s="18" t="s">
        <v>71</v>
      </c>
      <c r="E11" s="2" t="s">
        <v>72</v>
      </c>
      <c r="F11" s="19" t="s">
        <v>73</v>
      </c>
      <c r="G11" t="s">
        <v>76</v>
      </c>
      <c r="H11" t="s">
        <v>84</v>
      </c>
    </row>
    <row r="12" spans="1:8">
      <c r="H12" t="s">
        <v>81</v>
      </c>
    </row>
    <row r="13" spans="1:8">
      <c r="A13" s="17" t="s">
        <v>91</v>
      </c>
      <c r="B13" t="s">
        <v>6</v>
      </c>
      <c r="C13">
        <v>175.1</v>
      </c>
      <c r="D13" s="18" t="s">
        <v>71</v>
      </c>
      <c r="E13" s="2" t="s">
        <v>72</v>
      </c>
      <c r="F13" s="19" t="s">
        <v>73</v>
      </c>
      <c r="G13" t="s">
        <v>74</v>
      </c>
      <c r="H13" t="s">
        <v>82</v>
      </c>
    </row>
    <row r="14" spans="1:8">
      <c r="A14" s="17" t="s">
        <v>91</v>
      </c>
      <c r="B14" t="s">
        <v>7</v>
      </c>
      <c r="C14">
        <v>107.3</v>
      </c>
      <c r="D14" s="18" t="s">
        <v>71</v>
      </c>
      <c r="E14" s="2" t="s">
        <v>72</v>
      </c>
      <c r="F14" s="19" t="s">
        <v>73</v>
      </c>
      <c r="G14" t="s">
        <v>75</v>
      </c>
      <c r="H14" t="s">
        <v>83</v>
      </c>
    </row>
    <row r="15" spans="1:8">
      <c r="A15" s="17" t="s">
        <v>91</v>
      </c>
      <c r="B15" t="s">
        <v>8</v>
      </c>
      <c r="C15">
        <v>227.4</v>
      </c>
      <c r="D15" s="18" t="s">
        <v>71</v>
      </c>
      <c r="E15" s="2" t="s">
        <v>72</v>
      </c>
      <c r="F15" s="19" t="s">
        <v>73</v>
      </c>
      <c r="G15" t="s">
        <v>76</v>
      </c>
      <c r="H15" t="s">
        <v>84</v>
      </c>
    </row>
    <row r="16" spans="1:8">
      <c r="H16" t="s">
        <v>81</v>
      </c>
    </row>
    <row r="17" spans="1:8">
      <c r="A17" s="17" t="s">
        <v>92</v>
      </c>
      <c r="B17" t="s">
        <v>6</v>
      </c>
      <c r="C17">
        <v>106.1</v>
      </c>
      <c r="D17" s="20" t="s">
        <v>77</v>
      </c>
      <c r="E17" s="2" t="s">
        <v>72</v>
      </c>
      <c r="F17" s="19" t="s">
        <v>73</v>
      </c>
      <c r="G17" t="s">
        <v>74</v>
      </c>
      <c r="H17" t="s">
        <v>85</v>
      </c>
    </row>
    <row r="18" spans="1:8">
      <c r="A18" s="17" t="s">
        <v>92</v>
      </c>
      <c r="B18" t="s">
        <v>7</v>
      </c>
      <c r="C18">
        <v>114.1</v>
      </c>
      <c r="D18" s="20" t="s">
        <v>77</v>
      </c>
      <c r="E18" s="2" t="s">
        <v>72</v>
      </c>
      <c r="F18" s="19" t="s">
        <v>73</v>
      </c>
      <c r="G18" t="s">
        <v>75</v>
      </c>
      <c r="H18" t="s">
        <v>86</v>
      </c>
    </row>
    <row r="19" spans="1:8">
      <c r="A19" s="17" t="s">
        <v>92</v>
      </c>
      <c r="B19" t="s">
        <v>8</v>
      </c>
      <c r="C19">
        <v>114.3</v>
      </c>
      <c r="D19" s="20" t="s">
        <v>77</v>
      </c>
      <c r="E19" s="2" t="s">
        <v>72</v>
      </c>
      <c r="F19" s="19" t="s">
        <v>73</v>
      </c>
      <c r="G19" t="s">
        <v>76</v>
      </c>
      <c r="H19" t="s">
        <v>87</v>
      </c>
    </row>
    <row r="20" spans="1:8">
      <c r="H20" t="s">
        <v>81</v>
      </c>
    </row>
    <row r="21" spans="1:8">
      <c r="A21" s="17" t="s">
        <v>93</v>
      </c>
      <c r="B21" t="s">
        <v>6</v>
      </c>
      <c r="C21">
        <v>108.1</v>
      </c>
      <c r="D21" s="20" t="s">
        <v>77</v>
      </c>
      <c r="E21" s="2" t="s">
        <v>72</v>
      </c>
      <c r="F21" s="19" t="s">
        <v>73</v>
      </c>
      <c r="G21" t="s">
        <v>74</v>
      </c>
      <c r="H21" t="s">
        <v>85</v>
      </c>
    </row>
    <row r="22" spans="1:8">
      <c r="A22" s="17" t="s">
        <v>93</v>
      </c>
      <c r="B22" t="s">
        <v>7</v>
      </c>
      <c r="C22">
        <v>116.1</v>
      </c>
      <c r="D22" s="20" t="s">
        <v>77</v>
      </c>
      <c r="E22" s="2" t="s">
        <v>72</v>
      </c>
      <c r="F22" s="19" t="s">
        <v>73</v>
      </c>
      <c r="G22" t="s">
        <v>75</v>
      </c>
      <c r="H22" t="s">
        <v>86</v>
      </c>
    </row>
    <row r="23" spans="1:8">
      <c r="A23" s="17" t="s">
        <v>93</v>
      </c>
      <c r="B23" t="s">
        <v>8</v>
      </c>
      <c r="C23">
        <v>152.19999999999999</v>
      </c>
      <c r="D23" s="20" t="s">
        <v>77</v>
      </c>
      <c r="E23" s="2" t="s">
        <v>72</v>
      </c>
      <c r="F23" s="19" t="s">
        <v>73</v>
      </c>
      <c r="G23" t="s">
        <v>76</v>
      </c>
      <c r="H23" t="s">
        <v>87</v>
      </c>
    </row>
    <row r="24" spans="1:8">
      <c r="H24" t="s">
        <v>81</v>
      </c>
    </row>
    <row r="25" spans="1:8">
      <c r="A25" s="17" t="s">
        <v>94</v>
      </c>
      <c r="B25" t="s">
        <v>6</v>
      </c>
      <c r="C25">
        <v>108.2</v>
      </c>
      <c r="D25" s="20" t="s">
        <v>77</v>
      </c>
      <c r="E25" s="2" t="s">
        <v>72</v>
      </c>
      <c r="F25" s="19" t="s">
        <v>73</v>
      </c>
      <c r="G25" t="s">
        <v>74</v>
      </c>
      <c r="H25" t="s">
        <v>85</v>
      </c>
    </row>
    <row r="26" spans="1:8">
      <c r="A26" s="17" t="s">
        <v>94</v>
      </c>
      <c r="B26" t="s">
        <v>7</v>
      </c>
      <c r="C26">
        <v>116.2</v>
      </c>
      <c r="D26" s="20" t="s">
        <v>77</v>
      </c>
      <c r="E26" s="2" t="s">
        <v>72</v>
      </c>
      <c r="F26" s="19" t="s">
        <v>73</v>
      </c>
      <c r="G26" t="s">
        <v>75</v>
      </c>
      <c r="H26" t="s">
        <v>86</v>
      </c>
    </row>
    <row r="27" spans="1:8">
      <c r="A27" s="17" t="s">
        <v>94</v>
      </c>
      <c r="B27" t="s">
        <v>8</v>
      </c>
      <c r="C27">
        <v>159.1</v>
      </c>
      <c r="D27" s="20" t="s">
        <v>77</v>
      </c>
      <c r="E27" s="2" t="s">
        <v>72</v>
      </c>
      <c r="F27" s="19" t="s">
        <v>73</v>
      </c>
      <c r="G27" t="s">
        <v>76</v>
      </c>
      <c r="H27" t="s">
        <v>87</v>
      </c>
    </row>
    <row r="28" spans="1:8">
      <c r="H28" t="s">
        <v>81</v>
      </c>
    </row>
    <row r="29" spans="1:8">
      <c r="A29" s="17" t="s">
        <v>95</v>
      </c>
      <c r="B29" t="s">
        <v>6</v>
      </c>
      <c r="C29">
        <v>108.5</v>
      </c>
      <c r="D29" s="20" t="s">
        <v>77</v>
      </c>
      <c r="E29" s="2" t="s">
        <v>72</v>
      </c>
      <c r="F29" s="19" t="s">
        <v>73</v>
      </c>
      <c r="G29" t="s">
        <v>74</v>
      </c>
      <c r="H29" t="s">
        <v>85</v>
      </c>
    </row>
    <row r="30" spans="1:8">
      <c r="A30" s="17" t="s">
        <v>95</v>
      </c>
      <c r="B30" t="s">
        <v>7</v>
      </c>
      <c r="C30">
        <v>118.1</v>
      </c>
      <c r="D30" s="20" t="s">
        <v>77</v>
      </c>
      <c r="E30" s="2" t="s">
        <v>72</v>
      </c>
      <c r="F30" s="19" t="s">
        <v>73</v>
      </c>
      <c r="G30" t="s">
        <v>75</v>
      </c>
      <c r="H30" t="s">
        <v>86</v>
      </c>
    </row>
    <row r="31" spans="1:8">
      <c r="A31" s="17" t="s">
        <v>95</v>
      </c>
      <c r="B31" t="s">
        <v>8</v>
      </c>
      <c r="C31">
        <v>159.19999999999999</v>
      </c>
      <c r="D31" s="20" t="s">
        <v>77</v>
      </c>
      <c r="E31" s="2" t="s">
        <v>72</v>
      </c>
      <c r="F31" s="19" t="s">
        <v>73</v>
      </c>
      <c r="G31" t="s">
        <v>76</v>
      </c>
      <c r="H31" t="s">
        <v>87</v>
      </c>
    </row>
    <row r="32" spans="1:8">
      <c r="H32" t="s">
        <v>81</v>
      </c>
    </row>
    <row r="33" spans="1:8">
      <c r="A33" s="17" t="s">
        <v>96</v>
      </c>
      <c r="B33" t="s">
        <v>6</v>
      </c>
      <c r="C33">
        <v>157.30000000000001</v>
      </c>
      <c r="D33" s="18" t="s">
        <v>71</v>
      </c>
      <c r="E33" s="21" t="s">
        <v>78</v>
      </c>
      <c r="F33" s="19" t="s">
        <v>73</v>
      </c>
      <c r="G33" t="s">
        <v>74</v>
      </c>
      <c r="H33" t="s">
        <v>82</v>
      </c>
    </row>
    <row r="34" spans="1:8">
      <c r="A34" s="17" t="s">
        <v>96</v>
      </c>
      <c r="B34" t="s">
        <v>7</v>
      </c>
      <c r="C34">
        <v>91.3</v>
      </c>
      <c r="D34" s="18" t="s">
        <v>71</v>
      </c>
      <c r="E34" s="21" t="s">
        <v>78</v>
      </c>
      <c r="F34" s="19" t="s">
        <v>73</v>
      </c>
      <c r="G34" t="s">
        <v>75</v>
      </c>
      <c r="H34" t="s">
        <v>83</v>
      </c>
    </row>
    <row r="35" spans="1:8">
      <c r="A35" s="17" t="s">
        <v>96</v>
      </c>
      <c r="B35" t="s">
        <v>8</v>
      </c>
      <c r="C35">
        <v>155.19999999999999</v>
      </c>
      <c r="D35" s="18" t="s">
        <v>71</v>
      </c>
      <c r="E35" s="21" t="s">
        <v>78</v>
      </c>
      <c r="F35" s="19" t="s">
        <v>73</v>
      </c>
      <c r="G35" t="s">
        <v>76</v>
      </c>
      <c r="H35" t="s">
        <v>84</v>
      </c>
    </row>
    <row r="36" spans="1:8">
      <c r="H36" t="s">
        <v>81</v>
      </c>
    </row>
    <row r="37" spans="1:8">
      <c r="A37" s="17" t="s">
        <v>97</v>
      </c>
      <c r="B37" t="s">
        <v>6</v>
      </c>
      <c r="C37">
        <v>157.4</v>
      </c>
      <c r="D37" s="18" t="s">
        <v>71</v>
      </c>
      <c r="E37" s="21" t="s">
        <v>78</v>
      </c>
      <c r="F37" s="19" t="s">
        <v>73</v>
      </c>
      <c r="G37" t="s">
        <v>74</v>
      </c>
      <c r="H37" t="s">
        <v>82</v>
      </c>
    </row>
    <row r="38" spans="1:8">
      <c r="A38" s="17" t="s">
        <v>97</v>
      </c>
      <c r="B38" t="s">
        <v>7</v>
      </c>
      <c r="C38">
        <v>91.4</v>
      </c>
      <c r="D38" s="18" t="s">
        <v>71</v>
      </c>
      <c r="E38" s="21" t="s">
        <v>78</v>
      </c>
      <c r="F38" s="19" t="s">
        <v>73</v>
      </c>
      <c r="G38" t="s">
        <v>75</v>
      </c>
      <c r="H38" t="s">
        <v>83</v>
      </c>
    </row>
    <row r="39" spans="1:8">
      <c r="A39" s="17" t="s">
        <v>97</v>
      </c>
      <c r="B39" t="s">
        <v>8</v>
      </c>
      <c r="C39">
        <v>176.2</v>
      </c>
      <c r="D39" s="18" t="s">
        <v>71</v>
      </c>
      <c r="E39" s="21" t="s">
        <v>78</v>
      </c>
      <c r="F39" s="19" t="s">
        <v>73</v>
      </c>
      <c r="G39" t="s">
        <v>76</v>
      </c>
      <c r="H39" t="s">
        <v>84</v>
      </c>
    </row>
    <row r="40" spans="1:8">
      <c r="A40" s="17" t="s">
        <v>97</v>
      </c>
      <c r="B40" t="s">
        <v>14</v>
      </c>
      <c r="C40">
        <v>81.2</v>
      </c>
      <c r="D40" s="18" t="s">
        <v>71</v>
      </c>
      <c r="E40" s="21" t="s">
        <v>78</v>
      </c>
      <c r="F40" s="22" t="s">
        <v>79</v>
      </c>
      <c r="G40" t="s">
        <v>76</v>
      </c>
      <c r="H40" t="s">
        <v>84</v>
      </c>
    </row>
    <row r="41" spans="1:8">
      <c r="H41" t="s">
        <v>81</v>
      </c>
    </row>
    <row r="42" spans="1:8">
      <c r="A42" s="17" t="s">
        <v>98</v>
      </c>
      <c r="B42" t="s">
        <v>6</v>
      </c>
      <c r="C42">
        <v>174.1</v>
      </c>
      <c r="D42" s="18" t="s">
        <v>71</v>
      </c>
      <c r="E42" s="21" t="s">
        <v>78</v>
      </c>
      <c r="F42" s="19" t="s">
        <v>73</v>
      </c>
      <c r="G42" t="s">
        <v>74</v>
      </c>
      <c r="H42" t="s">
        <v>82</v>
      </c>
    </row>
    <row r="43" spans="1:8">
      <c r="A43" s="17" t="s">
        <v>98</v>
      </c>
      <c r="B43" t="s">
        <v>7</v>
      </c>
      <c r="C43">
        <v>92.3</v>
      </c>
      <c r="D43" s="18" t="s">
        <v>71</v>
      </c>
      <c r="E43" s="21" t="s">
        <v>78</v>
      </c>
      <c r="F43" s="19" t="s">
        <v>73</v>
      </c>
      <c r="G43" t="s">
        <v>75</v>
      </c>
      <c r="H43" t="s">
        <v>83</v>
      </c>
    </row>
    <row r="44" spans="1:8">
      <c r="A44" s="17" t="s">
        <v>98</v>
      </c>
      <c r="B44" t="s">
        <v>8</v>
      </c>
      <c r="C44">
        <v>176.3</v>
      </c>
      <c r="D44" s="18" t="s">
        <v>71</v>
      </c>
      <c r="E44" s="21" t="s">
        <v>78</v>
      </c>
      <c r="F44" s="19" t="s">
        <v>73</v>
      </c>
      <c r="G44" t="s">
        <v>76</v>
      </c>
      <c r="H44" t="s">
        <v>84</v>
      </c>
    </row>
    <row r="45" spans="1:8">
      <c r="A45" s="17" t="s">
        <v>98</v>
      </c>
      <c r="B45" t="s">
        <v>14</v>
      </c>
      <c r="C45">
        <v>88.2</v>
      </c>
      <c r="D45" s="18" t="s">
        <v>71</v>
      </c>
      <c r="E45" s="21" t="s">
        <v>78</v>
      </c>
      <c r="F45" s="22" t="s">
        <v>79</v>
      </c>
      <c r="G45" t="s">
        <v>76</v>
      </c>
      <c r="H45" t="s">
        <v>84</v>
      </c>
    </row>
    <row r="46" spans="1:8">
      <c r="A46" s="17"/>
      <c r="H46" t="s">
        <v>81</v>
      </c>
    </row>
    <row r="47" spans="1:8">
      <c r="A47" s="17" t="s">
        <v>99</v>
      </c>
      <c r="B47" t="s">
        <v>6</v>
      </c>
      <c r="C47">
        <v>176.1</v>
      </c>
      <c r="D47" s="18" t="s">
        <v>71</v>
      </c>
      <c r="E47" s="21" t="s">
        <v>78</v>
      </c>
      <c r="F47" s="19" t="s">
        <v>73</v>
      </c>
      <c r="G47" t="s">
        <v>74</v>
      </c>
      <c r="H47" t="s">
        <v>82</v>
      </c>
    </row>
    <row r="48" spans="1:8">
      <c r="A48" s="17" t="s">
        <v>99</v>
      </c>
      <c r="B48" t="s">
        <v>7</v>
      </c>
      <c r="C48">
        <v>102.2</v>
      </c>
      <c r="D48" s="18" t="s">
        <v>71</v>
      </c>
      <c r="E48" s="21" t="s">
        <v>78</v>
      </c>
      <c r="F48" s="19" t="s">
        <v>73</v>
      </c>
      <c r="G48" t="s">
        <v>75</v>
      </c>
      <c r="H48" t="s">
        <v>83</v>
      </c>
    </row>
    <row r="49" spans="1:8">
      <c r="A49" s="17" t="s">
        <v>99</v>
      </c>
      <c r="B49" t="s">
        <v>8</v>
      </c>
      <c r="C49">
        <v>190.2</v>
      </c>
      <c r="D49" s="18" t="s">
        <v>71</v>
      </c>
      <c r="E49" s="21" t="s">
        <v>78</v>
      </c>
      <c r="F49" s="19" t="s">
        <v>73</v>
      </c>
      <c r="G49" t="s">
        <v>76</v>
      </c>
      <c r="H49" t="s">
        <v>84</v>
      </c>
    </row>
    <row r="50" spans="1:8">
      <c r="A50" s="17" t="s">
        <v>99</v>
      </c>
      <c r="B50" t="s">
        <v>14</v>
      </c>
      <c r="C50">
        <v>92.1</v>
      </c>
      <c r="D50" s="18" t="s">
        <v>71</v>
      </c>
      <c r="E50" s="21" t="s">
        <v>78</v>
      </c>
      <c r="F50" s="22" t="s">
        <v>79</v>
      </c>
      <c r="G50" t="s">
        <v>76</v>
      </c>
      <c r="H50" t="s">
        <v>84</v>
      </c>
    </row>
    <row r="51" spans="1:8">
      <c r="H51" t="s">
        <v>81</v>
      </c>
    </row>
    <row r="52" spans="1:8">
      <c r="A52" s="17" t="s">
        <v>100</v>
      </c>
      <c r="B52" t="s">
        <v>6</v>
      </c>
      <c r="C52">
        <v>107.3</v>
      </c>
      <c r="D52" s="20" t="s">
        <v>77</v>
      </c>
      <c r="E52" s="21" t="s">
        <v>78</v>
      </c>
      <c r="F52" s="19" t="s">
        <v>73</v>
      </c>
      <c r="G52" t="s">
        <v>74</v>
      </c>
      <c r="H52" t="s">
        <v>85</v>
      </c>
    </row>
    <row r="53" spans="1:8">
      <c r="A53" s="17" t="s">
        <v>100</v>
      </c>
      <c r="B53" t="s">
        <v>7</v>
      </c>
      <c r="C53">
        <v>103.2</v>
      </c>
      <c r="D53" s="20" t="s">
        <v>77</v>
      </c>
      <c r="E53" s="21" t="s">
        <v>78</v>
      </c>
      <c r="F53" s="19" t="s">
        <v>73</v>
      </c>
      <c r="G53" t="s">
        <v>75</v>
      </c>
      <c r="H53" t="s">
        <v>86</v>
      </c>
    </row>
    <row r="54" spans="1:8">
      <c r="A54" s="17" t="s">
        <v>100</v>
      </c>
      <c r="B54" t="s">
        <v>8</v>
      </c>
      <c r="C54">
        <v>160.30000000000001</v>
      </c>
      <c r="D54" s="20" t="s">
        <v>77</v>
      </c>
      <c r="E54" s="21" t="s">
        <v>78</v>
      </c>
      <c r="F54" s="19" t="s">
        <v>73</v>
      </c>
      <c r="G54" t="s">
        <v>76</v>
      </c>
      <c r="H54" t="s">
        <v>87</v>
      </c>
    </row>
    <row r="55" spans="1:8">
      <c r="A55" s="17" t="s">
        <v>100</v>
      </c>
      <c r="B55" t="s">
        <v>14</v>
      </c>
      <c r="C55">
        <v>120.2</v>
      </c>
      <c r="D55" s="18" t="s">
        <v>71</v>
      </c>
      <c r="E55" s="21" t="s">
        <v>78</v>
      </c>
      <c r="F55" s="22" t="s">
        <v>79</v>
      </c>
      <c r="G55" t="s">
        <v>76</v>
      </c>
      <c r="H55" t="s">
        <v>84</v>
      </c>
    </row>
    <row r="56" spans="1:8">
      <c r="H56" t="s">
        <v>81</v>
      </c>
    </row>
    <row r="57" spans="1:8">
      <c r="A57" s="17" t="s">
        <v>101</v>
      </c>
      <c r="B57" t="s">
        <v>6</v>
      </c>
      <c r="C57">
        <v>109.1</v>
      </c>
      <c r="D57" s="20" t="s">
        <v>77</v>
      </c>
      <c r="E57" s="21" t="s">
        <v>78</v>
      </c>
      <c r="F57" s="19" t="s">
        <v>73</v>
      </c>
      <c r="G57" t="s">
        <v>74</v>
      </c>
      <c r="H57" t="s">
        <v>85</v>
      </c>
    </row>
    <row r="58" spans="1:8">
      <c r="A58" s="17" t="s">
        <v>101</v>
      </c>
      <c r="B58" t="s">
        <v>7</v>
      </c>
      <c r="C58">
        <v>103.3</v>
      </c>
      <c r="D58" s="20" t="s">
        <v>77</v>
      </c>
      <c r="E58" s="21" t="s">
        <v>78</v>
      </c>
      <c r="F58" s="19" t="s">
        <v>73</v>
      </c>
      <c r="G58" t="s">
        <v>75</v>
      </c>
      <c r="H58" t="s">
        <v>86</v>
      </c>
    </row>
    <row r="59" spans="1:8">
      <c r="A59" s="17" t="s">
        <v>101</v>
      </c>
      <c r="B59" t="s">
        <v>8</v>
      </c>
      <c r="C59">
        <v>161.1</v>
      </c>
      <c r="D59" s="20" t="s">
        <v>77</v>
      </c>
      <c r="E59" s="21" t="s">
        <v>78</v>
      </c>
      <c r="F59" s="19" t="s">
        <v>73</v>
      </c>
      <c r="G59" t="s">
        <v>76</v>
      </c>
      <c r="H59" t="s">
        <v>87</v>
      </c>
    </row>
    <row r="60" spans="1:8">
      <c r="A60" s="17" t="s">
        <v>101</v>
      </c>
      <c r="B60" t="s">
        <v>14</v>
      </c>
      <c r="C60">
        <v>24.4</v>
      </c>
      <c r="D60" s="18" t="s">
        <v>71</v>
      </c>
      <c r="E60" s="21" t="s">
        <v>78</v>
      </c>
      <c r="F60" s="22" t="s">
        <v>79</v>
      </c>
      <c r="G60" t="s">
        <v>75</v>
      </c>
      <c r="H60" t="s">
        <v>83</v>
      </c>
    </row>
    <row r="61" spans="1:8">
      <c r="H61" t="s">
        <v>81</v>
      </c>
    </row>
    <row r="62" spans="1:8">
      <c r="A62" s="17" t="s">
        <v>102</v>
      </c>
      <c r="B62" t="s">
        <v>6</v>
      </c>
      <c r="C62">
        <v>109.2</v>
      </c>
      <c r="D62" s="20" t="s">
        <v>77</v>
      </c>
      <c r="E62" s="21" t="s">
        <v>78</v>
      </c>
      <c r="F62" s="19" t="s">
        <v>73</v>
      </c>
      <c r="G62" t="s">
        <v>74</v>
      </c>
      <c r="H62" t="s">
        <v>85</v>
      </c>
    </row>
    <row r="63" spans="1:8">
      <c r="A63" s="17" t="s">
        <v>102</v>
      </c>
      <c r="B63" t="s">
        <v>7</v>
      </c>
      <c r="C63">
        <v>103.4</v>
      </c>
      <c r="D63" s="20" t="s">
        <v>77</v>
      </c>
      <c r="E63" s="21" t="s">
        <v>78</v>
      </c>
      <c r="F63" s="19" t="s">
        <v>73</v>
      </c>
      <c r="G63" t="s">
        <v>75</v>
      </c>
      <c r="H63" t="s">
        <v>86</v>
      </c>
    </row>
    <row r="64" spans="1:8">
      <c r="A64" s="17" t="s">
        <v>102</v>
      </c>
      <c r="B64" t="s">
        <v>8</v>
      </c>
      <c r="C64">
        <v>161.19999999999999</v>
      </c>
      <c r="D64" s="20" t="s">
        <v>77</v>
      </c>
      <c r="E64" s="21" t="s">
        <v>78</v>
      </c>
      <c r="F64" s="19" t="s">
        <v>73</v>
      </c>
      <c r="G64" t="s">
        <v>76</v>
      </c>
      <c r="H64" t="s">
        <v>87</v>
      </c>
    </row>
    <row r="65" spans="1:8">
      <c r="A65" s="17" t="s">
        <v>102</v>
      </c>
      <c r="B65" t="s">
        <v>14</v>
      </c>
      <c r="C65">
        <v>26.3</v>
      </c>
      <c r="D65" s="18" t="s">
        <v>71</v>
      </c>
      <c r="E65" s="21" t="s">
        <v>78</v>
      </c>
      <c r="F65" s="22" t="s">
        <v>79</v>
      </c>
      <c r="G65" t="s">
        <v>75</v>
      </c>
      <c r="H65" t="s">
        <v>83</v>
      </c>
    </row>
    <row r="66" spans="1:8">
      <c r="H66" t="s">
        <v>81</v>
      </c>
    </row>
    <row r="67" spans="1:8">
      <c r="A67" s="17" t="s">
        <v>103</v>
      </c>
      <c r="B67" t="s">
        <v>6</v>
      </c>
      <c r="C67">
        <v>109.3</v>
      </c>
      <c r="D67" s="20" t="s">
        <v>77</v>
      </c>
      <c r="E67" s="21" t="s">
        <v>78</v>
      </c>
      <c r="F67" s="19" t="s">
        <v>73</v>
      </c>
      <c r="G67" t="s">
        <v>74</v>
      </c>
      <c r="H67" t="s">
        <v>85</v>
      </c>
    </row>
    <row r="68" spans="1:8">
      <c r="A68" s="17" t="s">
        <v>103</v>
      </c>
      <c r="B68" t="s">
        <v>7</v>
      </c>
      <c r="C68">
        <v>105.1</v>
      </c>
      <c r="D68" s="20" t="s">
        <v>77</v>
      </c>
      <c r="E68" s="21" t="s">
        <v>78</v>
      </c>
      <c r="F68" s="19" t="s">
        <v>73</v>
      </c>
      <c r="G68" t="s">
        <v>75</v>
      </c>
      <c r="H68" t="s">
        <v>86</v>
      </c>
    </row>
    <row r="69" spans="1:8">
      <c r="A69" s="17" t="s">
        <v>103</v>
      </c>
      <c r="B69" t="s">
        <v>8</v>
      </c>
      <c r="C69">
        <v>161.30000000000001</v>
      </c>
      <c r="D69" s="20" t="s">
        <v>77</v>
      </c>
      <c r="E69" s="21" t="s">
        <v>78</v>
      </c>
      <c r="F69" s="19" t="s">
        <v>73</v>
      </c>
      <c r="G69" t="s">
        <v>76</v>
      </c>
      <c r="H69" t="s">
        <v>87</v>
      </c>
    </row>
    <row r="70" spans="1:8">
      <c r="A70" s="17" t="s">
        <v>103</v>
      </c>
      <c r="B70" t="s">
        <v>14</v>
      </c>
      <c r="C70">
        <v>33.1</v>
      </c>
      <c r="D70" s="18" t="s">
        <v>71</v>
      </c>
      <c r="E70" s="21" t="s">
        <v>78</v>
      </c>
      <c r="F70" s="22" t="s">
        <v>79</v>
      </c>
      <c r="G70" t="s">
        <v>75</v>
      </c>
      <c r="H70" t="s">
        <v>83</v>
      </c>
    </row>
    <row r="71" spans="1:8">
      <c r="H71" t="s">
        <v>81</v>
      </c>
    </row>
    <row r="72" spans="1:8">
      <c r="A72" s="17" t="s">
        <v>104</v>
      </c>
      <c r="B72" t="s">
        <v>6</v>
      </c>
      <c r="C72">
        <v>57.1</v>
      </c>
      <c r="D72" s="18" t="s">
        <v>71</v>
      </c>
      <c r="E72" s="21" t="s">
        <v>78</v>
      </c>
      <c r="F72" s="22" t="s">
        <v>79</v>
      </c>
      <c r="G72" t="s">
        <v>74</v>
      </c>
      <c r="H72" t="s">
        <v>82</v>
      </c>
    </row>
    <row r="73" spans="1:8">
      <c r="A73" s="17" t="s">
        <v>104</v>
      </c>
      <c r="B73" t="s">
        <v>7</v>
      </c>
      <c r="C73">
        <v>59.2</v>
      </c>
      <c r="D73" s="18" t="s">
        <v>71</v>
      </c>
      <c r="E73" s="21" t="s">
        <v>78</v>
      </c>
      <c r="F73" s="22" t="s">
        <v>79</v>
      </c>
      <c r="G73" t="s">
        <v>74</v>
      </c>
      <c r="H73" t="s">
        <v>82</v>
      </c>
    </row>
    <row r="74" spans="1:8">
      <c r="A74" s="17" t="s">
        <v>104</v>
      </c>
      <c r="B74" t="s">
        <v>8</v>
      </c>
      <c r="C74">
        <v>61.2</v>
      </c>
      <c r="D74" s="18" t="s">
        <v>71</v>
      </c>
      <c r="E74" s="21" t="s">
        <v>78</v>
      </c>
      <c r="F74" s="22" t="s">
        <v>79</v>
      </c>
      <c r="G74" t="s">
        <v>74</v>
      </c>
      <c r="H74" t="s">
        <v>82</v>
      </c>
    </row>
    <row r="75" spans="1:8">
      <c r="A75" s="17" t="s">
        <v>104</v>
      </c>
      <c r="B75" t="s">
        <v>14</v>
      </c>
      <c r="C75">
        <v>36.1</v>
      </c>
      <c r="D75" s="18" t="s">
        <v>71</v>
      </c>
      <c r="E75" s="21" t="s">
        <v>78</v>
      </c>
      <c r="F75" s="22" t="s">
        <v>79</v>
      </c>
      <c r="G75" t="s">
        <v>75</v>
      </c>
      <c r="H75" t="s">
        <v>83</v>
      </c>
    </row>
    <row r="76" spans="1:8">
      <c r="H76" t="s">
        <v>81</v>
      </c>
    </row>
    <row r="77" spans="1:8">
      <c r="A77" s="17" t="s">
        <v>105</v>
      </c>
      <c r="B77" t="s">
        <v>6</v>
      </c>
      <c r="C77">
        <v>68.3</v>
      </c>
      <c r="D77" s="18" t="s">
        <v>71</v>
      </c>
      <c r="E77" s="2" t="s">
        <v>72</v>
      </c>
      <c r="F77" s="23" t="s">
        <v>80</v>
      </c>
      <c r="G77" t="s">
        <v>74</v>
      </c>
      <c r="H77" t="s">
        <v>82</v>
      </c>
    </row>
    <row r="78" spans="1:8">
      <c r="A78" s="17" t="s">
        <v>105</v>
      </c>
      <c r="B78" t="s">
        <v>7</v>
      </c>
      <c r="C78">
        <v>64.2</v>
      </c>
      <c r="D78" s="18" t="s">
        <v>71</v>
      </c>
      <c r="E78" s="2" t="s">
        <v>72</v>
      </c>
      <c r="F78" s="23" t="s">
        <v>80</v>
      </c>
      <c r="G78" t="s">
        <v>75</v>
      </c>
      <c r="H78" t="s">
        <v>83</v>
      </c>
    </row>
    <row r="79" spans="1:8">
      <c r="A79" s="17" t="s">
        <v>105</v>
      </c>
      <c r="B79" t="s">
        <v>8</v>
      </c>
      <c r="C79">
        <v>121.4</v>
      </c>
      <c r="D79" s="18" t="s">
        <v>71</v>
      </c>
      <c r="E79" s="2" t="s">
        <v>72</v>
      </c>
      <c r="F79" s="23" t="s">
        <v>80</v>
      </c>
      <c r="G79" t="s">
        <v>76</v>
      </c>
      <c r="H79" t="s">
        <v>84</v>
      </c>
    </row>
    <row r="80" spans="1:8">
      <c r="A80" s="17" t="s">
        <v>105</v>
      </c>
      <c r="B80" t="s">
        <v>14</v>
      </c>
      <c r="C80">
        <v>61.3</v>
      </c>
      <c r="D80" s="18" t="s">
        <v>71</v>
      </c>
      <c r="E80" s="21" t="s">
        <v>78</v>
      </c>
      <c r="F80" s="22" t="s">
        <v>79</v>
      </c>
      <c r="G80" t="s">
        <v>74</v>
      </c>
      <c r="H80" t="s">
        <v>82</v>
      </c>
    </row>
    <row r="81" spans="1:8">
      <c r="H81" t="s">
        <v>81</v>
      </c>
    </row>
    <row r="82" spans="1:8">
      <c r="A82" s="17" t="s">
        <v>106</v>
      </c>
      <c r="B82" t="s">
        <v>6</v>
      </c>
      <c r="C82">
        <v>106.1</v>
      </c>
      <c r="D82" s="18" t="s">
        <v>71</v>
      </c>
      <c r="E82" s="2" t="s">
        <v>72</v>
      </c>
      <c r="F82" s="23" t="s">
        <v>80</v>
      </c>
      <c r="G82" t="s">
        <v>74</v>
      </c>
      <c r="H82" t="s">
        <v>82</v>
      </c>
    </row>
    <row r="83" spans="1:8">
      <c r="A83" s="17" t="s">
        <v>106</v>
      </c>
      <c r="B83" t="s">
        <v>7</v>
      </c>
      <c r="C83">
        <v>68.5</v>
      </c>
      <c r="D83" s="18" t="s">
        <v>71</v>
      </c>
      <c r="E83" s="2" t="s">
        <v>72</v>
      </c>
      <c r="F83" s="23" t="s">
        <v>80</v>
      </c>
      <c r="G83" t="s">
        <v>75</v>
      </c>
      <c r="H83" t="s">
        <v>83</v>
      </c>
    </row>
    <row r="84" spans="1:8">
      <c r="A84" s="17" t="s">
        <v>106</v>
      </c>
      <c r="B84" t="s">
        <v>8</v>
      </c>
      <c r="C84">
        <v>123.3</v>
      </c>
      <c r="D84" s="18" t="s">
        <v>71</v>
      </c>
      <c r="E84" s="2" t="s">
        <v>72</v>
      </c>
      <c r="F84" s="23" t="s">
        <v>80</v>
      </c>
      <c r="G84" t="s">
        <v>76</v>
      </c>
      <c r="H84" t="s">
        <v>84</v>
      </c>
    </row>
    <row r="85" spans="1:8">
      <c r="A85" s="17" t="s">
        <v>106</v>
      </c>
      <c r="B85" t="s">
        <v>14</v>
      </c>
      <c r="C85">
        <v>89.4</v>
      </c>
      <c r="D85" s="18" t="s">
        <v>71</v>
      </c>
      <c r="E85" s="2" t="s">
        <v>72</v>
      </c>
      <c r="F85" s="22" t="s">
        <v>79</v>
      </c>
      <c r="G85" t="s">
        <v>76</v>
      </c>
      <c r="H85" t="s">
        <v>84</v>
      </c>
    </row>
    <row r="86" spans="1:8">
      <c r="H86" t="s">
        <v>81</v>
      </c>
    </row>
    <row r="87" spans="1:8">
      <c r="A87" s="17" t="s">
        <v>107</v>
      </c>
      <c r="B87" t="s">
        <v>6</v>
      </c>
      <c r="C87">
        <v>121.1</v>
      </c>
      <c r="D87" s="18" t="s">
        <v>71</v>
      </c>
      <c r="E87" s="2" t="s">
        <v>72</v>
      </c>
      <c r="F87" s="23" t="s">
        <v>80</v>
      </c>
      <c r="G87" t="s">
        <v>74</v>
      </c>
      <c r="H87" t="s">
        <v>82</v>
      </c>
    </row>
    <row r="88" spans="1:8">
      <c r="A88" s="17" t="s">
        <v>107</v>
      </c>
      <c r="B88" t="s">
        <v>7</v>
      </c>
      <c r="C88">
        <v>171.2</v>
      </c>
      <c r="D88" s="18" t="s">
        <v>71</v>
      </c>
      <c r="E88" s="2" t="s">
        <v>72</v>
      </c>
      <c r="F88" s="23" t="s">
        <v>80</v>
      </c>
      <c r="G88" t="s">
        <v>75</v>
      </c>
      <c r="H88" t="s">
        <v>83</v>
      </c>
    </row>
    <row r="89" spans="1:8">
      <c r="A89" s="17" t="s">
        <v>107</v>
      </c>
      <c r="B89" t="s">
        <v>8</v>
      </c>
      <c r="C89">
        <v>123.5</v>
      </c>
      <c r="D89" s="18" t="s">
        <v>71</v>
      </c>
      <c r="E89" s="2" t="s">
        <v>72</v>
      </c>
      <c r="F89" s="23" t="s">
        <v>80</v>
      </c>
      <c r="G89" t="s">
        <v>76</v>
      </c>
      <c r="H89" t="s">
        <v>84</v>
      </c>
    </row>
    <row r="90" spans="1:8">
      <c r="A90" s="17" t="s">
        <v>107</v>
      </c>
      <c r="B90" t="s">
        <v>14</v>
      </c>
      <c r="C90">
        <v>93.2</v>
      </c>
      <c r="D90" s="18" t="s">
        <v>71</v>
      </c>
      <c r="E90" s="2" t="s">
        <v>72</v>
      </c>
      <c r="F90" s="22" t="s">
        <v>79</v>
      </c>
      <c r="G90" t="s">
        <v>76</v>
      </c>
      <c r="H90" t="s">
        <v>84</v>
      </c>
    </row>
    <row r="91" spans="1:8">
      <c r="H91" t="s">
        <v>81</v>
      </c>
    </row>
    <row r="92" spans="1:8">
      <c r="A92" s="17" t="s">
        <v>108</v>
      </c>
      <c r="B92" t="s">
        <v>6</v>
      </c>
      <c r="C92">
        <v>135.1</v>
      </c>
      <c r="D92" s="18" t="s">
        <v>71</v>
      </c>
      <c r="E92" s="2" t="s">
        <v>72</v>
      </c>
      <c r="F92" s="23" t="s">
        <v>80</v>
      </c>
      <c r="G92" t="s">
        <v>74</v>
      </c>
      <c r="H92" t="s">
        <v>82</v>
      </c>
    </row>
    <row r="93" spans="1:8">
      <c r="A93" s="17" t="s">
        <v>108</v>
      </c>
      <c r="B93" t="s">
        <v>7</v>
      </c>
      <c r="C93">
        <v>173.1</v>
      </c>
      <c r="D93" s="18" t="s">
        <v>71</v>
      </c>
      <c r="E93" s="2" t="s">
        <v>72</v>
      </c>
      <c r="F93" s="23" t="s">
        <v>80</v>
      </c>
      <c r="G93" t="s">
        <v>75</v>
      </c>
      <c r="H93" t="s">
        <v>83</v>
      </c>
    </row>
    <row r="94" spans="1:8">
      <c r="A94" s="17" t="s">
        <v>108</v>
      </c>
      <c r="B94" t="s">
        <v>8</v>
      </c>
      <c r="C94">
        <v>137.19999999999999</v>
      </c>
      <c r="D94" s="18" t="s">
        <v>71</v>
      </c>
      <c r="E94" s="2" t="s">
        <v>72</v>
      </c>
      <c r="F94" s="23" t="s">
        <v>80</v>
      </c>
      <c r="G94" t="s">
        <v>76</v>
      </c>
      <c r="H94" t="s">
        <v>84</v>
      </c>
    </row>
    <row r="95" spans="1:8">
      <c r="A95" s="17" t="s">
        <v>108</v>
      </c>
      <c r="B95" t="s">
        <v>14</v>
      </c>
      <c r="C95">
        <v>98.1</v>
      </c>
      <c r="D95" s="18" t="s">
        <v>71</v>
      </c>
      <c r="E95" s="2" t="s">
        <v>72</v>
      </c>
      <c r="F95" s="22" t="s">
        <v>79</v>
      </c>
      <c r="G95" t="s">
        <v>76</v>
      </c>
      <c r="H95" t="s">
        <v>84</v>
      </c>
    </row>
    <row r="96" spans="1:8">
      <c r="A96" s="17" t="s">
        <v>108</v>
      </c>
      <c r="B96" t="s">
        <v>30</v>
      </c>
      <c r="C96">
        <v>106.2</v>
      </c>
      <c r="D96" s="18" t="s">
        <v>71</v>
      </c>
      <c r="E96" s="2" t="s">
        <v>72</v>
      </c>
      <c r="F96" s="22" t="s">
        <v>79</v>
      </c>
      <c r="G96" t="s">
        <v>76</v>
      </c>
      <c r="H96" t="s">
        <v>84</v>
      </c>
    </row>
    <row r="97" spans="1:8">
      <c r="H97" t="s">
        <v>81</v>
      </c>
    </row>
    <row r="98" spans="1:8">
      <c r="A98" s="17" t="s">
        <v>109</v>
      </c>
      <c r="B98" t="s">
        <v>6</v>
      </c>
      <c r="C98">
        <v>63.1</v>
      </c>
      <c r="D98" s="18" t="s">
        <v>71</v>
      </c>
      <c r="E98" s="21" t="s">
        <v>78</v>
      </c>
      <c r="F98" s="23" t="s">
        <v>80</v>
      </c>
      <c r="G98" t="s">
        <v>74</v>
      </c>
      <c r="H98" t="s">
        <v>82</v>
      </c>
    </row>
    <row r="99" spans="1:8">
      <c r="A99" s="17" t="s">
        <v>109</v>
      </c>
      <c r="B99" t="s">
        <v>7</v>
      </c>
      <c r="C99">
        <v>54.3</v>
      </c>
      <c r="D99" s="18" t="s">
        <v>71</v>
      </c>
      <c r="E99" s="21" t="s">
        <v>78</v>
      </c>
      <c r="F99" s="23" t="s">
        <v>80</v>
      </c>
      <c r="G99" t="s">
        <v>75</v>
      </c>
      <c r="H99" t="s">
        <v>83</v>
      </c>
    </row>
    <row r="100" spans="1:8">
      <c r="A100" s="17" t="s">
        <v>109</v>
      </c>
      <c r="B100" t="s">
        <v>8</v>
      </c>
      <c r="C100">
        <v>99.3</v>
      </c>
      <c r="D100" s="18" t="s">
        <v>71</v>
      </c>
      <c r="E100" s="21" t="s">
        <v>78</v>
      </c>
      <c r="F100" s="23" t="s">
        <v>80</v>
      </c>
      <c r="G100" t="s">
        <v>76</v>
      </c>
      <c r="H100" t="s">
        <v>84</v>
      </c>
    </row>
    <row r="101" spans="1:8">
      <c r="A101" s="17" t="s">
        <v>109</v>
      </c>
      <c r="B101" t="s">
        <v>14</v>
      </c>
      <c r="C101">
        <v>55.1</v>
      </c>
      <c r="D101" s="18" t="s">
        <v>71</v>
      </c>
      <c r="E101" s="2" t="s">
        <v>72</v>
      </c>
      <c r="F101" s="22" t="s">
        <v>79</v>
      </c>
      <c r="G101" t="s">
        <v>75</v>
      </c>
      <c r="H101" t="s">
        <v>83</v>
      </c>
    </row>
    <row r="102" spans="1:8">
      <c r="A102" s="17" t="s">
        <v>109</v>
      </c>
      <c r="B102" t="s">
        <v>30</v>
      </c>
      <c r="C102">
        <v>55.3</v>
      </c>
      <c r="D102" s="18" t="s">
        <v>71</v>
      </c>
      <c r="E102" s="2" t="s">
        <v>72</v>
      </c>
      <c r="F102" s="22" t="s">
        <v>79</v>
      </c>
      <c r="G102" t="s">
        <v>75</v>
      </c>
      <c r="H102" t="s">
        <v>83</v>
      </c>
    </row>
    <row r="103" spans="1:8">
      <c r="H103" t="s">
        <v>81</v>
      </c>
    </row>
    <row r="104" spans="1:8">
      <c r="A104" s="17" t="s">
        <v>110</v>
      </c>
      <c r="B104" t="s">
        <v>6</v>
      </c>
      <c r="C104">
        <v>100.1</v>
      </c>
      <c r="D104" s="18" t="s">
        <v>71</v>
      </c>
      <c r="E104" s="21" t="s">
        <v>78</v>
      </c>
      <c r="F104" s="23" t="s">
        <v>80</v>
      </c>
      <c r="G104" t="s">
        <v>74</v>
      </c>
      <c r="H104" t="s">
        <v>82</v>
      </c>
    </row>
    <row r="105" spans="1:8">
      <c r="A105" s="17" t="s">
        <v>110</v>
      </c>
      <c r="B105" t="s">
        <v>7</v>
      </c>
      <c r="C105">
        <v>57.2</v>
      </c>
      <c r="D105" s="18" t="s">
        <v>71</v>
      </c>
      <c r="E105" s="21" t="s">
        <v>78</v>
      </c>
      <c r="F105" s="23" t="s">
        <v>80</v>
      </c>
      <c r="G105" t="s">
        <v>75</v>
      </c>
      <c r="H105" t="s">
        <v>83</v>
      </c>
    </row>
    <row r="106" spans="1:8">
      <c r="A106" s="17" t="s">
        <v>110</v>
      </c>
      <c r="B106" t="s">
        <v>8</v>
      </c>
      <c r="C106">
        <v>99.4</v>
      </c>
      <c r="D106" s="18" t="s">
        <v>71</v>
      </c>
      <c r="E106" s="21" t="s">
        <v>78</v>
      </c>
      <c r="F106" s="23" t="s">
        <v>80</v>
      </c>
      <c r="G106" t="s">
        <v>76</v>
      </c>
      <c r="H106" t="s">
        <v>84</v>
      </c>
    </row>
    <row r="107" spans="1:8">
      <c r="A107" s="17" t="s">
        <v>110</v>
      </c>
      <c r="B107" t="s">
        <v>14</v>
      </c>
      <c r="C107">
        <v>56.2</v>
      </c>
      <c r="D107" s="18" t="s">
        <v>71</v>
      </c>
      <c r="E107" s="2" t="s">
        <v>72</v>
      </c>
      <c r="F107" s="22" t="s">
        <v>79</v>
      </c>
      <c r="G107" t="s">
        <v>75</v>
      </c>
      <c r="H107" t="s">
        <v>83</v>
      </c>
    </row>
    <row r="108" spans="1:8">
      <c r="A108" s="17" t="s">
        <v>110</v>
      </c>
      <c r="B108" t="s">
        <v>30</v>
      </c>
      <c r="C108">
        <v>58.2</v>
      </c>
      <c r="D108" s="18" t="s">
        <v>71</v>
      </c>
      <c r="E108" s="2" t="s">
        <v>72</v>
      </c>
      <c r="F108" s="22" t="s">
        <v>79</v>
      </c>
      <c r="G108" t="s">
        <v>75</v>
      </c>
      <c r="H108" t="s">
        <v>83</v>
      </c>
    </row>
    <row r="109" spans="1:8">
      <c r="H109" t="s">
        <v>81</v>
      </c>
    </row>
    <row r="110" spans="1:8">
      <c r="A110" s="17" t="s">
        <v>111</v>
      </c>
      <c r="B110" t="s">
        <v>6</v>
      </c>
      <c r="C110">
        <v>100.4</v>
      </c>
      <c r="D110" s="18" t="s">
        <v>71</v>
      </c>
      <c r="E110" s="21" t="s">
        <v>78</v>
      </c>
      <c r="F110" s="23" t="s">
        <v>80</v>
      </c>
      <c r="G110" t="s">
        <v>74</v>
      </c>
      <c r="H110" t="s">
        <v>82</v>
      </c>
    </row>
    <row r="111" spans="1:8">
      <c r="A111" s="17" t="s">
        <v>111</v>
      </c>
      <c r="B111" t="s">
        <v>7</v>
      </c>
      <c r="C111">
        <v>61.1</v>
      </c>
      <c r="D111" s="18" t="s">
        <v>71</v>
      </c>
      <c r="E111" s="21" t="s">
        <v>78</v>
      </c>
      <c r="F111" s="23" t="s">
        <v>80</v>
      </c>
      <c r="G111" t="s">
        <v>75</v>
      </c>
      <c r="H111" t="s">
        <v>83</v>
      </c>
    </row>
    <row r="112" spans="1:8">
      <c r="A112" s="17" t="s">
        <v>111</v>
      </c>
      <c r="B112" t="s">
        <v>8</v>
      </c>
      <c r="C112">
        <v>100.3</v>
      </c>
      <c r="D112" s="18" t="s">
        <v>71</v>
      </c>
      <c r="E112" s="21" t="s">
        <v>78</v>
      </c>
      <c r="F112" s="23" t="s">
        <v>80</v>
      </c>
      <c r="G112" t="s">
        <v>76</v>
      </c>
      <c r="H112" t="s">
        <v>84</v>
      </c>
    </row>
    <row r="113" spans="1:8">
      <c r="A113" s="17" t="s">
        <v>111</v>
      </c>
      <c r="B113" t="s">
        <v>14</v>
      </c>
      <c r="C113">
        <v>60.2</v>
      </c>
      <c r="D113" s="18" t="s">
        <v>71</v>
      </c>
      <c r="E113" t="s">
        <v>72</v>
      </c>
      <c r="F113" s="22" t="s">
        <v>79</v>
      </c>
      <c r="G113" t="s">
        <v>74</v>
      </c>
      <c r="H113" t="s">
        <v>82</v>
      </c>
    </row>
    <row r="114" spans="1:8">
      <c r="H114" t="s">
        <v>81</v>
      </c>
    </row>
    <row r="115" spans="1:8">
      <c r="A115" s="17" t="s">
        <v>112</v>
      </c>
      <c r="B115" t="s">
        <v>6</v>
      </c>
      <c r="C115">
        <v>103.2</v>
      </c>
      <c r="D115" s="18" t="s">
        <v>71</v>
      </c>
      <c r="E115" s="21" t="s">
        <v>78</v>
      </c>
      <c r="F115" s="23" t="s">
        <v>80</v>
      </c>
      <c r="G115" t="s">
        <v>74</v>
      </c>
      <c r="H115" t="s">
        <v>82</v>
      </c>
    </row>
    <row r="116" spans="1:8">
      <c r="A116" s="17" t="s">
        <v>112</v>
      </c>
      <c r="B116" t="s">
        <v>7</v>
      </c>
      <c r="C116">
        <v>65.099999999999994</v>
      </c>
      <c r="D116" s="18" t="s">
        <v>71</v>
      </c>
      <c r="E116" s="21" t="s">
        <v>78</v>
      </c>
      <c r="F116" s="23" t="s">
        <v>80</v>
      </c>
      <c r="G116" t="s">
        <v>75</v>
      </c>
      <c r="H116" t="s">
        <v>83</v>
      </c>
    </row>
    <row r="117" spans="1:8">
      <c r="A117" s="17" t="s">
        <v>112</v>
      </c>
      <c r="B117" t="s">
        <v>8</v>
      </c>
      <c r="C117">
        <v>102.1</v>
      </c>
      <c r="D117" s="18" t="s">
        <v>71</v>
      </c>
      <c r="E117" s="21" t="s">
        <v>78</v>
      </c>
      <c r="F117" s="23" t="s">
        <v>80</v>
      </c>
      <c r="G117" t="s">
        <v>76</v>
      </c>
      <c r="H117" t="s">
        <v>84</v>
      </c>
    </row>
    <row r="118" spans="1:8">
      <c r="A118" s="17" t="s">
        <v>112</v>
      </c>
      <c r="B118" t="s">
        <v>14</v>
      </c>
      <c r="C118">
        <v>60.3</v>
      </c>
      <c r="D118" s="18" t="s">
        <v>71</v>
      </c>
      <c r="E118" s="2" t="s">
        <v>72</v>
      </c>
      <c r="F118" s="22" t="s">
        <v>79</v>
      </c>
      <c r="G118" t="s">
        <v>75</v>
      </c>
      <c r="H118" t="s">
        <v>83</v>
      </c>
    </row>
    <row r="119" spans="1:8">
      <c r="A119" s="17" t="s">
        <v>112</v>
      </c>
      <c r="B119" t="s">
        <v>30</v>
      </c>
      <c r="C119">
        <v>62.1</v>
      </c>
      <c r="D119" s="18" t="s">
        <v>71</v>
      </c>
      <c r="E119" s="2" t="s">
        <v>72</v>
      </c>
      <c r="F119" s="22" t="s">
        <v>79</v>
      </c>
      <c r="G119" t="s">
        <v>75</v>
      </c>
      <c r="H119" t="s">
        <v>83</v>
      </c>
    </row>
    <row r="120" spans="1:8">
      <c r="H120" t="s">
        <v>81</v>
      </c>
    </row>
    <row r="121" spans="1:8">
      <c r="A121" s="17" t="s">
        <v>113</v>
      </c>
      <c r="B121" t="s">
        <v>6</v>
      </c>
      <c r="C121">
        <v>84.2</v>
      </c>
      <c r="D121" s="20" t="s">
        <v>77</v>
      </c>
      <c r="E121" s="21" t="s">
        <v>78</v>
      </c>
      <c r="F121" s="23" t="s">
        <v>80</v>
      </c>
      <c r="G121" t="s">
        <v>74</v>
      </c>
      <c r="H121" t="s">
        <v>85</v>
      </c>
    </row>
    <row r="122" spans="1:8">
      <c r="A122" s="17" t="s">
        <v>113</v>
      </c>
      <c r="B122" t="s">
        <v>7</v>
      </c>
      <c r="C122">
        <v>54.4</v>
      </c>
      <c r="D122" s="20" t="s">
        <v>77</v>
      </c>
      <c r="E122" s="21" t="s">
        <v>78</v>
      </c>
      <c r="F122" s="23" t="s">
        <v>80</v>
      </c>
      <c r="G122" t="s">
        <v>75</v>
      </c>
      <c r="H122" t="s">
        <v>86</v>
      </c>
    </row>
    <row r="123" spans="1:8">
      <c r="A123" s="17" t="s">
        <v>113</v>
      </c>
      <c r="B123" t="s">
        <v>8</v>
      </c>
      <c r="C123">
        <v>99.3</v>
      </c>
      <c r="D123" s="20" t="s">
        <v>77</v>
      </c>
      <c r="E123" s="21" t="s">
        <v>78</v>
      </c>
      <c r="F123" s="23" t="s">
        <v>80</v>
      </c>
      <c r="G123" t="s">
        <v>75</v>
      </c>
      <c r="H123" t="s">
        <v>86</v>
      </c>
    </row>
    <row r="124" spans="1:8">
      <c r="A124" s="17" t="s">
        <v>113</v>
      </c>
      <c r="B124" t="s">
        <v>14</v>
      </c>
      <c r="C124">
        <v>140.1</v>
      </c>
      <c r="D124" s="20" t="s">
        <v>77</v>
      </c>
      <c r="E124" s="21" t="s">
        <v>78</v>
      </c>
      <c r="F124" s="23" t="s">
        <v>80</v>
      </c>
      <c r="G124" t="s">
        <v>75</v>
      </c>
      <c r="H124" t="s">
        <v>86</v>
      </c>
    </row>
    <row r="125" spans="1:8">
      <c r="A125" s="17" t="s">
        <v>113</v>
      </c>
      <c r="B125" t="s">
        <v>30</v>
      </c>
      <c r="C125">
        <v>62.2</v>
      </c>
      <c r="D125" s="18" t="s">
        <v>71</v>
      </c>
      <c r="E125" s="2" t="s">
        <v>72</v>
      </c>
      <c r="F125" s="22" t="s">
        <v>79</v>
      </c>
      <c r="G125" t="s">
        <v>75</v>
      </c>
      <c r="H125" t="s">
        <v>83</v>
      </c>
    </row>
    <row r="126" spans="1:8">
      <c r="H126" t="s">
        <v>81</v>
      </c>
    </row>
    <row r="127" spans="1:8">
      <c r="A127" s="17" t="s">
        <v>114</v>
      </c>
      <c r="B127" t="s">
        <v>6</v>
      </c>
      <c r="C127">
        <v>89.1</v>
      </c>
      <c r="D127" s="20" t="s">
        <v>77</v>
      </c>
      <c r="E127" s="21" t="s">
        <v>78</v>
      </c>
      <c r="F127" s="23" t="s">
        <v>80</v>
      </c>
      <c r="G127" t="s">
        <v>74</v>
      </c>
      <c r="H127" t="s">
        <v>85</v>
      </c>
    </row>
    <row r="128" spans="1:8">
      <c r="A128" s="17" t="s">
        <v>114</v>
      </c>
      <c r="B128" t="s">
        <v>7</v>
      </c>
      <c r="C128">
        <v>56.4</v>
      </c>
      <c r="D128" s="20" t="s">
        <v>77</v>
      </c>
      <c r="E128" s="21" t="s">
        <v>78</v>
      </c>
      <c r="F128" s="23" t="s">
        <v>80</v>
      </c>
      <c r="G128" t="s">
        <v>75</v>
      </c>
      <c r="H128" t="s">
        <v>86</v>
      </c>
    </row>
    <row r="129" spans="1:8">
      <c r="A129" s="17" t="s">
        <v>114</v>
      </c>
      <c r="B129" t="s">
        <v>8</v>
      </c>
      <c r="C129">
        <v>59.2</v>
      </c>
      <c r="D129" s="20" t="s">
        <v>77</v>
      </c>
      <c r="E129" s="21" t="s">
        <v>78</v>
      </c>
      <c r="F129" s="23" t="s">
        <v>80</v>
      </c>
      <c r="G129" t="s">
        <v>75</v>
      </c>
      <c r="H129" t="s">
        <v>86</v>
      </c>
    </row>
    <row r="130" spans="1:8">
      <c r="A130" s="17" t="s">
        <v>114</v>
      </c>
      <c r="B130" t="s">
        <v>14</v>
      </c>
      <c r="C130">
        <v>142.4</v>
      </c>
      <c r="D130" s="20" t="s">
        <v>77</v>
      </c>
      <c r="E130" s="21" t="s">
        <v>78</v>
      </c>
      <c r="F130" s="23" t="s">
        <v>80</v>
      </c>
      <c r="G130" t="s">
        <v>75</v>
      </c>
      <c r="H130" t="s">
        <v>86</v>
      </c>
    </row>
    <row r="131" spans="1:8">
      <c r="A131" s="17" t="s">
        <v>114</v>
      </c>
      <c r="B131" t="s">
        <v>30</v>
      </c>
      <c r="C131">
        <v>142.5</v>
      </c>
      <c r="D131" s="20" t="s">
        <v>77</v>
      </c>
      <c r="E131" s="21" t="s">
        <v>78</v>
      </c>
      <c r="F131" s="23" t="s">
        <v>80</v>
      </c>
      <c r="G131" t="s">
        <v>75</v>
      </c>
      <c r="H131" t="s">
        <v>86</v>
      </c>
    </row>
    <row r="132" spans="1:8">
      <c r="H132" t="s">
        <v>81</v>
      </c>
    </row>
    <row r="133" spans="1:8">
      <c r="A133" s="17" t="s">
        <v>115</v>
      </c>
      <c r="B133" t="s">
        <v>6</v>
      </c>
      <c r="C133">
        <v>91.1</v>
      </c>
      <c r="D133" s="20" t="s">
        <v>77</v>
      </c>
      <c r="E133" s="21" t="s">
        <v>78</v>
      </c>
      <c r="F133" s="23" t="s">
        <v>80</v>
      </c>
      <c r="G133" t="s">
        <v>74</v>
      </c>
      <c r="H133" t="s">
        <v>85</v>
      </c>
    </row>
    <row r="134" spans="1:8">
      <c r="A134" s="17" t="s">
        <v>115</v>
      </c>
      <c r="B134" t="s">
        <v>7</v>
      </c>
      <c r="C134">
        <v>91.2</v>
      </c>
      <c r="D134" s="20" t="s">
        <v>77</v>
      </c>
      <c r="E134" s="21" t="s">
        <v>78</v>
      </c>
      <c r="F134" s="23" t="s">
        <v>80</v>
      </c>
      <c r="G134" t="s">
        <v>74</v>
      </c>
      <c r="H134" t="s">
        <v>85</v>
      </c>
    </row>
    <row r="135" spans="1:8">
      <c r="A135" s="17" t="s">
        <v>115</v>
      </c>
      <c r="B135" t="s">
        <v>8</v>
      </c>
      <c r="C135">
        <v>96.3</v>
      </c>
      <c r="D135" s="20" t="s">
        <v>77</v>
      </c>
      <c r="E135" s="21" t="s">
        <v>78</v>
      </c>
      <c r="F135" s="23" t="s">
        <v>80</v>
      </c>
      <c r="G135" t="s">
        <v>75</v>
      </c>
      <c r="H135" t="s">
        <v>86</v>
      </c>
    </row>
    <row r="136" spans="1:8">
      <c r="A136" s="17" t="s">
        <v>115</v>
      </c>
      <c r="B136" t="s">
        <v>14</v>
      </c>
      <c r="C136">
        <v>85.3</v>
      </c>
      <c r="D136" s="20" t="s">
        <v>77</v>
      </c>
      <c r="E136" s="2" t="s">
        <v>72</v>
      </c>
      <c r="F136" s="23" t="s">
        <v>80</v>
      </c>
      <c r="G136" t="s">
        <v>76</v>
      </c>
      <c r="H136" t="s">
        <v>87</v>
      </c>
    </row>
    <row r="137" spans="1:8">
      <c r="A137" s="17" t="s">
        <v>115</v>
      </c>
      <c r="B137" t="s">
        <v>30</v>
      </c>
      <c r="C137">
        <v>95.3</v>
      </c>
      <c r="D137" s="20" t="s">
        <v>77</v>
      </c>
      <c r="E137" s="2" t="s">
        <v>72</v>
      </c>
      <c r="F137" s="23" t="s">
        <v>80</v>
      </c>
      <c r="G137" t="s">
        <v>76</v>
      </c>
      <c r="H137" t="s">
        <v>87</v>
      </c>
    </row>
    <row r="138" spans="1:8">
      <c r="H138" t="s">
        <v>81</v>
      </c>
    </row>
    <row r="139" spans="1:8">
      <c r="A139" s="17" t="s">
        <v>116</v>
      </c>
      <c r="B139" t="s">
        <v>6</v>
      </c>
      <c r="C139">
        <v>58.5</v>
      </c>
      <c r="D139" s="20" t="s">
        <v>77</v>
      </c>
      <c r="E139" s="2" t="s">
        <v>72</v>
      </c>
      <c r="F139" s="23" t="s">
        <v>80</v>
      </c>
      <c r="G139" t="s">
        <v>74</v>
      </c>
      <c r="H139" t="s">
        <v>85</v>
      </c>
    </row>
    <row r="140" spans="1:8">
      <c r="A140" s="17" t="s">
        <v>116</v>
      </c>
      <c r="B140" t="s">
        <v>7</v>
      </c>
      <c r="C140">
        <v>60.1</v>
      </c>
      <c r="D140" s="20" t="s">
        <v>77</v>
      </c>
      <c r="E140" s="2" t="s">
        <v>72</v>
      </c>
      <c r="F140" s="23" t="s">
        <v>80</v>
      </c>
      <c r="G140" t="s">
        <v>74</v>
      </c>
      <c r="H140" t="s">
        <v>85</v>
      </c>
    </row>
    <row r="141" spans="1:8">
      <c r="A141" s="17" t="s">
        <v>116</v>
      </c>
      <c r="B141" t="s">
        <v>8</v>
      </c>
      <c r="C141">
        <v>77.099999999999994</v>
      </c>
      <c r="D141" s="20" t="s">
        <v>77</v>
      </c>
      <c r="E141" s="2" t="s">
        <v>72</v>
      </c>
      <c r="F141" s="23" t="s">
        <v>80</v>
      </c>
      <c r="G141" t="s">
        <v>75</v>
      </c>
      <c r="H141" t="s">
        <v>86</v>
      </c>
    </row>
    <row r="142" spans="1:8">
      <c r="A142" s="17" t="s">
        <v>116</v>
      </c>
      <c r="B142" t="s">
        <v>14</v>
      </c>
      <c r="C142">
        <v>77.2</v>
      </c>
      <c r="D142" s="20" t="s">
        <v>77</v>
      </c>
      <c r="E142" s="2" t="s">
        <v>72</v>
      </c>
      <c r="F142" s="23" t="s">
        <v>80</v>
      </c>
      <c r="G142" t="s">
        <v>75</v>
      </c>
      <c r="H142" t="s">
        <v>86</v>
      </c>
    </row>
    <row r="143" spans="1:8">
      <c r="A143" s="17" t="s">
        <v>116</v>
      </c>
      <c r="B143" t="s">
        <v>30</v>
      </c>
      <c r="C143">
        <v>102.3</v>
      </c>
      <c r="D143" s="20" t="s">
        <v>77</v>
      </c>
      <c r="E143" s="2" t="s">
        <v>72</v>
      </c>
      <c r="F143" s="23" t="s">
        <v>80</v>
      </c>
      <c r="G143" t="s">
        <v>76</v>
      </c>
      <c r="H143" t="s">
        <v>87</v>
      </c>
    </row>
    <row r="144" spans="1:8">
      <c r="H144" t="s">
        <v>81</v>
      </c>
    </row>
    <row r="145" spans="1:8">
      <c r="A145" s="17" t="s">
        <v>117</v>
      </c>
      <c r="B145" t="s">
        <v>6</v>
      </c>
      <c r="C145">
        <v>87.2</v>
      </c>
      <c r="D145" s="20" t="s">
        <v>77</v>
      </c>
      <c r="E145" s="2" t="s">
        <v>72</v>
      </c>
      <c r="F145" s="23" t="s">
        <v>80</v>
      </c>
      <c r="G145" t="s">
        <v>74</v>
      </c>
      <c r="H145" t="s">
        <v>85</v>
      </c>
    </row>
    <row r="146" spans="1:8">
      <c r="A146" s="17" t="s">
        <v>117</v>
      </c>
      <c r="B146" t="s">
        <v>7</v>
      </c>
      <c r="C146">
        <v>87.4</v>
      </c>
      <c r="D146" s="20" t="s">
        <v>77</v>
      </c>
      <c r="E146" s="2" t="s">
        <v>72</v>
      </c>
      <c r="F146" s="23" t="s">
        <v>80</v>
      </c>
      <c r="G146" t="s">
        <v>74</v>
      </c>
      <c r="H146" t="s">
        <v>85</v>
      </c>
    </row>
    <row r="147" spans="1:8">
      <c r="A147" s="17" t="s">
        <v>117</v>
      </c>
      <c r="B147" t="s">
        <v>8</v>
      </c>
      <c r="C147">
        <v>77.400000000000006</v>
      </c>
      <c r="D147" s="20" t="s">
        <v>77</v>
      </c>
      <c r="E147" s="2" t="s">
        <v>72</v>
      </c>
      <c r="F147" s="23" t="s">
        <v>80</v>
      </c>
      <c r="G147" t="s">
        <v>75</v>
      </c>
      <c r="H147" t="s">
        <v>86</v>
      </c>
    </row>
    <row r="148" spans="1:8">
      <c r="A148" s="17" t="s">
        <v>117</v>
      </c>
      <c r="B148" t="s">
        <v>14</v>
      </c>
      <c r="C148">
        <v>85.2</v>
      </c>
      <c r="D148" s="20" t="s">
        <v>77</v>
      </c>
      <c r="E148" s="2" t="s">
        <v>72</v>
      </c>
      <c r="F148" s="23" t="s">
        <v>80</v>
      </c>
      <c r="G148" t="s">
        <v>75</v>
      </c>
      <c r="H148" t="s">
        <v>86</v>
      </c>
    </row>
    <row r="149" spans="1:8">
      <c r="A149" s="17" t="s">
        <v>117</v>
      </c>
      <c r="B149" t="s">
        <v>30</v>
      </c>
      <c r="C149">
        <v>147.19999999999999</v>
      </c>
      <c r="D149" s="20" t="s">
        <v>77</v>
      </c>
      <c r="E149" s="2" t="s">
        <v>72</v>
      </c>
      <c r="F149" s="23" t="s">
        <v>80</v>
      </c>
      <c r="G149" t="s">
        <v>76</v>
      </c>
      <c r="H149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0" workbookViewId="0">
      <selection activeCell="A46" sqref="A46"/>
    </sheetView>
  </sheetViews>
  <sheetFormatPr defaultColWidth="11" defaultRowHeight="15.75"/>
  <cols>
    <col min="1" max="1" width="16.375" customWidth="1"/>
  </cols>
  <sheetData>
    <row r="1" spans="1:14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s="8"/>
      <c r="N1" s="8"/>
    </row>
    <row r="2" spans="1:14">
      <c r="M2" s="8"/>
      <c r="N2" s="8"/>
    </row>
    <row r="3" spans="1:14">
      <c r="C3">
        <v>157.643</v>
      </c>
      <c r="D3">
        <v>148.62799999999999</v>
      </c>
      <c r="E3">
        <v>157.84800000000001</v>
      </c>
      <c r="F3">
        <v>140.50200000000001</v>
      </c>
      <c r="G3">
        <v>123.00700000000001</v>
      </c>
      <c r="H3">
        <v>109.149</v>
      </c>
      <c r="I3">
        <v>137.18299999999999</v>
      </c>
      <c r="J3">
        <v>112.14</v>
      </c>
      <c r="K3">
        <v>132.19399999999999</v>
      </c>
      <c r="L3">
        <v>117.499</v>
      </c>
      <c r="M3" s="8"/>
      <c r="N3" s="8"/>
    </row>
    <row r="4" spans="1:14">
      <c r="C4">
        <v>149.114</v>
      </c>
      <c r="D4">
        <v>156.22999999999999</v>
      </c>
      <c r="E4">
        <v>151.87100000000001</v>
      </c>
      <c r="F4">
        <v>144.32400000000001</v>
      </c>
      <c r="G4">
        <v>122.85599999999999</v>
      </c>
      <c r="H4">
        <v>112.667</v>
      </c>
      <c r="I4">
        <v>129.51</v>
      </c>
      <c r="J4">
        <v>118.673</v>
      </c>
      <c r="K4">
        <v>135.38200000000001</v>
      </c>
      <c r="L4">
        <v>121.379</v>
      </c>
      <c r="M4" s="8"/>
      <c r="N4" s="8"/>
    </row>
    <row r="5" spans="1:14">
      <c r="C5">
        <v>145.54499999999999</v>
      </c>
      <c r="D5">
        <v>158.904</v>
      </c>
      <c r="E5">
        <v>151.52000000000001</v>
      </c>
      <c r="F5">
        <v>149.40799999999999</v>
      </c>
      <c r="G5">
        <v>127.815</v>
      </c>
      <c r="H5">
        <v>108.821</v>
      </c>
      <c r="I5">
        <v>127.592</v>
      </c>
      <c r="J5">
        <v>106.90300000000001</v>
      </c>
      <c r="K5">
        <v>134.02699999999999</v>
      </c>
      <c r="L5">
        <v>118.116</v>
      </c>
      <c r="M5" s="8"/>
      <c r="N5" s="8"/>
    </row>
    <row r="6" spans="1:14">
      <c r="A6" s="2" t="s">
        <v>1</v>
      </c>
      <c r="C6" s="2">
        <f>AVERAGE(C3:C5)</f>
        <v>150.76733333333334</v>
      </c>
      <c r="D6" s="2">
        <f t="shared" ref="D6:L6" si="0">AVERAGE(D3:D5)</f>
        <v>154.58733333333331</v>
      </c>
      <c r="E6" s="2">
        <f t="shared" si="0"/>
        <v>153.74633333333335</v>
      </c>
      <c r="F6" s="2">
        <f t="shared" si="0"/>
        <v>144.74466666666669</v>
      </c>
      <c r="G6" s="2">
        <f t="shared" si="0"/>
        <v>124.55933333333333</v>
      </c>
      <c r="H6" s="2">
        <f t="shared" si="0"/>
        <v>110.21233333333333</v>
      </c>
      <c r="I6" s="2">
        <f t="shared" si="0"/>
        <v>131.42833333333331</v>
      </c>
      <c r="J6" s="2">
        <f t="shared" si="0"/>
        <v>112.572</v>
      </c>
      <c r="K6" s="2">
        <f t="shared" si="0"/>
        <v>133.86766666666668</v>
      </c>
      <c r="L6" s="2">
        <f t="shared" si="0"/>
        <v>118.99799999999999</v>
      </c>
      <c r="M6" s="8"/>
      <c r="N6" s="8"/>
    </row>
    <row r="7" spans="1:14">
      <c r="M7" s="8"/>
      <c r="N7" s="8"/>
    </row>
    <row r="8" spans="1:14">
      <c r="A8" t="s">
        <v>2</v>
      </c>
      <c r="C8">
        <f>C6/2</f>
        <v>75.38366666666667</v>
      </c>
      <c r="D8">
        <f t="shared" ref="D8:L8" si="1">D6/2</f>
        <v>77.293666666666653</v>
      </c>
      <c r="E8">
        <f t="shared" si="1"/>
        <v>76.873166666666677</v>
      </c>
      <c r="F8">
        <f t="shared" si="1"/>
        <v>72.372333333333344</v>
      </c>
      <c r="G8">
        <f t="shared" si="1"/>
        <v>62.279666666666664</v>
      </c>
      <c r="H8">
        <f t="shared" si="1"/>
        <v>55.106166666666667</v>
      </c>
      <c r="I8">
        <f t="shared" si="1"/>
        <v>65.714166666666657</v>
      </c>
      <c r="J8">
        <f t="shared" si="1"/>
        <v>56.286000000000001</v>
      </c>
      <c r="K8">
        <f t="shared" si="1"/>
        <v>66.93383333333334</v>
      </c>
      <c r="L8">
        <f t="shared" si="1"/>
        <v>59.498999999999995</v>
      </c>
      <c r="M8" s="8"/>
      <c r="N8" s="8"/>
    </row>
    <row r="9" spans="1:14">
      <c r="A9" t="s">
        <v>3</v>
      </c>
      <c r="C9">
        <f>C8*C8</f>
        <v>5682.6972001111117</v>
      </c>
      <c r="D9">
        <f t="shared" ref="D9:L9" si="2">D8*D8</f>
        <v>5974.3109067777759</v>
      </c>
      <c r="E9">
        <f t="shared" si="2"/>
        <v>5909.4837533611126</v>
      </c>
      <c r="F9">
        <f t="shared" si="2"/>
        <v>5237.7546321111131</v>
      </c>
      <c r="G9">
        <f t="shared" si="2"/>
        <v>3878.7568801111106</v>
      </c>
      <c r="H9">
        <f t="shared" si="2"/>
        <v>3036.6896046944444</v>
      </c>
      <c r="I9">
        <f t="shared" si="2"/>
        <v>4318.351700694443</v>
      </c>
      <c r="J9">
        <f t="shared" si="2"/>
        <v>3168.1137960000001</v>
      </c>
      <c r="K9">
        <f t="shared" si="2"/>
        <v>4480.1380446944449</v>
      </c>
      <c r="L9">
        <f t="shared" si="2"/>
        <v>3540.1310009999993</v>
      </c>
      <c r="M9" s="8"/>
      <c r="N9" s="8"/>
    </row>
    <row r="10" spans="1:14">
      <c r="A10" t="s">
        <v>4</v>
      </c>
      <c r="C10">
        <f>C9*PI()</f>
        <v>17852.719776444355</v>
      </c>
      <c r="D10">
        <f t="shared" ref="D10:L10" si="3">D9*PI()</f>
        <v>18768.851254994435</v>
      </c>
      <c r="E10">
        <f t="shared" si="3"/>
        <v>18565.190746067507</v>
      </c>
      <c r="F10">
        <f t="shared" si="3"/>
        <v>16454.891473546184</v>
      </c>
      <c r="G10">
        <f t="shared" si="3"/>
        <v>12185.474119617931</v>
      </c>
      <c r="H10">
        <f t="shared" si="3"/>
        <v>9540.0417533405598</v>
      </c>
      <c r="I10">
        <f t="shared" si="3"/>
        <v>13566.501978518651</v>
      </c>
      <c r="J10">
        <f t="shared" si="3"/>
        <v>9952.9230272500736</v>
      </c>
      <c r="K10">
        <f t="shared" si="3"/>
        <v>14074.768768280208</v>
      </c>
      <c r="L10">
        <f t="shared" si="3"/>
        <v>11121.649545487078</v>
      </c>
      <c r="M10" s="8"/>
      <c r="N10" s="8"/>
    </row>
    <row r="11" spans="1:14">
      <c r="A11" t="s">
        <v>5</v>
      </c>
      <c r="C11" s="1">
        <f>C10/1000000</f>
        <v>1.7852719776444356E-2</v>
      </c>
      <c r="D11" s="1">
        <f t="shared" ref="D11:L11" si="4">D10/1000000</f>
        <v>1.8768851254994435E-2</v>
      </c>
      <c r="E11" s="1">
        <f t="shared" si="4"/>
        <v>1.8565190746067505E-2</v>
      </c>
      <c r="F11" s="1">
        <f t="shared" si="4"/>
        <v>1.6454891473546184E-2</v>
      </c>
      <c r="G11" s="1">
        <f t="shared" si="4"/>
        <v>1.2185474119617932E-2</v>
      </c>
      <c r="H11" s="1">
        <f t="shared" si="4"/>
        <v>9.5400417533405592E-3</v>
      </c>
      <c r="I11" s="1">
        <f t="shared" si="4"/>
        <v>1.356650197851865E-2</v>
      </c>
      <c r="J11" s="1">
        <f t="shared" si="4"/>
        <v>9.9529230272500744E-3</v>
      </c>
      <c r="K11" s="1">
        <f t="shared" si="4"/>
        <v>1.4074768768280208E-2</v>
      </c>
      <c r="L11" s="1">
        <f t="shared" si="4"/>
        <v>1.1121649545487078E-2</v>
      </c>
      <c r="M11" s="8"/>
      <c r="N11" s="8"/>
    </row>
    <row r="12" spans="1:14">
      <c r="M12" s="8"/>
      <c r="N12" s="8"/>
    </row>
    <row r="13" spans="1:14">
      <c r="M13" s="8"/>
      <c r="N13" s="8"/>
    </row>
    <row r="14" spans="1:14">
      <c r="M14" s="8"/>
      <c r="N14" s="8"/>
    </row>
    <row r="15" spans="1:14">
      <c r="M15" s="8"/>
      <c r="N15" s="8"/>
    </row>
    <row r="16" spans="1:14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8"/>
      <c r="N16" s="9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8"/>
      <c r="N17" s="8"/>
    </row>
    <row r="18" spans="1:14">
      <c r="A18" s="3"/>
      <c r="B18" s="3"/>
      <c r="C18" s="3">
        <v>111.816</v>
      </c>
      <c r="D18" s="3">
        <v>123.86</v>
      </c>
      <c r="E18" s="3">
        <v>136.52699999999999</v>
      </c>
      <c r="F18" s="3">
        <v>153.82</v>
      </c>
      <c r="G18" s="3">
        <v>108.524</v>
      </c>
      <c r="H18" s="3">
        <v>129.38499999999999</v>
      </c>
      <c r="I18" s="3">
        <v>156.34100000000001</v>
      </c>
      <c r="J18" s="3">
        <v>155.511</v>
      </c>
      <c r="K18" s="3">
        <v>147.52799999999999</v>
      </c>
      <c r="L18" s="3">
        <v>148.44</v>
      </c>
      <c r="M18" s="9"/>
      <c r="N18" s="9"/>
    </row>
    <row r="19" spans="1:14">
      <c r="A19" s="3"/>
      <c r="B19" s="3"/>
      <c r="C19" s="3">
        <v>118.747</v>
      </c>
      <c r="D19" s="3">
        <v>116.673</v>
      </c>
      <c r="E19" s="3">
        <v>149.17400000000001</v>
      </c>
      <c r="F19" s="3">
        <v>141.23400000000001</v>
      </c>
      <c r="G19" s="3">
        <v>109.892</v>
      </c>
      <c r="H19" s="3">
        <v>118.803</v>
      </c>
      <c r="I19" s="3">
        <v>153.54499999999999</v>
      </c>
      <c r="J19" s="3">
        <v>151.75200000000001</v>
      </c>
      <c r="K19" s="3">
        <v>141.858</v>
      </c>
      <c r="L19" s="3">
        <v>143.39400000000001</v>
      </c>
      <c r="M19" s="9"/>
      <c r="N19" s="9"/>
    </row>
    <row r="20" spans="1:14">
      <c r="A20" s="3"/>
      <c r="B20" s="3"/>
      <c r="C20" s="3">
        <v>124.47199999999999</v>
      </c>
      <c r="D20" s="3">
        <v>121.989</v>
      </c>
      <c r="E20" s="3">
        <v>135.17599999999999</v>
      </c>
      <c r="F20" s="3">
        <v>150.60499999999999</v>
      </c>
      <c r="G20" s="3">
        <v>110.783</v>
      </c>
      <c r="H20" s="3">
        <v>106.333</v>
      </c>
      <c r="I20" s="3">
        <v>154.30500000000001</v>
      </c>
      <c r="J20" s="3">
        <v>149.19999999999999</v>
      </c>
      <c r="K20" s="3">
        <v>141.13900000000001</v>
      </c>
      <c r="L20" s="3">
        <v>149.078</v>
      </c>
      <c r="M20" s="9"/>
      <c r="N20" s="9"/>
    </row>
    <row r="21" spans="1:14">
      <c r="A21" s="4" t="s">
        <v>1</v>
      </c>
      <c r="B21" s="3"/>
      <c r="C21" s="4">
        <f>AVERAGE(C18:C20)</f>
        <v>118.34499999999998</v>
      </c>
      <c r="D21" s="4">
        <f t="shared" ref="D21:L21" si="5">AVERAGE(D18:D20)</f>
        <v>120.84066666666668</v>
      </c>
      <c r="E21" s="4">
        <f t="shared" si="5"/>
        <v>140.29233333333335</v>
      </c>
      <c r="F21" s="4">
        <f t="shared" si="5"/>
        <v>148.553</v>
      </c>
      <c r="G21" s="4">
        <f t="shared" si="5"/>
        <v>109.733</v>
      </c>
      <c r="H21" s="4">
        <f t="shared" si="5"/>
        <v>118.17366666666665</v>
      </c>
      <c r="I21" s="4">
        <f t="shared" si="5"/>
        <v>154.73033333333333</v>
      </c>
      <c r="J21" s="4">
        <f t="shared" si="5"/>
        <v>152.15433333333334</v>
      </c>
      <c r="K21" s="4">
        <f t="shared" si="5"/>
        <v>143.50833333333333</v>
      </c>
      <c r="L21" s="4">
        <f t="shared" si="5"/>
        <v>146.97066666666669</v>
      </c>
      <c r="M21" s="8"/>
      <c r="N21" s="8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8"/>
      <c r="N22" s="8"/>
    </row>
    <row r="23" spans="1:14">
      <c r="A23" s="3" t="s">
        <v>2</v>
      </c>
      <c r="B23" s="3"/>
      <c r="C23" s="3">
        <f>C21/2</f>
        <v>59.172499999999992</v>
      </c>
      <c r="D23" s="3">
        <f t="shared" ref="D23:L23" si="6">D21/2</f>
        <v>60.420333333333339</v>
      </c>
      <c r="E23" s="3">
        <f t="shared" si="6"/>
        <v>70.146166666666673</v>
      </c>
      <c r="F23" s="3">
        <f t="shared" si="6"/>
        <v>74.276499999999999</v>
      </c>
      <c r="G23" s="3">
        <f t="shared" si="6"/>
        <v>54.866500000000002</v>
      </c>
      <c r="H23" s="3">
        <f t="shared" si="6"/>
        <v>59.086833333333324</v>
      </c>
      <c r="I23" s="3">
        <f t="shared" si="6"/>
        <v>77.365166666666667</v>
      </c>
      <c r="J23" s="3">
        <f t="shared" si="6"/>
        <v>76.07716666666667</v>
      </c>
      <c r="K23" s="3">
        <f t="shared" si="6"/>
        <v>71.754166666666663</v>
      </c>
      <c r="L23" s="3">
        <f t="shared" si="6"/>
        <v>73.485333333333344</v>
      </c>
      <c r="M23" s="8"/>
      <c r="N23" s="8"/>
    </row>
    <row r="24" spans="1:14">
      <c r="A24" s="3" t="s">
        <v>3</v>
      </c>
      <c r="B24" s="3"/>
      <c r="C24" s="3">
        <f>C23*C23</f>
        <v>3501.3847562499991</v>
      </c>
      <c r="D24" s="3">
        <f t="shared" ref="D24:L24" si="7">D23*D23</f>
        <v>3650.6166801111117</v>
      </c>
      <c r="E24" s="3">
        <f t="shared" si="7"/>
        <v>4920.4846980277789</v>
      </c>
      <c r="F24" s="3">
        <f t="shared" si="7"/>
        <v>5516.9984522499999</v>
      </c>
      <c r="G24" s="3">
        <f t="shared" si="7"/>
        <v>3010.3328222500004</v>
      </c>
      <c r="H24" s="3">
        <f t="shared" si="7"/>
        <v>3491.25387336111</v>
      </c>
      <c r="I24" s="3">
        <f t="shared" si="7"/>
        <v>5985.3690133611108</v>
      </c>
      <c r="J24" s="3">
        <f t="shared" si="7"/>
        <v>5787.7352880277786</v>
      </c>
      <c r="K24" s="3">
        <f t="shared" si="7"/>
        <v>5148.6604340277772</v>
      </c>
      <c r="L24" s="3">
        <f t="shared" si="7"/>
        <v>5400.094215111113</v>
      </c>
      <c r="M24" s="8"/>
      <c r="N24" s="8"/>
    </row>
    <row r="25" spans="1:14">
      <c r="A25" s="3" t="s">
        <v>4</v>
      </c>
      <c r="B25" s="3"/>
      <c r="C25" s="3">
        <f>C24*PI()</f>
        <v>10999.924627626286</v>
      </c>
      <c r="D25" s="3">
        <f t="shared" ref="D25:L25" si="8">D24*PI()</f>
        <v>11468.750543309428</v>
      </c>
      <c r="E25" s="3">
        <f t="shared" si="8"/>
        <v>15458.158579425062</v>
      </c>
      <c r="F25" s="3">
        <f t="shared" si="8"/>
        <v>17332.161807454857</v>
      </c>
      <c r="G25" s="3">
        <f t="shared" si="8"/>
        <v>9457.2394792408304</v>
      </c>
      <c r="H25" s="3">
        <f t="shared" si="8"/>
        <v>10968.097520368174</v>
      </c>
      <c r="I25" s="3">
        <f t="shared" si="8"/>
        <v>18803.591321399254</v>
      </c>
      <c r="J25" s="3">
        <f t="shared" si="8"/>
        <v>18182.706661790475</v>
      </c>
      <c r="K25" s="3">
        <f t="shared" si="8"/>
        <v>16174.993795370101</v>
      </c>
      <c r="L25" s="3">
        <f t="shared" si="8"/>
        <v>16964.896314885813</v>
      </c>
      <c r="M25" s="8"/>
      <c r="N25" s="8"/>
    </row>
    <row r="26" spans="1:14">
      <c r="A26" s="3" t="s">
        <v>5</v>
      </c>
      <c r="B26" s="3"/>
      <c r="C26" s="5">
        <f>C25/1000000</f>
        <v>1.0999924627626285E-2</v>
      </c>
      <c r="D26" s="5">
        <f t="shared" ref="D26:L26" si="9">D25/1000000</f>
        <v>1.1468750543309428E-2</v>
      </c>
      <c r="E26" s="5">
        <f t="shared" si="9"/>
        <v>1.5458158579425063E-2</v>
      </c>
      <c r="F26" s="5">
        <f t="shared" si="9"/>
        <v>1.7332161807454859E-2</v>
      </c>
      <c r="G26" s="5">
        <f t="shared" si="9"/>
        <v>9.4572394792408303E-3</v>
      </c>
      <c r="H26" s="5">
        <f t="shared" si="9"/>
        <v>1.0968097520368173E-2</v>
      </c>
      <c r="I26" s="5">
        <f t="shared" si="9"/>
        <v>1.8803591321399252E-2</v>
      </c>
      <c r="J26" s="5">
        <f t="shared" si="9"/>
        <v>1.8182706661790476E-2</v>
      </c>
      <c r="K26" s="5">
        <f t="shared" si="9"/>
        <v>1.6174993795370102E-2</v>
      </c>
      <c r="L26" s="5">
        <f t="shared" si="9"/>
        <v>1.6964896314885812E-2</v>
      </c>
      <c r="M26" s="8"/>
      <c r="N26" s="8"/>
    </row>
    <row r="31" spans="1:14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9"/>
    </row>
    <row r="32" spans="1:14">
      <c r="A32" s="3"/>
      <c r="B32" s="3"/>
      <c r="M32" s="8"/>
    </row>
    <row r="33" spans="1:13">
      <c r="A33" s="3"/>
      <c r="B33" s="3"/>
      <c r="C33" s="3">
        <v>89.634</v>
      </c>
      <c r="D33" s="3">
        <v>77.447000000000003</v>
      </c>
      <c r="E33" s="3">
        <v>119.39400000000001</v>
      </c>
      <c r="F33" s="3">
        <v>112.771</v>
      </c>
      <c r="G33" s="3">
        <v>100.02200000000001</v>
      </c>
      <c r="H33" s="3">
        <v>97.298000000000002</v>
      </c>
      <c r="I33" s="3">
        <v>94.745000000000005</v>
      </c>
      <c r="J33" s="3">
        <v>104.709</v>
      </c>
      <c r="K33" s="3">
        <v>97.52</v>
      </c>
      <c r="L33" s="3">
        <v>127.937</v>
      </c>
      <c r="M33" s="9"/>
    </row>
    <row r="34" spans="1:13">
      <c r="A34" s="3"/>
      <c r="B34" s="3"/>
      <c r="C34" s="3">
        <v>82.599000000000004</v>
      </c>
      <c r="D34" s="3">
        <v>83.915000000000006</v>
      </c>
      <c r="E34" s="3">
        <v>120.64400000000001</v>
      </c>
      <c r="F34" s="3">
        <v>125.759</v>
      </c>
      <c r="G34" s="3">
        <v>115.01</v>
      </c>
      <c r="H34" s="3">
        <v>86.296000000000006</v>
      </c>
      <c r="I34" s="3">
        <v>94.116</v>
      </c>
      <c r="J34" s="3">
        <v>98.9</v>
      </c>
      <c r="K34" s="3">
        <v>91.588999999999999</v>
      </c>
      <c r="L34" s="3">
        <v>119.754</v>
      </c>
      <c r="M34" s="9"/>
    </row>
    <row r="35" spans="1:13">
      <c r="A35" s="3"/>
      <c r="B35" s="3"/>
      <c r="C35" s="3">
        <v>82.164000000000001</v>
      </c>
      <c r="D35" s="3">
        <v>80.277000000000001</v>
      </c>
      <c r="E35" s="3">
        <v>124.434</v>
      </c>
      <c r="F35" s="3">
        <v>126.063</v>
      </c>
      <c r="G35" s="3">
        <v>96.444000000000003</v>
      </c>
      <c r="H35" s="3">
        <v>90.332999999999998</v>
      </c>
      <c r="I35" s="3">
        <v>87.8</v>
      </c>
      <c r="J35" s="3">
        <v>106.657</v>
      </c>
      <c r="K35" s="3">
        <v>90.325999999999993</v>
      </c>
      <c r="L35" s="3">
        <v>119.17700000000001</v>
      </c>
      <c r="M35" s="9"/>
    </row>
    <row r="36" spans="1:13">
      <c r="A36" s="4" t="s">
        <v>1</v>
      </c>
      <c r="B36" s="3"/>
      <c r="C36" s="4">
        <f>AVERAGE(C33:C35)</f>
        <v>84.798999999999992</v>
      </c>
      <c r="D36" s="4">
        <f t="shared" ref="D36:H36" si="10">AVERAGE(D33:D35)</f>
        <v>80.546333333333337</v>
      </c>
      <c r="E36" s="4">
        <f t="shared" si="10"/>
        <v>121.49066666666666</v>
      </c>
      <c r="F36" s="4">
        <f t="shared" si="10"/>
        <v>121.53100000000001</v>
      </c>
      <c r="G36" s="4">
        <f t="shared" si="10"/>
        <v>103.82533333333333</v>
      </c>
      <c r="H36" s="4">
        <f t="shared" si="10"/>
        <v>91.309000000000012</v>
      </c>
      <c r="I36" s="4">
        <f>AVERAGE(I33:I35)</f>
        <v>92.220333333333329</v>
      </c>
      <c r="J36" s="4">
        <f>AVERAGE(J33:J35)</f>
        <v>103.42200000000001</v>
      </c>
      <c r="K36" s="4">
        <f>AVERAGE(K33:K35)</f>
        <v>93.144999999999982</v>
      </c>
      <c r="L36" s="4">
        <f>AVERAGE(L33:L35)</f>
        <v>122.28933333333333</v>
      </c>
      <c r="M36" s="9"/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9"/>
    </row>
    <row r="38" spans="1:13">
      <c r="A38" s="3" t="s">
        <v>2</v>
      </c>
      <c r="B38" s="3"/>
      <c r="C38" s="3">
        <f>C36/2</f>
        <v>42.399499999999996</v>
      </c>
      <c r="D38" s="3">
        <f t="shared" ref="D38:I38" si="11">D36/2</f>
        <v>40.273166666666668</v>
      </c>
      <c r="E38" s="3">
        <f t="shared" si="11"/>
        <v>60.745333333333328</v>
      </c>
      <c r="F38" s="3">
        <f t="shared" si="11"/>
        <v>60.765500000000003</v>
      </c>
      <c r="G38" s="3">
        <f t="shared" si="11"/>
        <v>51.912666666666667</v>
      </c>
      <c r="H38" s="3">
        <f t="shared" si="11"/>
        <v>45.654500000000006</v>
      </c>
      <c r="I38" s="3">
        <f t="shared" si="11"/>
        <v>46.110166666666665</v>
      </c>
      <c r="J38" s="3">
        <f>J36/2</f>
        <v>51.711000000000006</v>
      </c>
      <c r="K38" s="3">
        <f>K36/2</f>
        <v>46.572499999999991</v>
      </c>
      <c r="L38" s="3">
        <f>L36/2</f>
        <v>61.144666666666666</v>
      </c>
      <c r="M38" s="9"/>
    </row>
    <row r="39" spans="1:13">
      <c r="A39" s="3" t="s">
        <v>3</v>
      </c>
      <c r="B39" s="3"/>
      <c r="C39" s="3">
        <f>C38*C38</f>
        <v>1797.7176002499996</v>
      </c>
      <c r="D39" s="3">
        <f t="shared" ref="D39:I39" si="12">D38*D38</f>
        <v>1621.9279533611113</v>
      </c>
      <c r="E39" s="3">
        <f t="shared" si="12"/>
        <v>3689.995521777777</v>
      </c>
      <c r="F39" s="3">
        <f t="shared" si="12"/>
        <v>3692.4459902500002</v>
      </c>
      <c r="G39" s="3">
        <f t="shared" si="12"/>
        <v>2694.9249604444444</v>
      </c>
      <c r="H39" s="3">
        <f t="shared" si="12"/>
        <v>2084.3333702500004</v>
      </c>
      <c r="I39" s="3">
        <f t="shared" si="12"/>
        <v>2126.1474700277777</v>
      </c>
      <c r="J39" s="3">
        <f>J38*J38</f>
        <v>2674.0275210000004</v>
      </c>
      <c r="K39" s="3">
        <f>K38*K38</f>
        <v>2168.9977562499989</v>
      </c>
      <c r="L39" s="3">
        <f>L38*L38</f>
        <v>3738.6702617777778</v>
      </c>
      <c r="M39" s="9"/>
    </row>
    <row r="40" spans="1:13">
      <c r="A40" s="3" t="s">
        <v>4</v>
      </c>
      <c r="B40" s="3"/>
      <c r="C40" s="3">
        <f>C39*PI()</f>
        <v>5647.6964061744711</v>
      </c>
      <c r="D40" s="3">
        <f t="shared" ref="D40:I40" si="13">D39*PI()</f>
        <v>5095.4369429311964</v>
      </c>
      <c r="E40" s="3">
        <f t="shared" si="13"/>
        <v>11592.4628229963</v>
      </c>
      <c r="F40" s="3">
        <f t="shared" si="13"/>
        <v>11600.161196746491</v>
      </c>
      <c r="G40" s="3">
        <f t="shared" si="13"/>
        <v>8466.3564577080306</v>
      </c>
      <c r="H40" s="3">
        <f t="shared" si="13"/>
        <v>6548.1264036094553</v>
      </c>
      <c r="I40" s="3">
        <f t="shared" si="13"/>
        <v>6679.4892722877912</v>
      </c>
      <c r="J40" s="3">
        <f>J39*PI()</f>
        <v>8400.705215470527</v>
      </c>
      <c r="K40" s="3">
        <f>K39*PI()</f>
        <v>6814.1074166877415</v>
      </c>
      <c r="L40" s="3">
        <f>L39*PI()</f>
        <v>11745.379028595695</v>
      </c>
      <c r="M40" s="9"/>
    </row>
    <row r="41" spans="1:13">
      <c r="A41" s="3" t="s">
        <v>5</v>
      </c>
      <c r="B41" s="3"/>
      <c r="C41" s="5">
        <f>C40/1000000</f>
        <v>5.6476964061744715E-3</v>
      </c>
      <c r="D41" s="5">
        <f t="shared" ref="D41:J41" si="14">D40/1000000</f>
        <v>5.0954369429311967E-3</v>
      </c>
      <c r="E41" s="5">
        <f t="shared" si="14"/>
        <v>1.1592462822996301E-2</v>
      </c>
      <c r="F41" s="5">
        <f t="shared" si="14"/>
        <v>1.160016119674649E-2</v>
      </c>
      <c r="G41" s="5">
        <f t="shared" si="14"/>
        <v>8.4663564577080307E-3</v>
      </c>
      <c r="H41" s="5">
        <f t="shared" si="14"/>
        <v>6.5481264036094554E-3</v>
      </c>
      <c r="I41" s="5">
        <f t="shared" si="14"/>
        <v>6.6794892722877915E-3</v>
      </c>
      <c r="J41" s="5">
        <f t="shared" si="14"/>
        <v>8.4007052154705265E-3</v>
      </c>
      <c r="K41" s="5">
        <f>K40/1000000</f>
        <v>6.8141074166877414E-3</v>
      </c>
      <c r="L41" s="5">
        <f>L40/1000000</f>
        <v>1.1745379028595695E-2</v>
      </c>
      <c r="M41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1" workbookViewId="0">
      <selection activeCell="A46" sqref="A46"/>
    </sheetView>
  </sheetViews>
  <sheetFormatPr defaultColWidth="11" defaultRowHeight="15.75"/>
  <cols>
    <col min="1" max="1" width="21.875" customWidth="1"/>
    <col min="14" max="14" width="21.375" customWidth="1"/>
  </cols>
  <sheetData>
    <row r="1" spans="1:12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3" spans="1:12">
      <c r="C3">
        <v>105.5</v>
      </c>
      <c r="D3">
        <v>170.65799999999999</v>
      </c>
      <c r="E3">
        <v>127.604</v>
      </c>
      <c r="F3">
        <v>154.62799999999999</v>
      </c>
      <c r="G3">
        <v>87.879000000000005</v>
      </c>
      <c r="H3">
        <v>185.32300000000001</v>
      </c>
      <c r="I3">
        <v>153.59299999999999</v>
      </c>
      <c r="J3">
        <v>102.28</v>
      </c>
      <c r="K3">
        <v>107.38</v>
      </c>
      <c r="L3">
        <v>122.01</v>
      </c>
    </row>
    <row r="4" spans="1:12">
      <c r="C4">
        <v>107.42400000000001</v>
      </c>
      <c r="D4">
        <v>158.75299999999999</v>
      </c>
      <c r="E4">
        <v>131.298</v>
      </c>
      <c r="F4">
        <v>127.36199999999999</v>
      </c>
      <c r="G4">
        <v>88.429000000000002</v>
      </c>
      <c r="H4">
        <v>173.78700000000001</v>
      </c>
      <c r="I4">
        <v>142.208</v>
      </c>
      <c r="J4">
        <v>114.29600000000001</v>
      </c>
      <c r="K4">
        <v>105.636</v>
      </c>
      <c r="L4">
        <v>113.09099999999999</v>
      </c>
    </row>
    <row r="5" spans="1:12">
      <c r="C5">
        <v>109.30200000000001</v>
      </c>
      <c r="D5">
        <v>176.59299999999999</v>
      </c>
      <c r="E5">
        <v>128.572</v>
      </c>
      <c r="F5">
        <v>135.768</v>
      </c>
      <c r="G5">
        <v>93.491</v>
      </c>
      <c r="H5">
        <v>172.67699999999999</v>
      </c>
      <c r="I5">
        <v>142.81800000000001</v>
      </c>
      <c r="J5">
        <v>118.27800000000001</v>
      </c>
      <c r="K5">
        <v>111.887</v>
      </c>
      <c r="L5">
        <v>118.754</v>
      </c>
    </row>
    <row r="6" spans="1:12">
      <c r="A6" s="2" t="s">
        <v>1</v>
      </c>
      <c r="C6" s="2">
        <f>AVERAGE(C3:C5)</f>
        <v>107.40866666666666</v>
      </c>
      <c r="D6" s="2">
        <f t="shared" ref="D6:L6" si="0">AVERAGE(D3:D5)</f>
        <v>168.66799999999998</v>
      </c>
      <c r="E6" s="2">
        <f t="shared" si="0"/>
        <v>129.15799999999999</v>
      </c>
      <c r="F6" s="2">
        <f t="shared" si="0"/>
        <v>139.25266666666667</v>
      </c>
      <c r="G6" s="2">
        <f t="shared" si="0"/>
        <v>89.932999999999993</v>
      </c>
      <c r="H6" s="2">
        <f t="shared" si="0"/>
        <v>177.26233333333334</v>
      </c>
      <c r="I6" s="2">
        <f t="shared" si="0"/>
        <v>146.20633333333333</v>
      </c>
      <c r="J6" s="2">
        <f t="shared" si="0"/>
        <v>111.61800000000001</v>
      </c>
      <c r="K6" s="2">
        <f t="shared" si="0"/>
        <v>108.301</v>
      </c>
      <c r="L6" s="2">
        <f t="shared" si="0"/>
        <v>117.95166666666667</v>
      </c>
    </row>
    <row r="8" spans="1:12">
      <c r="A8" t="s">
        <v>2</v>
      </c>
      <c r="C8">
        <f>C6/2</f>
        <v>53.704333333333331</v>
      </c>
      <c r="D8">
        <f t="shared" ref="D8:L8" si="1">D6/2</f>
        <v>84.333999999999989</v>
      </c>
      <c r="E8">
        <f t="shared" si="1"/>
        <v>64.578999999999994</v>
      </c>
      <c r="F8">
        <f t="shared" si="1"/>
        <v>69.626333333333335</v>
      </c>
      <c r="G8">
        <f t="shared" si="1"/>
        <v>44.966499999999996</v>
      </c>
      <c r="H8">
        <f t="shared" si="1"/>
        <v>88.631166666666672</v>
      </c>
      <c r="I8">
        <f t="shared" si="1"/>
        <v>73.103166666666667</v>
      </c>
      <c r="J8">
        <f t="shared" si="1"/>
        <v>55.809000000000005</v>
      </c>
      <c r="K8">
        <f t="shared" si="1"/>
        <v>54.150500000000001</v>
      </c>
      <c r="L8">
        <f t="shared" si="1"/>
        <v>58.975833333333334</v>
      </c>
    </row>
    <row r="9" spans="1:12">
      <c r="A9" t="s">
        <v>3</v>
      </c>
      <c r="C9">
        <f>C8*C8</f>
        <v>2884.1554187777774</v>
      </c>
      <c r="D9">
        <f t="shared" ref="D9:L9" si="2">D8*D8</f>
        <v>7112.2235559999981</v>
      </c>
      <c r="E9">
        <f t="shared" si="2"/>
        <v>4170.4472409999989</v>
      </c>
      <c r="F9">
        <f t="shared" si="2"/>
        <v>4847.8262934444447</v>
      </c>
      <c r="G9">
        <f t="shared" si="2"/>
        <v>2021.9861222499997</v>
      </c>
      <c r="H9">
        <f t="shared" si="2"/>
        <v>7855.4837046944458</v>
      </c>
      <c r="I9">
        <f t="shared" si="2"/>
        <v>5344.0729766944442</v>
      </c>
      <c r="J9">
        <f t="shared" si="2"/>
        <v>3114.6444810000007</v>
      </c>
      <c r="K9">
        <f t="shared" si="2"/>
        <v>2932.2766502500003</v>
      </c>
      <c r="L9">
        <f t="shared" si="2"/>
        <v>3478.1489173611112</v>
      </c>
    </row>
    <row r="10" spans="1:12">
      <c r="A10" t="s">
        <v>4</v>
      </c>
      <c r="C10">
        <f>C9*PI()</f>
        <v>9060.841475443458</v>
      </c>
      <c r="D10">
        <f t="shared" ref="D10:L10" si="3">D9*PI()</f>
        <v>22343.709274217868</v>
      </c>
      <c r="E10">
        <f t="shared" si="3"/>
        <v>13101.846414509419</v>
      </c>
      <c r="F10">
        <f t="shared" si="3"/>
        <v>15229.895469364505</v>
      </c>
      <c r="G10">
        <f t="shared" si="3"/>
        <v>6352.256747321112</v>
      </c>
      <c r="H10">
        <f t="shared" si="3"/>
        <v>24678.729897062403</v>
      </c>
      <c r="I10">
        <f t="shared" si="3"/>
        <v>16788.900403831005</v>
      </c>
      <c r="J10">
        <f t="shared" si="3"/>
        <v>9784.9442200535959</v>
      </c>
      <c r="K10">
        <f t="shared" si="3"/>
        <v>9212.018782718289</v>
      </c>
      <c r="L10">
        <f t="shared" si="3"/>
        <v>10926.92708687296</v>
      </c>
    </row>
    <row r="11" spans="1:12">
      <c r="A11" t="s">
        <v>5</v>
      </c>
      <c r="C11" s="1">
        <f>C10/1000000</f>
        <v>9.0608414754434572E-3</v>
      </c>
      <c r="D11" s="1">
        <f t="shared" ref="D11:L11" si="4">D10/1000000</f>
        <v>2.2343709274217867E-2</v>
      </c>
      <c r="E11" s="1">
        <f t="shared" si="4"/>
        <v>1.3101846414509418E-2</v>
      </c>
      <c r="F11" s="1">
        <f t="shared" si="4"/>
        <v>1.5229895469364504E-2</v>
      </c>
      <c r="G11" s="1">
        <f t="shared" si="4"/>
        <v>6.3522567473211118E-3</v>
      </c>
      <c r="H11" s="1">
        <f t="shared" si="4"/>
        <v>2.4678729897062403E-2</v>
      </c>
      <c r="I11" s="1">
        <f t="shared" si="4"/>
        <v>1.6788900403831006E-2</v>
      </c>
      <c r="J11" s="1">
        <f t="shared" si="4"/>
        <v>9.7849442200535954E-3</v>
      </c>
      <c r="K11" s="1">
        <f t="shared" si="4"/>
        <v>9.2120187827182884E-3</v>
      </c>
      <c r="L11" s="1">
        <f t="shared" si="4"/>
        <v>1.092692708687296E-2</v>
      </c>
    </row>
    <row r="16" spans="1:12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>
        <v>112.884</v>
      </c>
      <c r="D18" s="3">
        <v>125.99299999999999</v>
      </c>
      <c r="E18" s="3">
        <v>100.654</v>
      </c>
      <c r="F18" s="3">
        <v>121.645</v>
      </c>
      <c r="G18" s="3">
        <v>119.34099999999999</v>
      </c>
      <c r="H18" s="3">
        <v>158.15600000000001</v>
      </c>
      <c r="I18" s="3">
        <v>133.93100000000001</v>
      </c>
      <c r="J18" s="3">
        <v>119.003</v>
      </c>
      <c r="K18" s="3">
        <v>145.32599999999999</v>
      </c>
      <c r="L18" s="3">
        <v>111.55800000000001</v>
      </c>
    </row>
    <row r="19" spans="1:12">
      <c r="A19" s="3"/>
      <c r="B19" s="3"/>
      <c r="C19" s="3">
        <v>117.059</v>
      </c>
      <c r="D19" s="3">
        <v>148.14500000000001</v>
      </c>
      <c r="E19" s="3">
        <v>98.507000000000005</v>
      </c>
      <c r="F19" s="3">
        <v>120.039</v>
      </c>
      <c r="G19" s="3">
        <v>127.31</v>
      </c>
      <c r="H19" s="3">
        <v>140.10599999999999</v>
      </c>
      <c r="I19" s="3">
        <v>130.46100000000001</v>
      </c>
      <c r="J19" s="3">
        <v>114.584</v>
      </c>
      <c r="K19" s="3">
        <v>137.136</v>
      </c>
      <c r="L19" s="3">
        <v>102.53700000000001</v>
      </c>
    </row>
    <row r="20" spans="1:12">
      <c r="A20" s="3"/>
      <c r="B20" s="3"/>
      <c r="C20" s="3">
        <v>130.19200000000001</v>
      </c>
      <c r="D20" s="3">
        <v>148.27799999999999</v>
      </c>
      <c r="E20" s="3">
        <v>97.126000000000005</v>
      </c>
      <c r="F20" s="3">
        <v>117.979</v>
      </c>
      <c r="G20" s="3">
        <v>126.60599999999999</v>
      </c>
      <c r="H20" s="3">
        <v>131.67699999999999</v>
      </c>
      <c r="I20" s="3">
        <v>128.86000000000001</v>
      </c>
      <c r="J20" s="3">
        <v>121.21599999999999</v>
      </c>
      <c r="K20" s="3">
        <v>134.65799999999999</v>
      </c>
      <c r="L20" s="3">
        <v>101.581</v>
      </c>
    </row>
    <row r="21" spans="1:12">
      <c r="A21" s="4" t="s">
        <v>1</v>
      </c>
      <c r="B21" s="3"/>
      <c r="C21" s="4">
        <f>AVERAGE(C18:C20)</f>
        <v>120.045</v>
      </c>
      <c r="D21" s="4">
        <f t="shared" ref="D21:L21" si="5">AVERAGE(D18:D20)</f>
        <v>140.80533333333335</v>
      </c>
      <c r="E21" s="4">
        <f t="shared" si="5"/>
        <v>98.762333333333345</v>
      </c>
      <c r="F21" s="4">
        <f t="shared" si="5"/>
        <v>119.88766666666668</v>
      </c>
      <c r="G21" s="4">
        <f t="shared" si="5"/>
        <v>124.419</v>
      </c>
      <c r="H21" s="4">
        <f t="shared" si="5"/>
        <v>143.31299999999999</v>
      </c>
      <c r="I21" s="4">
        <f t="shared" si="5"/>
        <v>131.08400000000003</v>
      </c>
      <c r="J21" s="4">
        <f t="shared" si="5"/>
        <v>118.26766666666667</v>
      </c>
      <c r="K21" s="4">
        <f t="shared" si="5"/>
        <v>139.04</v>
      </c>
      <c r="L21" s="4">
        <f t="shared" si="5"/>
        <v>105.22533333333335</v>
      </c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2</v>
      </c>
      <c r="B23" s="3"/>
      <c r="C23" s="3">
        <f>C21/2</f>
        <v>60.022500000000001</v>
      </c>
      <c r="D23" s="3">
        <f t="shared" ref="D23:L23" si="6">D21/2</f>
        <v>70.402666666666676</v>
      </c>
      <c r="E23" s="3">
        <f t="shared" si="6"/>
        <v>49.381166666666672</v>
      </c>
      <c r="F23" s="3">
        <f t="shared" si="6"/>
        <v>59.943833333333338</v>
      </c>
      <c r="G23" s="3">
        <f t="shared" si="6"/>
        <v>62.209499999999998</v>
      </c>
      <c r="H23" s="3">
        <f t="shared" si="6"/>
        <v>71.656499999999994</v>
      </c>
      <c r="I23" s="3">
        <f t="shared" si="6"/>
        <v>65.542000000000016</v>
      </c>
      <c r="J23" s="3">
        <f t="shared" si="6"/>
        <v>59.133833333333335</v>
      </c>
      <c r="K23" s="3">
        <f t="shared" si="6"/>
        <v>69.52</v>
      </c>
      <c r="L23" s="3">
        <f t="shared" si="6"/>
        <v>52.612666666666676</v>
      </c>
    </row>
    <row r="24" spans="1:12">
      <c r="A24" s="3" t="s">
        <v>3</v>
      </c>
      <c r="B24" s="3"/>
      <c r="C24" s="3">
        <f>C23*C23</f>
        <v>3602.7005062500002</v>
      </c>
      <c r="D24" s="3">
        <f t="shared" ref="D24:L24" si="7">D23*D23</f>
        <v>4956.5354737777789</v>
      </c>
      <c r="E24" s="3">
        <f t="shared" si="7"/>
        <v>2438.4996213611116</v>
      </c>
      <c r="F24" s="3">
        <f t="shared" si="7"/>
        <v>3593.2631546944449</v>
      </c>
      <c r="G24" s="3">
        <f t="shared" si="7"/>
        <v>3870.0218902499996</v>
      </c>
      <c r="H24" s="3">
        <f t="shared" si="7"/>
        <v>5134.6539922499987</v>
      </c>
      <c r="I24" s="3">
        <f t="shared" si="7"/>
        <v>4295.7537640000019</v>
      </c>
      <c r="J24" s="3">
        <f t="shared" si="7"/>
        <v>3496.8102446944445</v>
      </c>
      <c r="K24" s="3">
        <f t="shared" si="7"/>
        <v>4833.0303999999996</v>
      </c>
      <c r="L24" s="3">
        <f t="shared" si="7"/>
        <v>2768.092693777779</v>
      </c>
    </row>
    <row r="25" spans="1:12">
      <c r="A25" s="3" t="s">
        <v>4</v>
      </c>
      <c r="B25" s="3"/>
      <c r="C25" s="3">
        <f>C24*PI()</f>
        <v>11318.21744351923</v>
      </c>
      <c r="D25" s="3">
        <f t="shared" ref="D25:L25" si="8">D24*PI()</f>
        <v>15571.415431677475</v>
      </c>
      <c r="E25" s="3">
        <f t="shared" si="8"/>
        <v>7660.7724962495604</v>
      </c>
      <c r="F25" s="3">
        <f t="shared" si="8"/>
        <v>11288.569129202953</v>
      </c>
      <c r="G25" s="3">
        <f t="shared" si="8"/>
        <v>12158.032339641084</v>
      </c>
      <c r="H25" s="3">
        <f t="shared" si="8"/>
        <v>16130.991260778099</v>
      </c>
      <c r="I25" s="3">
        <f t="shared" si="8"/>
        <v>13495.508466613108</v>
      </c>
      <c r="J25" s="3">
        <f t="shared" si="8"/>
        <v>10985.553375729594</v>
      </c>
      <c r="K25" s="3">
        <f t="shared" si="8"/>
        <v>15183.412799216138</v>
      </c>
      <c r="L25" s="3">
        <f t="shared" si="8"/>
        <v>8696.219671227851</v>
      </c>
    </row>
    <row r="26" spans="1:12">
      <c r="A26" s="3" t="s">
        <v>5</v>
      </c>
      <c r="B26" s="3"/>
      <c r="C26" s="5">
        <f>C25/1000000</f>
        <v>1.131821744351923E-2</v>
      </c>
      <c r="D26" s="5">
        <f t="shared" ref="D26:L26" si="9">D25/1000000</f>
        <v>1.5571415431677475E-2</v>
      </c>
      <c r="E26" s="5">
        <f t="shared" si="9"/>
        <v>7.6607724962495603E-3</v>
      </c>
      <c r="F26" s="5">
        <f t="shared" si="9"/>
        <v>1.1288569129202954E-2</v>
      </c>
      <c r="G26" s="5">
        <f t="shared" si="9"/>
        <v>1.2158032339641084E-2</v>
      </c>
      <c r="H26" s="5">
        <f t="shared" si="9"/>
        <v>1.6130991260778098E-2</v>
      </c>
      <c r="I26" s="5">
        <f t="shared" si="9"/>
        <v>1.3495508466613107E-2</v>
      </c>
      <c r="J26" s="5">
        <f t="shared" si="9"/>
        <v>1.0985553375729594E-2</v>
      </c>
      <c r="K26" s="5">
        <f t="shared" si="9"/>
        <v>1.5183412799216138E-2</v>
      </c>
      <c r="L26" s="5">
        <f t="shared" si="9"/>
        <v>8.6962196712278509E-3</v>
      </c>
    </row>
    <row r="31" spans="1:12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</row>
    <row r="32" spans="1:12">
      <c r="A32" s="3"/>
      <c r="B32" s="3"/>
    </row>
    <row r="33" spans="1:15">
      <c r="A33" s="3"/>
      <c r="B33" s="3"/>
      <c r="C33" s="3">
        <v>80.28</v>
      </c>
      <c r="D33" s="3">
        <v>104.48699999999999</v>
      </c>
      <c r="E33" s="3">
        <v>89.477999999999994</v>
      </c>
      <c r="F33" s="3">
        <v>111.57599999999999</v>
      </c>
      <c r="G33" s="3">
        <v>95.025000000000006</v>
      </c>
      <c r="H33" s="3">
        <v>17.048999999999999</v>
      </c>
      <c r="I33" s="3">
        <v>109.759</v>
      </c>
      <c r="J33" s="3">
        <v>98.489000000000004</v>
      </c>
      <c r="K33" s="3">
        <v>133.34800000000001</v>
      </c>
      <c r="L33" s="3">
        <v>97.795000000000002</v>
      </c>
    </row>
    <row r="34" spans="1:15">
      <c r="A34" s="3"/>
      <c r="B34" s="3"/>
      <c r="C34" s="3">
        <v>85.385000000000005</v>
      </c>
      <c r="D34" s="3">
        <v>105.398</v>
      </c>
      <c r="E34" s="3">
        <v>94.292000000000002</v>
      </c>
      <c r="F34" s="3">
        <v>121.289</v>
      </c>
      <c r="G34" s="3">
        <v>89.07</v>
      </c>
      <c r="H34" s="3">
        <v>115.411</v>
      </c>
      <c r="I34" s="3">
        <v>112.36199999999999</v>
      </c>
      <c r="J34" s="3">
        <v>100.277</v>
      </c>
      <c r="K34" s="3">
        <v>128.34800000000001</v>
      </c>
      <c r="L34" s="3">
        <v>97.009</v>
      </c>
    </row>
    <row r="35" spans="1:15">
      <c r="A35" s="3"/>
      <c r="B35" s="3"/>
      <c r="C35" s="3">
        <v>90.991</v>
      </c>
      <c r="D35" s="3">
        <v>111.24299999999999</v>
      </c>
      <c r="E35" s="3">
        <v>90.41</v>
      </c>
      <c r="F35" s="3">
        <v>120.926</v>
      </c>
      <c r="G35" s="3">
        <v>81.307000000000002</v>
      </c>
      <c r="H35" s="3">
        <v>124.61799999999999</v>
      </c>
      <c r="I35" s="3">
        <v>109.875</v>
      </c>
      <c r="J35" s="3">
        <v>105.468</v>
      </c>
      <c r="K35" s="3">
        <v>129.83099999999999</v>
      </c>
      <c r="L35" s="3">
        <v>95.283000000000001</v>
      </c>
    </row>
    <row r="36" spans="1:15">
      <c r="A36" s="4" t="s">
        <v>1</v>
      </c>
      <c r="B36" s="3"/>
      <c r="C36" s="4">
        <f>AVERAGE(C33:C35)</f>
        <v>85.552000000000007</v>
      </c>
      <c r="D36" s="4">
        <f t="shared" ref="D36:H36" si="10">AVERAGE(D33:D35)</f>
        <v>107.04266666666666</v>
      </c>
      <c r="E36" s="4">
        <f t="shared" si="10"/>
        <v>91.393333333333317</v>
      </c>
      <c r="F36" s="4">
        <f t="shared" si="10"/>
        <v>117.93033333333334</v>
      </c>
      <c r="G36" s="4">
        <f t="shared" si="10"/>
        <v>88.467333333333329</v>
      </c>
      <c r="H36" s="4">
        <f t="shared" si="10"/>
        <v>85.692666666666653</v>
      </c>
      <c r="I36" s="4">
        <f>AVERAGE(I33:I35)</f>
        <v>110.66533333333332</v>
      </c>
      <c r="J36" s="4">
        <f>AVERAGE(J33:J35)</f>
        <v>101.41133333333335</v>
      </c>
      <c r="K36" s="4">
        <f>AVERAGE(K33:K35)</f>
        <v>130.50900000000001</v>
      </c>
      <c r="L36" s="4">
        <f>AVERAGE(L33:L35)</f>
        <v>96.695666666666668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5">
      <c r="A38" s="3" t="s">
        <v>2</v>
      </c>
      <c r="B38" s="3"/>
      <c r="C38" s="3">
        <f>C36/2</f>
        <v>42.776000000000003</v>
      </c>
      <c r="D38" s="3">
        <f t="shared" ref="D38:I38" si="11">D36/2</f>
        <v>53.521333333333331</v>
      </c>
      <c r="E38" s="3">
        <f t="shared" si="11"/>
        <v>45.696666666666658</v>
      </c>
      <c r="F38" s="3">
        <f t="shared" si="11"/>
        <v>58.965166666666669</v>
      </c>
      <c r="G38" s="3">
        <f t="shared" si="11"/>
        <v>44.233666666666664</v>
      </c>
      <c r="H38" s="3">
        <f t="shared" si="11"/>
        <v>42.846333333333327</v>
      </c>
      <c r="I38" s="3">
        <f t="shared" si="11"/>
        <v>55.332666666666661</v>
      </c>
      <c r="J38" s="3">
        <f>J36/2</f>
        <v>50.705666666666673</v>
      </c>
      <c r="K38" s="3">
        <f>K36/2</f>
        <v>65.254500000000007</v>
      </c>
      <c r="L38" s="3">
        <f>L36/2</f>
        <v>48.347833333333334</v>
      </c>
    </row>
    <row r="39" spans="1:15">
      <c r="A39" s="3" t="s">
        <v>3</v>
      </c>
      <c r="B39" s="3"/>
      <c r="C39" s="3">
        <f>C38*C38</f>
        <v>1829.7861760000003</v>
      </c>
      <c r="D39" s="3">
        <f t="shared" ref="D39:I39" si="12">D38*D38</f>
        <v>2864.5331217777775</v>
      </c>
      <c r="E39" s="3">
        <f t="shared" si="12"/>
        <v>2088.1853444444437</v>
      </c>
      <c r="F39" s="3">
        <f t="shared" si="12"/>
        <v>3476.8908800277782</v>
      </c>
      <c r="G39" s="3">
        <f t="shared" si="12"/>
        <v>1956.6172667777776</v>
      </c>
      <c r="H39" s="3">
        <f t="shared" si="12"/>
        <v>1835.8082801111104</v>
      </c>
      <c r="I39" s="3">
        <f t="shared" si="12"/>
        <v>3061.7040004444439</v>
      </c>
      <c r="J39" s="3">
        <f>J38*J38</f>
        <v>2571.0646321111117</v>
      </c>
      <c r="K39" s="3">
        <f>K38*K38</f>
        <v>4258.149770250001</v>
      </c>
      <c r="L39" s="3">
        <f>L38*L38</f>
        <v>2337.5129880277777</v>
      </c>
    </row>
    <row r="40" spans="1:15">
      <c r="A40" s="3" t="s">
        <v>4</v>
      </c>
      <c r="B40" s="3"/>
      <c r="C40" s="3">
        <f>C39*PI()</f>
        <v>5748.4428081617607</v>
      </c>
      <c r="D40" s="3">
        <f t="shared" ref="D40:I40" si="13">D39*PI()</f>
        <v>8999.1962113417012</v>
      </c>
      <c r="E40" s="3">
        <f t="shared" si="13"/>
        <v>6560.2277374405357</v>
      </c>
      <c r="F40" s="3">
        <f t="shared" si="13"/>
        <v>10922.974846028619</v>
      </c>
      <c r="G40" s="3">
        <f t="shared" si="13"/>
        <v>6146.8944311960067</v>
      </c>
      <c r="H40" s="3">
        <f t="shared" si="13"/>
        <v>5767.361806196378</v>
      </c>
      <c r="I40" s="3">
        <f t="shared" si="13"/>
        <v>9618.6267952627459</v>
      </c>
      <c r="J40" s="3">
        <f>J39*PI()</f>
        <v>8077.2377601448125</v>
      </c>
      <c r="K40" s="3">
        <f>K39*PI()</f>
        <v>13377.372036102468</v>
      </c>
      <c r="L40" s="3">
        <f>L39*PI()</f>
        <v>7343.5136308587926</v>
      </c>
    </row>
    <row r="41" spans="1:15">
      <c r="A41" s="3" t="s">
        <v>5</v>
      </c>
      <c r="B41" s="3"/>
      <c r="C41" s="5">
        <f>C40/1000000</f>
        <v>5.7484428081617609E-3</v>
      </c>
      <c r="D41" s="5">
        <f t="shared" ref="D41:J41" si="14">D40/1000000</f>
        <v>8.9991962113417021E-3</v>
      </c>
      <c r="E41" s="5">
        <f t="shared" si="14"/>
        <v>6.5602277374405358E-3</v>
      </c>
      <c r="F41" s="5">
        <f t="shared" si="14"/>
        <v>1.0922974846028619E-2</v>
      </c>
      <c r="G41" s="5">
        <f t="shared" si="14"/>
        <v>6.1468944311960068E-3</v>
      </c>
      <c r="H41" s="5">
        <f t="shared" si="14"/>
        <v>5.7673618061963782E-3</v>
      </c>
      <c r="I41" s="5">
        <f t="shared" si="14"/>
        <v>9.6186267952627462E-3</v>
      </c>
      <c r="J41" s="5">
        <f t="shared" si="14"/>
        <v>8.0772377601448127E-3</v>
      </c>
      <c r="K41" s="5">
        <f>K40/1000000</f>
        <v>1.3377372036102468E-2</v>
      </c>
      <c r="L41" s="5">
        <f>L40/1000000</f>
        <v>7.3435136308587926E-3</v>
      </c>
    </row>
    <row r="46" spans="1:15">
      <c r="A46" s="6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N46" t="s">
        <v>21</v>
      </c>
      <c r="O46" t="s">
        <v>15</v>
      </c>
    </row>
    <row r="47" spans="1:15">
      <c r="A47" s="3"/>
      <c r="B47" s="3"/>
    </row>
    <row r="48" spans="1:15">
      <c r="A48" s="3"/>
      <c r="B48" s="3"/>
      <c r="C48" s="3">
        <v>92.221000000000004</v>
      </c>
      <c r="D48" s="3">
        <v>94.686000000000007</v>
      </c>
      <c r="E48" s="3">
        <v>108.351</v>
      </c>
      <c r="F48" s="3">
        <v>133.56800000000001</v>
      </c>
      <c r="G48" s="3">
        <v>112.72499999999999</v>
      </c>
      <c r="H48" s="3">
        <v>102.024</v>
      </c>
      <c r="I48" s="3">
        <v>106.235</v>
      </c>
      <c r="J48" s="3">
        <v>87.087999999999994</v>
      </c>
      <c r="K48" s="3">
        <v>90.96</v>
      </c>
      <c r="L48" s="3">
        <v>173.93799999999999</v>
      </c>
    </row>
    <row r="49" spans="1:12">
      <c r="A49" s="3"/>
      <c r="B49" s="3"/>
      <c r="C49" s="3">
        <v>90.465000000000003</v>
      </c>
      <c r="D49" s="3">
        <v>100.84399999999999</v>
      </c>
      <c r="E49" s="3">
        <v>116.422</v>
      </c>
      <c r="F49" s="3">
        <v>126.98399999999999</v>
      </c>
      <c r="G49" s="3">
        <v>123.26</v>
      </c>
      <c r="H49" s="3">
        <v>102.077</v>
      </c>
      <c r="I49" s="3">
        <v>116.895</v>
      </c>
      <c r="J49" s="3">
        <v>100.126</v>
      </c>
      <c r="K49" s="3">
        <v>95.352000000000004</v>
      </c>
      <c r="L49" s="3">
        <v>186.059</v>
      </c>
    </row>
    <row r="50" spans="1:12">
      <c r="A50" s="3"/>
      <c r="B50" s="3"/>
      <c r="C50" s="3">
        <v>90.503</v>
      </c>
      <c r="D50" s="3">
        <v>95.161000000000001</v>
      </c>
      <c r="E50" s="3">
        <v>122.453</v>
      </c>
      <c r="F50" s="3">
        <v>123.331</v>
      </c>
      <c r="G50" s="3">
        <v>127.85</v>
      </c>
      <c r="H50" s="3">
        <v>93.332999999999998</v>
      </c>
      <c r="I50" s="3">
        <v>109.91200000000001</v>
      </c>
      <c r="J50" s="3">
        <v>106.342</v>
      </c>
      <c r="K50" s="3">
        <v>94.248999999999995</v>
      </c>
      <c r="L50" s="3">
        <v>188.91</v>
      </c>
    </row>
    <row r="51" spans="1:12">
      <c r="A51" s="4" t="s">
        <v>1</v>
      </c>
      <c r="B51" s="3"/>
      <c r="C51" s="4">
        <f>AVERAGE(C48:C50)</f>
        <v>91.063000000000002</v>
      </c>
      <c r="D51" s="4">
        <f t="shared" ref="D51:H51" si="15">AVERAGE(D48:D50)</f>
        <v>96.897000000000006</v>
      </c>
      <c r="E51" s="4">
        <f t="shared" si="15"/>
        <v>115.742</v>
      </c>
      <c r="F51" s="4">
        <f t="shared" si="15"/>
        <v>127.96100000000001</v>
      </c>
      <c r="G51" s="4">
        <f t="shared" si="15"/>
        <v>121.27833333333335</v>
      </c>
      <c r="H51" s="4">
        <f t="shared" si="15"/>
        <v>99.144666666666652</v>
      </c>
      <c r="I51" s="4">
        <f>AVERAGE(I48:I50)</f>
        <v>111.01400000000001</v>
      </c>
      <c r="J51" s="4">
        <f>AVERAGE(J48:J50)</f>
        <v>97.85199999999999</v>
      </c>
      <c r="K51" s="4">
        <f>AVERAGE(K48:K50)</f>
        <v>93.52033333333334</v>
      </c>
      <c r="L51" s="4">
        <f>AVERAGE(L48:L50)</f>
        <v>182.96899999999997</v>
      </c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 t="s">
        <v>2</v>
      </c>
      <c r="B53" s="3"/>
      <c r="C53" s="3">
        <f>C51/2</f>
        <v>45.531500000000001</v>
      </c>
      <c r="D53" s="3">
        <f t="shared" ref="D53:I53" si="16">D51/2</f>
        <v>48.448500000000003</v>
      </c>
      <c r="E53" s="3">
        <f t="shared" si="16"/>
        <v>57.871000000000002</v>
      </c>
      <c r="F53" s="3">
        <f t="shared" si="16"/>
        <v>63.980500000000006</v>
      </c>
      <c r="G53" s="3">
        <f t="shared" si="16"/>
        <v>60.639166666666675</v>
      </c>
      <c r="H53" s="3">
        <f t="shared" si="16"/>
        <v>49.572333333333326</v>
      </c>
      <c r="I53" s="3">
        <f t="shared" si="16"/>
        <v>55.507000000000005</v>
      </c>
      <c r="J53" s="3">
        <f>J51/2</f>
        <v>48.925999999999995</v>
      </c>
      <c r="K53" s="3">
        <f>K51/2</f>
        <v>46.76016666666667</v>
      </c>
      <c r="L53" s="3">
        <f>L51/2</f>
        <v>91.484499999999983</v>
      </c>
    </row>
    <row r="54" spans="1:12">
      <c r="A54" s="3" t="s">
        <v>3</v>
      </c>
      <c r="B54" s="3"/>
      <c r="C54" s="3">
        <f>C53*C53</f>
        <v>2073.1174922499999</v>
      </c>
      <c r="D54" s="3">
        <f t="shared" ref="D54:I54" si="17">D53*D53</f>
        <v>2347.2571522500002</v>
      </c>
      <c r="E54" s="3">
        <f t="shared" si="17"/>
        <v>3349.0526410000002</v>
      </c>
      <c r="F54" s="3">
        <f t="shared" si="17"/>
        <v>4093.5043802500008</v>
      </c>
      <c r="G54" s="3">
        <f t="shared" si="17"/>
        <v>3677.1085340277787</v>
      </c>
      <c r="H54" s="3">
        <f t="shared" si="17"/>
        <v>2457.4162321111103</v>
      </c>
      <c r="I54" s="3">
        <f t="shared" si="17"/>
        <v>3081.0270490000007</v>
      </c>
      <c r="J54" s="3">
        <f>J53*J53</f>
        <v>2393.7534759999994</v>
      </c>
      <c r="K54" s="3">
        <f>K53*K53</f>
        <v>2186.5131866944448</v>
      </c>
      <c r="L54" s="3">
        <f>L53*L53</f>
        <v>8369.4137402499964</v>
      </c>
    </row>
    <row r="55" spans="1:12">
      <c r="A55" s="3" t="s">
        <v>4</v>
      </c>
      <c r="B55" s="3"/>
      <c r="C55" s="3">
        <f>C54*PI()</f>
        <v>6512.8906836810947</v>
      </c>
      <c r="D55" s="3">
        <f t="shared" ref="D55:I55" si="18">D54*PI()</f>
        <v>7374.1258255946996</v>
      </c>
      <c r="E55" s="3">
        <f t="shared" si="18"/>
        <v>10521.359173451096</v>
      </c>
      <c r="F55" s="3">
        <f t="shared" si="18"/>
        <v>12860.123288431041</v>
      </c>
      <c r="G55" s="3">
        <f t="shared" si="18"/>
        <v>11551.977156954003</v>
      </c>
      <c r="H55" s="3">
        <f t="shared" si="18"/>
        <v>7720.2007816125742</v>
      </c>
      <c r="I55" s="3">
        <f t="shared" si="18"/>
        <v>9679.3319426498419</v>
      </c>
      <c r="J55" s="3">
        <f>J54*PI()</f>
        <v>7520.1983347066289</v>
      </c>
      <c r="K55" s="3">
        <f>K54*PI()</f>
        <v>6869.1337642964754</v>
      </c>
      <c r="L55" s="3">
        <f>L54*PI()</f>
        <v>26293.288721222863</v>
      </c>
    </row>
    <row r="56" spans="1:12">
      <c r="A56" s="3" t="s">
        <v>5</v>
      </c>
      <c r="B56" s="3"/>
      <c r="C56" s="5">
        <f>C55/1000000</f>
        <v>6.5128906836810947E-3</v>
      </c>
      <c r="D56" s="5">
        <f t="shared" ref="D56:J56" si="19">D55/1000000</f>
        <v>7.3741258255946998E-3</v>
      </c>
      <c r="E56" s="5">
        <f t="shared" si="19"/>
        <v>1.0521359173451095E-2</v>
      </c>
      <c r="F56" s="5">
        <f t="shared" si="19"/>
        <v>1.2860123288431041E-2</v>
      </c>
      <c r="G56" s="5">
        <f t="shared" si="19"/>
        <v>1.1551977156954003E-2</v>
      </c>
      <c r="H56" s="5">
        <f t="shared" si="19"/>
        <v>7.7202007816125741E-3</v>
      </c>
      <c r="I56" s="5">
        <f t="shared" si="19"/>
        <v>9.6793319426498412E-3</v>
      </c>
      <c r="J56" s="5">
        <f t="shared" si="19"/>
        <v>7.5201983347066292E-3</v>
      </c>
      <c r="K56" s="5">
        <f>K55/1000000</f>
        <v>6.8691337642964754E-3</v>
      </c>
      <c r="L56" s="5">
        <f>L55/1000000</f>
        <v>2.6293288721222864E-2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5" workbookViewId="0">
      <selection activeCell="N19" sqref="N1:N1048576"/>
    </sheetView>
  </sheetViews>
  <sheetFormatPr defaultColWidth="11" defaultRowHeight="15.75"/>
  <cols>
    <col min="1" max="1" width="21.625" customWidth="1"/>
    <col min="14" max="14" width="21.375" customWidth="1"/>
  </cols>
  <sheetData>
    <row r="1" spans="1:12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3" spans="1:12">
      <c r="C3">
        <v>158.82300000000001</v>
      </c>
      <c r="D3">
        <v>130.529</v>
      </c>
      <c r="E3">
        <v>110.754</v>
      </c>
      <c r="F3">
        <v>113.459</v>
      </c>
      <c r="G3">
        <v>99.463999999999999</v>
      </c>
      <c r="H3">
        <v>123.187</v>
      </c>
      <c r="I3">
        <v>86.923000000000002</v>
      </c>
      <c r="J3">
        <v>120.974</v>
      </c>
      <c r="K3">
        <v>135.80699999999999</v>
      </c>
      <c r="L3">
        <v>155.56700000000001</v>
      </c>
    </row>
    <row r="4" spans="1:12">
      <c r="C4">
        <v>153.56</v>
      </c>
      <c r="D4">
        <v>127.41200000000001</v>
      </c>
      <c r="E4">
        <v>100.628</v>
      </c>
      <c r="F4">
        <v>120.26</v>
      </c>
      <c r="G4">
        <v>103.39</v>
      </c>
      <c r="H4">
        <v>125.721</v>
      </c>
      <c r="I4">
        <v>96.129000000000005</v>
      </c>
      <c r="J4">
        <v>116.934</v>
      </c>
      <c r="K4">
        <v>114.354</v>
      </c>
      <c r="L4">
        <v>147.4</v>
      </c>
    </row>
    <row r="5" spans="1:12">
      <c r="C5">
        <v>143.73099999999999</v>
      </c>
      <c r="D5">
        <v>121.67100000000001</v>
      </c>
      <c r="E5">
        <v>102.654</v>
      </c>
      <c r="F5">
        <v>132.79400000000001</v>
      </c>
      <c r="G5">
        <v>105.364</v>
      </c>
      <c r="H5">
        <v>119.54600000000001</v>
      </c>
      <c r="I5">
        <v>99.745999999999995</v>
      </c>
      <c r="J5">
        <v>120.114</v>
      </c>
      <c r="K5">
        <v>110.538</v>
      </c>
      <c r="L5">
        <v>149.6</v>
      </c>
    </row>
    <row r="6" spans="1:12">
      <c r="A6" s="2" t="s">
        <v>1</v>
      </c>
      <c r="C6" s="2">
        <f>AVERAGE(C3:C5)</f>
        <v>152.03800000000001</v>
      </c>
      <c r="D6" s="2">
        <f t="shared" ref="D6:L6" si="0">AVERAGE(D3:D5)</f>
        <v>126.53733333333334</v>
      </c>
      <c r="E6" s="2">
        <f t="shared" si="0"/>
        <v>104.67866666666667</v>
      </c>
      <c r="F6" s="2">
        <f t="shared" si="0"/>
        <v>122.17100000000001</v>
      </c>
      <c r="G6" s="2">
        <f t="shared" si="0"/>
        <v>102.73933333333332</v>
      </c>
      <c r="H6" s="2">
        <f t="shared" si="0"/>
        <v>122.818</v>
      </c>
      <c r="I6" s="2">
        <f t="shared" si="0"/>
        <v>94.266000000000005</v>
      </c>
      <c r="J6" s="2">
        <f t="shared" si="0"/>
        <v>119.34066666666668</v>
      </c>
      <c r="K6" s="2">
        <f t="shared" si="0"/>
        <v>120.233</v>
      </c>
      <c r="L6" s="2">
        <f t="shared" si="0"/>
        <v>150.85566666666668</v>
      </c>
    </row>
    <row r="8" spans="1:12">
      <c r="A8" t="s">
        <v>2</v>
      </c>
      <c r="C8">
        <f>C6/2</f>
        <v>76.019000000000005</v>
      </c>
      <c r="D8">
        <f t="shared" ref="D8:L8" si="1">D6/2</f>
        <v>63.268666666666668</v>
      </c>
      <c r="E8">
        <f t="shared" si="1"/>
        <v>52.339333333333336</v>
      </c>
      <c r="F8">
        <f t="shared" si="1"/>
        <v>61.085500000000003</v>
      </c>
      <c r="G8">
        <f t="shared" si="1"/>
        <v>51.36966666666666</v>
      </c>
      <c r="H8">
        <f t="shared" si="1"/>
        <v>61.408999999999999</v>
      </c>
      <c r="I8">
        <f t="shared" si="1"/>
        <v>47.133000000000003</v>
      </c>
      <c r="J8">
        <f t="shared" si="1"/>
        <v>59.670333333333339</v>
      </c>
      <c r="K8">
        <f t="shared" si="1"/>
        <v>60.116500000000002</v>
      </c>
      <c r="L8">
        <f t="shared" si="1"/>
        <v>75.427833333333339</v>
      </c>
    </row>
    <row r="9" spans="1:12">
      <c r="A9" t="s">
        <v>3</v>
      </c>
      <c r="C9">
        <f>C8*C8</f>
        <v>5778.8883610000012</v>
      </c>
      <c r="D9">
        <f t="shared" ref="D9:L9" si="2">D8*D8</f>
        <v>4002.9241817777779</v>
      </c>
      <c r="E9">
        <f t="shared" si="2"/>
        <v>2739.4058137777779</v>
      </c>
      <c r="F9">
        <f t="shared" si="2"/>
        <v>3731.4383102500005</v>
      </c>
      <c r="G9">
        <f t="shared" si="2"/>
        <v>2638.8426534444438</v>
      </c>
      <c r="H9">
        <f t="shared" si="2"/>
        <v>3771.0652809999997</v>
      </c>
      <c r="I9">
        <f t="shared" si="2"/>
        <v>2221.5196890000002</v>
      </c>
      <c r="J9">
        <f t="shared" si="2"/>
        <v>3560.5486801111119</v>
      </c>
      <c r="K9">
        <f t="shared" si="2"/>
        <v>3613.9935722500004</v>
      </c>
      <c r="L9">
        <f t="shared" si="2"/>
        <v>5689.3580413611116</v>
      </c>
    </row>
    <row r="10" spans="1:12">
      <c r="A10" t="s">
        <v>4</v>
      </c>
      <c r="C10">
        <f>C9*PI()</f>
        <v>18154.913220833165</v>
      </c>
      <c r="D10">
        <f t="shared" ref="D10:L10" si="3">D9*PI()</f>
        <v>12575.557202350001</v>
      </c>
      <c r="E10">
        <f t="shared" si="3"/>
        <v>8606.0971797654365</v>
      </c>
      <c r="F10">
        <f t="shared" si="3"/>
        <v>11722.659182804913</v>
      </c>
      <c r="G10">
        <f t="shared" si="3"/>
        <v>8290.1686940404616</v>
      </c>
      <c r="H10">
        <f t="shared" si="3"/>
        <v>11847.150982997127</v>
      </c>
      <c r="I10">
        <f t="shared" si="3"/>
        <v>6979.1099347674826</v>
      </c>
      <c r="J10">
        <f t="shared" si="3"/>
        <v>11185.793576185904</v>
      </c>
      <c r="K10">
        <f t="shared" si="3"/>
        <v>11353.695656701335</v>
      </c>
      <c r="L10">
        <f t="shared" si="3"/>
        <v>17873.645426382081</v>
      </c>
    </row>
    <row r="11" spans="1:12">
      <c r="A11" t="s">
        <v>5</v>
      </c>
      <c r="C11" s="1">
        <f>C10/1000000</f>
        <v>1.8154913220833166E-2</v>
      </c>
      <c r="D11" s="1">
        <f t="shared" ref="D11:L11" si="4">D10/1000000</f>
        <v>1.2575557202350001E-2</v>
      </c>
      <c r="E11" s="1">
        <f t="shared" si="4"/>
        <v>8.606097179765437E-3</v>
      </c>
      <c r="F11" s="1">
        <f t="shared" si="4"/>
        <v>1.1722659182804913E-2</v>
      </c>
      <c r="G11" s="1">
        <f t="shared" si="4"/>
        <v>8.2901686940404611E-3</v>
      </c>
      <c r="H11" s="1">
        <f t="shared" si="4"/>
        <v>1.1847150982997127E-2</v>
      </c>
      <c r="I11" s="1">
        <f t="shared" si="4"/>
        <v>6.9791099347674829E-3</v>
      </c>
      <c r="J11" s="1">
        <f t="shared" si="4"/>
        <v>1.1185793576185904E-2</v>
      </c>
      <c r="K11" s="1">
        <f t="shared" si="4"/>
        <v>1.1353695656701334E-2</v>
      </c>
      <c r="L11" s="1">
        <f t="shared" si="4"/>
        <v>1.7873645426382083E-2</v>
      </c>
    </row>
    <row r="16" spans="1:12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>
        <v>111.57599999999999</v>
      </c>
      <c r="D18" s="3">
        <v>105.938</v>
      </c>
      <c r="E18" s="3">
        <v>147.96600000000001</v>
      </c>
      <c r="F18" s="3">
        <v>109.235</v>
      </c>
      <c r="G18" s="3">
        <v>102.194</v>
      </c>
      <c r="H18" s="3">
        <v>83.778999999999996</v>
      </c>
      <c r="I18" s="3">
        <v>103.976</v>
      </c>
      <c r="J18" s="3">
        <v>156.22999999999999</v>
      </c>
      <c r="K18" s="3">
        <v>111.40600000000001</v>
      </c>
      <c r="L18" s="3">
        <v>119.431</v>
      </c>
    </row>
    <row r="19" spans="1:12">
      <c r="A19" s="3"/>
      <c r="B19" s="3"/>
      <c r="C19" s="3">
        <v>115.22799999999999</v>
      </c>
      <c r="D19" s="3">
        <v>102.03</v>
      </c>
      <c r="E19" s="3">
        <v>141.577</v>
      </c>
      <c r="F19" s="3">
        <v>112.28400000000001</v>
      </c>
      <c r="G19" s="3">
        <v>103.965</v>
      </c>
      <c r="H19" s="3">
        <v>85.606999999999999</v>
      </c>
      <c r="I19" s="3">
        <v>107.56699999999999</v>
      </c>
      <c r="J19" s="3">
        <v>148.971</v>
      </c>
      <c r="K19" s="3">
        <v>116.934</v>
      </c>
      <c r="L19" s="3">
        <v>108.748</v>
      </c>
    </row>
    <row r="20" spans="1:12">
      <c r="A20" s="3"/>
      <c r="B20" s="3"/>
      <c r="C20" s="3">
        <v>126.49299999999999</v>
      </c>
      <c r="D20" s="3">
        <v>103.18899999999999</v>
      </c>
      <c r="E20" s="3">
        <v>143.44900000000001</v>
      </c>
      <c r="F20" s="3">
        <v>119.17700000000001</v>
      </c>
      <c r="G20" s="3">
        <v>111.571</v>
      </c>
      <c r="H20" s="3">
        <v>88.611000000000004</v>
      </c>
      <c r="I20" s="3">
        <v>110.78</v>
      </c>
      <c r="J20" s="3">
        <v>151.72</v>
      </c>
      <c r="K20" s="3">
        <v>132.18100000000001</v>
      </c>
      <c r="L20" s="3">
        <v>111.873</v>
      </c>
    </row>
    <row r="21" spans="1:12">
      <c r="A21" s="4" t="s">
        <v>1</v>
      </c>
      <c r="B21" s="3"/>
      <c r="C21" s="4">
        <f>AVERAGE(C18:C20)</f>
        <v>117.76566666666666</v>
      </c>
      <c r="D21" s="4">
        <f t="shared" ref="D21:L21" si="5">AVERAGE(D18:D20)</f>
        <v>103.71900000000001</v>
      </c>
      <c r="E21" s="4">
        <f t="shared" si="5"/>
        <v>144.33066666666667</v>
      </c>
      <c r="F21" s="4">
        <f t="shared" si="5"/>
        <v>113.56533333333334</v>
      </c>
      <c r="G21" s="4">
        <f t="shared" si="5"/>
        <v>105.91000000000001</v>
      </c>
      <c r="H21" s="4">
        <f t="shared" si="5"/>
        <v>85.999000000000009</v>
      </c>
      <c r="I21" s="4">
        <f t="shared" si="5"/>
        <v>107.44099999999999</v>
      </c>
      <c r="J21" s="4">
        <f t="shared" si="5"/>
        <v>152.30700000000002</v>
      </c>
      <c r="K21" s="4">
        <f t="shared" si="5"/>
        <v>120.17366666666668</v>
      </c>
      <c r="L21" s="4">
        <f t="shared" si="5"/>
        <v>113.35066666666667</v>
      </c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2</v>
      </c>
      <c r="B23" s="3"/>
      <c r="C23" s="3">
        <f>C21/2</f>
        <v>58.88283333333333</v>
      </c>
      <c r="D23" s="3">
        <f t="shared" ref="D23:L23" si="6">D21/2</f>
        <v>51.859500000000004</v>
      </c>
      <c r="E23" s="3">
        <f t="shared" si="6"/>
        <v>72.165333333333336</v>
      </c>
      <c r="F23" s="3">
        <f t="shared" si="6"/>
        <v>56.782666666666671</v>
      </c>
      <c r="G23" s="3">
        <f t="shared" si="6"/>
        <v>52.955000000000005</v>
      </c>
      <c r="H23" s="3">
        <f t="shared" si="6"/>
        <v>42.999500000000005</v>
      </c>
      <c r="I23" s="3">
        <f t="shared" si="6"/>
        <v>53.720499999999994</v>
      </c>
      <c r="J23" s="3">
        <f t="shared" si="6"/>
        <v>76.153500000000008</v>
      </c>
      <c r="K23" s="3">
        <f t="shared" si="6"/>
        <v>60.086833333333338</v>
      </c>
      <c r="L23" s="3">
        <f t="shared" si="6"/>
        <v>56.675333333333334</v>
      </c>
    </row>
    <row r="24" spans="1:12">
      <c r="A24" s="3" t="s">
        <v>3</v>
      </c>
      <c r="B24" s="3"/>
      <c r="C24" s="3">
        <f>C23*C23</f>
        <v>3467.1880613611106</v>
      </c>
      <c r="D24" s="3">
        <f t="shared" ref="D24:L24" si="7">D23*D23</f>
        <v>2689.4077402500006</v>
      </c>
      <c r="E24" s="3">
        <f t="shared" si="7"/>
        <v>5207.8353351111118</v>
      </c>
      <c r="F24" s="3">
        <f t="shared" si="7"/>
        <v>3224.2712337777784</v>
      </c>
      <c r="G24" s="3">
        <f t="shared" si="7"/>
        <v>2804.2320250000007</v>
      </c>
      <c r="H24" s="3">
        <f t="shared" si="7"/>
        <v>1848.9570002500004</v>
      </c>
      <c r="I24" s="3">
        <f t="shared" si="7"/>
        <v>2885.8921202499992</v>
      </c>
      <c r="J24" s="3">
        <f t="shared" si="7"/>
        <v>5799.3555622500016</v>
      </c>
      <c r="K24" s="3">
        <f t="shared" si="7"/>
        <v>3610.4275400277784</v>
      </c>
      <c r="L24" s="3">
        <f t="shared" si="7"/>
        <v>3212.0934084444448</v>
      </c>
    </row>
    <row r="25" spans="1:12">
      <c r="A25" s="3" t="s">
        <v>4</v>
      </c>
      <c r="B25" s="3"/>
      <c r="C25" s="3">
        <f>C24*PI()</f>
        <v>10892.492542186303</v>
      </c>
      <c r="D25" s="3">
        <f t="shared" ref="D25:L25" si="8">D24*PI()</f>
        <v>8449.0235992769285</v>
      </c>
      <c r="E25" s="3">
        <f t="shared" si="8"/>
        <v>16360.897229890406</v>
      </c>
      <c r="F25" s="3">
        <f t="shared" si="8"/>
        <v>10129.346821217167</v>
      </c>
      <c r="G25" s="3">
        <f t="shared" si="8"/>
        <v>8809.7547287012312</v>
      </c>
      <c r="H25" s="3">
        <f t="shared" si="8"/>
        <v>5808.6697287888228</v>
      </c>
      <c r="I25" s="3">
        <f t="shared" si="8"/>
        <v>9066.2974840300685</v>
      </c>
      <c r="J25" s="3">
        <f t="shared" si="8"/>
        <v>18219.21282991971</v>
      </c>
      <c r="K25" s="3">
        <f t="shared" si="8"/>
        <v>11342.492636069537</v>
      </c>
      <c r="L25" s="3">
        <f t="shared" si="8"/>
        <v>10091.089054613267</v>
      </c>
    </row>
    <row r="26" spans="1:12">
      <c r="A26" s="3" t="s">
        <v>5</v>
      </c>
      <c r="B26" s="3"/>
      <c r="C26" s="5">
        <f>C25/1000000</f>
        <v>1.0892492542186303E-2</v>
      </c>
      <c r="D26" s="5">
        <f t="shared" ref="D26:L26" si="9">D25/1000000</f>
        <v>8.4490235992769284E-3</v>
      </c>
      <c r="E26" s="5">
        <f t="shared" si="9"/>
        <v>1.6360897229890408E-2</v>
      </c>
      <c r="F26" s="5">
        <f t="shared" si="9"/>
        <v>1.0129346821217166E-2</v>
      </c>
      <c r="G26" s="5">
        <f t="shared" si="9"/>
        <v>8.8097547287012308E-3</v>
      </c>
      <c r="H26" s="5">
        <f t="shared" si="9"/>
        <v>5.8086697287888225E-3</v>
      </c>
      <c r="I26" s="5">
        <f t="shared" si="9"/>
        <v>9.0662974840300687E-3</v>
      </c>
      <c r="J26" s="5">
        <f t="shared" si="9"/>
        <v>1.8219212829919711E-2</v>
      </c>
      <c r="K26" s="5">
        <f t="shared" si="9"/>
        <v>1.1342492636069536E-2</v>
      </c>
      <c r="L26" s="5">
        <f t="shared" si="9"/>
        <v>1.0091089054613266E-2</v>
      </c>
    </row>
    <row r="31" spans="1:12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</row>
    <row r="32" spans="1:12">
      <c r="A32" s="3"/>
      <c r="B32" s="3"/>
    </row>
    <row r="33" spans="1:15">
      <c r="A33" s="3"/>
      <c r="B33" s="3"/>
      <c r="C33" s="3">
        <v>135.50200000000001</v>
      </c>
      <c r="D33" s="3">
        <v>117.83799999999999</v>
      </c>
      <c r="E33" s="3">
        <v>83.093000000000004</v>
      </c>
      <c r="F33" s="3">
        <v>101.678</v>
      </c>
      <c r="G33" s="3">
        <v>114.453</v>
      </c>
      <c r="H33" s="3">
        <v>122.10299999999999</v>
      </c>
      <c r="I33" s="3">
        <v>112.858</v>
      </c>
      <c r="J33" s="3">
        <v>123.387</v>
      </c>
      <c r="K33" s="3">
        <v>124.331</v>
      </c>
      <c r="L33" s="3">
        <v>95.352000000000004</v>
      </c>
    </row>
    <row r="34" spans="1:15">
      <c r="A34" s="3"/>
      <c r="B34" s="3"/>
      <c r="C34" s="3">
        <v>141.47800000000001</v>
      </c>
      <c r="D34" s="3">
        <v>120.03100000000001</v>
      </c>
      <c r="E34" s="3">
        <v>86.516000000000005</v>
      </c>
      <c r="F34" s="3">
        <v>104.85899999999999</v>
      </c>
      <c r="G34" s="3">
        <v>114.289</v>
      </c>
      <c r="H34" s="3">
        <v>122.102</v>
      </c>
      <c r="I34" s="3">
        <v>104.726</v>
      </c>
      <c r="J34" s="3">
        <v>114.968</v>
      </c>
      <c r="K34" s="3">
        <v>130.44300000000001</v>
      </c>
      <c r="L34" s="3">
        <v>91.9</v>
      </c>
    </row>
    <row r="35" spans="1:15">
      <c r="A35" s="3"/>
      <c r="B35" s="3"/>
      <c r="C35" s="3">
        <v>143.54900000000001</v>
      </c>
      <c r="D35" s="3">
        <v>114.626</v>
      </c>
      <c r="E35" s="3">
        <v>85.177000000000007</v>
      </c>
      <c r="F35" s="3">
        <v>102.988</v>
      </c>
      <c r="G35" s="3">
        <v>108.762</v>
      </c>
      <c r="H35" s="3">
        <v>120.583</v>
      </c>
      <c r="I35" s="3">
        <v>95.593999999999994</v>
      </c>
      <c r="J35" s="3">
        <v>117.756</v>
      </c>
      <c r="K35" s="3">
        <v>133.602</v>
      </c>
      <c r="L35" s="3">
        <v>87.350999999999999</v>
      </c>
    </row>
    <row r="36" spans="1:15">
      <c r="A36" s="4" t="s">
        <v>1</v>
      </c>
      <c r="B36" s="3"/>
      <c r="C36" s="4">
        <f>AVERAGE(C33:C35)</f>
        <v>140.17633333333333</v>
      </c>
      <c r="D36" s="4">
        <f t="shared" ref="D36:H36" si="10">AVERAGE(D33:D35)</f>
        <v>117.49833333333333</v>
      </c>
      <c r="E36" s="4">
        <f t="shared" si="10"/>
        <v>84.928666666666672</v>
      </c>
      <c r="F36" s="4">
        <f t="shared" si="10"/>
        <v>103.175</v>
      </c>
      <c r="G36" s="4">
        <f t="shared" si="10"/>
        <v>112.50133333333333</v>
      </c>
      <c r="H36" s="4">
        <f t="shared" si="10"/>
        <v>121.596</v>
      </c>
      <c r="I36" s="4">
        <f>AVERAGE(I33:I35)</f>
        <v>104.39266666666667</v>
      </c>
      <c r="J36" s="4">
        <f>AVERAGE(J33:J35)</f>
        <v>118.70366666666666</v>
      </c>
      <c r="K36" s="4">
        <f>AVERAGE(K33:K35)</f>
        <v>129.45866666666666</v>
      </c>
      <c r="L36" s="4">
        <f>AVERAGE(L33:L35)</f>
        <v>91.534333333333336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5">
      <c r="A38" s="3" t="s">
        <v>2</v>
      </c>
      <c r="B38" s="3"/>
      <c r="C38" s="3">
        <f>C36/2</f>
        <v>70.088166666666666</v>
      </c>
      <c r="D38" s="3">
        <f t="shared" ref="D38:I38" si="11">D36/2</f>
        <v>58.749166666666667</v>
      </c>
      <c r="E38" s="3">
        <f t="shared" si="11"/>
        <v>42.464333333333336</v>
      </c>
      <c r="F38" s="3">
        <f t="shared" si="11"/>
        <v>51.587499999999999</v>
      </c>
      <c r="G38" s="3">
        <f t="shared" si="11"/>
        <v>56.250666666666667</v>
      </c>
      <c r="H38" s="3">
        <f t="shared" si="11"/>
        <v>60.798000000000002</v>
      </c>
      <c r="I38" s="3">
        <f t="shared" si="11"/>
        <v>52.196333333333335</v>
      </c>
      <c r="J38" s="3">
        <f>J36/2</f>
        <v>59.351833333333332</v>
      </c>
      <c r="K38" s="3">
        <f>K36/2</f>
        <v>64.729333333333329</v>
      </c>
      <c r="L38" s="3">
        <f>L36/2</f>
        <v>45.767166666666668</v>
      </c>
    </row>
    <row r="39" spans="1:15">
      <c r="A39" s="3" t="s">
        <v>3</v>
      </c>
      <c r="B39" s="3"/>
      <c r="C39" s="3">
        <f>C38*C38</f>
        <v>4912.3511066944448</v>
      </c>
      <c r="D39" s="3">
        <f t="shared" ref="D39:I39" si="12">D38*D38</f>
        <v>3451.4645840277781</v>
      </c>
      <c r="E39" s="3">
        <f t="shared" si="12"/>
        <v>1803.2196054444446</v>
      </c>
      <c r="F39" s="3">
        <f t="shared" si="12"/>
        <v>2661.2701562499997</v>
      </c>
      <c r="G39" s="3">
        <f t="shared" si="12"/>
        <v>3164.1375004444444</v>
      </c>
      <c r="H39" s="3">
        <f t="shared" si="12"/>
        <v>3696.3968040000004</v>
      </c>
      <c r="I39" s="3">
        <f t="shared" si="12"/>
        <v>2724.4572134444447</v>
      </c>
      <c r="J39" s="3">
        <f>J38*J38</f>
        <v>3522.6401200277774</v>
      </c>
      <c r="K39" s="3">
        <f>K38*K38</f>
        <v>4189.8865937777773</v>
      </c>
      <c r="L39" s="3">
        <f>L38*L38</f>
        <v>2094.6335446944445</v>
      </c>
    </row>
    <row r="40" spans="1:15">
      <c r="A40" s="3" t="s">
        <v>4</v>
      </c>
      <c r="B40" s="3"/>
      <c r="C40" s="3">
        <f>C39*PI()</f>
        <v>15432.606148644958</v>
      </c>
      <c r="D40" s="3">
        <f t="shared" ref="D40:I40" si="13">D39*PI()</f>
        <v>10843.095781307018</v>
      </c>
      <c r="E40" s="3">
        <f t="shared" si="13"/>
        <v>5664.9814652733521</v>
      </c>
      <c r="F40" s="3">
        <f t="shared" si="13"/>
        <v>8360.626772092759</v>
      </c>
      <c r="G40" s="3">
        <f t="shared" si="13"/>
        <v>9940.4311263442378</v>
      </c>
      <c r="H40" s="3">
        <f t="shared" si="13"/>
        <v>11612.573044199191</v>
      </c>
      <c r="I40" s="3">
        <f t="shared" si="13"/>
        <v>8559.1347667767859</v>
      </c>
      <c r="J40" s="3">
        <f>J39*PI()</f>
        <v>11066.700322319932</v>
      </c>
      <c r="K40" s="3">
        <f>K39*PI()</f>
        <v>13162.916942386628</v>
      </c>
      <c r="L40" s="3">
        <f>L39*PI()</f>
        <v>6580.4853559748144</v>
      </c>
    </row>
    <row r="41" spans="1:15">
      <c r="A41" s="3" t="s">
        <v>5</v>
      </c>
      <c r="B41" s="3"/>
      <c r="C41" s="5">
        <f>C40/1000000</f>
        <v>1.5432606148644957E-2</v>
      </c>
      <c r="D41" s="5">
        <f t="shared" ref="D41:J41" si="14">D40/1000000</f>
        <v>1.0843095781307018E-2</v>
      </c>
      <c r="E41" s="5">
        <f t="shared" si="14"/>
        <v>5.6649814652733523E-3</v>
      </c>
      <c r="F41" s="5">
        <f t="shared" si="14"/>
        <v>8.360626772092759E-3</v>
      </c>
      <c r="G41" s="5">
        <f t="shared" si="14"/>
        <v>9.9404311263442385E-3</v>
      </c>
      <c r="H41" s="5">
        <f t="shared" si="14"/>
        <v>1.161257304419919E-2</v>
      </c>
      <c r="I41" s="5">
        <f t="shared" si="14"/>
        <v>8.5591347667767857E-3</v>
      </c>
      <c r="J41" s="5">
        <f t="shared" si="14"/>
        <v>1.1066700322319932E-2</v>
      </c>
      <c r="K41" s="5">
        <f>K40/1000000</f>
        <v>1.3162916942386627E-2</v>
      </c>
      <c r="L41" s="5">
        <f>L40/1000000</f>
        <v>6.5804853559748144E-3</v>
      </c>
    </row>
    <row r="46" spans="1:15">
      <c r="A46" s="6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N46" t="s">
        <v>21</v>
      </c>
      <c r="O46" t="s">
        <v>16</v>
      </c>
    </row>
    <row r="47" spans="1:15">
      <c r="A47" s="3"/>
      <c r="B47" s="3"/>
    </row>
    <row r="48" spans="1:15">
      <c r="A48" s="3"/>
      <c r="B48" s="3"/>
      <c r="C48" s="3">
        <v>181.41200000000001</v>
      </c>
      <c r="D48" s="3">
        <v>175.80799999999999</v>
      </c>
      <c r="E48" s="3">
        <v>171.37</v>
      </c>
      <c r="F48" s="3">
        <v>90.900999999999996</v>
      </c>
      <c r="G48" s="3">
        <v>104.30200000000001</v>
      </c>
      <c r="H48" s="3">
        <v>167.12700000000001</v>
      </c>
      <c r="I48" s="3">
        <v>163.501</v>
      </c>
      <c r="J48" s="3">
        <v>179.97200000000001</v>
      </c>
      <c r="K48" s="3">
        <v>109.95</v>
      </c>
      <c r="L48" s="3">
        <v>148.96199999999999</v>
      </c>
    </row>
    <row r="49" spans="1:12">
      <c r="A49" s="3"/>
      <c r="B49" s="3"/>
      <c r="C49" s="3">
        <v>181.38499999999999</v>
      </c>
      <c r="D49" s="3">
        <v>157.94399999999999</v>
      </c>
      <c r="E49" s="3">
        <v>156.19800000000001</v>
      </c>
      <c r="F49" s="3">
        <v>88.198999999999998</v>
      </c>
      <c r="G49" s="3">
        <v>106.673</v>
      </c>
      <c r="H49" s="3">
        <v>169.547</v>
      </c>
      <c r="I49" s="3">
        <v>128.643</v>
      </c>
      <c r="J49" s="3">
        <v>176.434</v>
      </c>
      <c r="K49" s="3">
        <v>118.258</v>
      </c>
      <c r="L49" s="3">
        <v>131.30699999999999</v>
      </c>
    </row>
    <row r="50" spans="1:12">
      <c r="A50" s="3"/>
      <c r="B50" s="3"/>
      <c r="C50" s="3">
        <v>173.27799999999999</v>
      </c>
      <c r="D50" s="3">
        <v>154.41</v>
      </c>
      <c r="E50" s="3">
        <v>158.572</v>
      </c>
      <c r="F50" s="3">
        <v>79.236999999999995</v>
      </c>
      <c r="G50" s="3">
        <v>105.938</v>
      </c>
      <c r="H50" s="3">
        <v>151.22399999999999</v>
      </c>
      <c r="I50" s="3">
        <v>129.977</v>
      </c>
      <c r="J50" s="3">
        <v>185.85300000000001</v>
      </c>
      <c r="K50" s="3">
        <v>128.892</v>
      </c>
      <c r="L50" s="3">
        <v>133.36500000000001</v>
      </c>
    </row>
    <row r="51" spans="1:12">
      <c r="A51" s="4" t="s">
        <v>1</v>
      </c>
      <c r="B51" s="3"/>
      <c r="C51" s="4">
        <f>AVERAGE(C48:C50)</f>
        <v>178.69166666666669</v>
      </c>
      <c r="D51" s="4">
        <f t="shared" ref="D51:H51" si="15">AVERAGE(D48:D50)</f>
        <v>162.72066666666663</v>
      </c>
      <c r="E51" s="4">
        <f t="shared" si="15"/>
        <v>162.04666666666665</v>
      </c>
      <c r="F51" s="4">
        <f t="shared" si="15"/>
        <v>86.112333333333325</v>
      </c>
      <c r="G51" s="4">
        <f t="shared" si="15"/>
        <v>105.63766666666668</v>
      </c>
      <c r="H51" s="4">
        <f t="shared" si="15"/>
        <v>162.63266666666667</v>
      </c>
      <c r="I51" s="4">
        <f>AVERAGE(I48:I50)</f>
        <v>140.70699999999999</v>
      </c>
      <c r="J51" s="4">
        <f>AVERAGE(J48:J50)</f>
        <v>180.75300000000001</v>
      </c>
      <c r="K51" s="4">
        <f>AVERAGE(K48:K50)</f>
        <v>119.03333333333335</v>
      </c>
      <c r="L51" s="4">
        <f>AVERAGE(L48:L50)</f>
        <v>137.87800000000001</v>
      </c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 t="s">
        <v>2</v>
      </c>
      <c r="B53" s="3"/>
      <c r="C53" s="3">
        <f>C51/2</f>
        <v>89.345833333333346</v>
      </c>
      <c r="D53" s="3">
        <f t="shared" ref="D53:I53" si="16">D51/2</f>
        <v>81.360333333333315</v>
      </c>
      <c r="E53" s="3">
        <f t="shared" si="16"/>
        <v>81.023333333333326</v>
      </c>
      <c r="F53" s="3">
        <f t="shared" si="16"/>
        <v>43.056166666666662</v>
      </c>
      <c r="G53" s="3">
        <f t="shared" si="16"/>
        <v>52.818833333333338</v>
      </c>
      <c r="H53" s="3">
        <f t="shared" si="16"/>
        <v>81.316333333333333</v>
      </c>
      <c r="I53" s="3">
        <f t="shared" si="16"/>
        <v>70.353499999999997</v>
      </c>
      <c r="J53" s="3">
        <f>J51/2</f>
        <v>90.376500000000007</v>
      </c>
      <c r="K53" s="3">
        <f>K51/2</f>
        <v>59.516666666666673</v>
      </c>
      <c r="L53" s="3">
        <f>L51/2</f>
        <v>68.939000000000007</v>
      </c>
    </row>
    <row r="54" spans="1:12">
      <c r="A54" s="3" t="s">
        <v>3</v>
      </c>
      <c r="B54" s="3"/>
      <c r="C54" s="3">
        <f>C53*C53</f>
        <v>7982.6779340277799</v>
      </c>
      <c r="D54" s="3">
        <f t="shared" ref="D54:I54" si="17">D53*D53</f>
        <v>6619.5038401111078</v>
      </c>
      <c r="E54" s="3">
        <f t="shared" si="17"/>
        <v>6564.780544444443</v>
      </c>
      <c r="F54" s="3">
        <f t="shared" si="17"/>
        <v>1853.8334880277773</v>
      </c>
      <c r="G54" s="3">
        <f t="shared" si="17"/>
        <v>2789.8291546944447</v>
      </c>
      <c r="H54" s="3">
        <f t="shared" si="17"/>
        <v>6612.3460667777781</v>
      </c>
      <c r="I54" s="3">
        <f t="shared" si="17"/>
        <v>4949.6149622499997</v>
      </c>
      <c r="J54" s="3">
        <f>J53*J53</f>
        <v>8167.911752250001</v>
      </c>
      <c r="K54" s="3">
        <f>K53*K53</f>
        <v>3542.2336111111117</v>
      </c>
      <c r="L54" s="3">
        <f>L53*L53</f>
        <v>4752.5857210000013</v>
      </c>
    </row>
    <row r="55" spans="1:12">
      <c r="A55" s="3" t="s">
        <v>4</v>
      </c>
      <c r="B55" s="3"/>
      <c r="C55" s="3">
        <f>C54*PI()</f>
        <v>25078.322353515021</v>
      </c>
      <c r="D55" s="3">
        <f t="shared" ref="D55:I55" si="18">D54*PI()</f>
        <v>20795.784634502481</v>
      </c>
      <c r="E55" s="3">
        <f t="shared" si="18"/>
        <v>20623.866330855864</v>
      </c>
      <c r="F55" s="3">
        <f t="shared" si="18"/>
        <v>5823.9896669668069</v>
      </c>
      <c r="G55" s="3">
        <f t="shared" si="18"/>
        <v>8764.5067771586891</v>
      </c>
      <c r="H55" s="3">
        <f t="shared" si="18"/>
        <v>20773.29782638243</v>
      </c>
      <c r="I55" s="3">
        <f t="shared" si="18"/>
        <v>15549.67400350272</v>
      </c>
      <c r="J55" s="3">
        <f>J54*PI()</f>
        <v>25660.251556038336</v>
      </c>
      <c r="K55" s="3">
        <f>K54*PI()</f>
        <v>11128.255089965513</v>
      </c>
      <c r="L55" s="3">
        <f>L54*PI()</f>
        <v>14930.688386649354</v>
      </c>
    </row>
    <row r="56" spans="1:12">
      <c r="A56" s="3" t="s">
        <v>5</v>
      </c>
      <c r="B56" s="3"/>
      <c r="C56" s="5">
        <f>C55/1000000</f>
        <v>2.5078322353515019E-2</v>
      </c>
      <c r="D56" s="5">
        <f t="shared" ref="D56:J56" si="19">D55/1000000</f>
        <v>2.079578463450248E-2</v>
      </c>
      <c r="E56" s="5">
        <f t="shared" si="19"/>
        <v>2.0623866330855865E-2</v>
      </c>
      <c r="F56" s="5">
        <f t="shared" si="19"/>
        <v>5.8239896669668072E-3</v>
      </c>
      <c r="G56" s="5">
        <f t="shared" si="19"/>
        <v>8.7645067771586899E-3</v>
      </c>
      <c r="H56" s="5">
        <f t="shared" si="19"/>
        <v>2.0773297826382431E-2</v>
      </c>
      <c r="I56" s="5">
        <f t="shared" si="19"/>
        <v>1.554967400350272E-2</v>
      </c>
      <c r="J56" s="5">
        <f t="shared" si="19"/>
        <v>2.5660251556038335E-2</v>
      </c>
      <c r="K56" s="5">
        <f>K55/1000000</f>
        <v>1.1128255089965513E-2</v>
      </c>
      <c r="L56" s="5">
        <f>L55/1000000</f>
        <v>1.4930688386649354E-2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2" workbookViewId="0">
      <selection activeCell="O39" sqref="O39"/>
    </sheetView>
  </sheetViews>
  <sheetFormatPr defaultColWidth="11" defaultRowHeight="15.75"/>
  <cols>
    <col min="1" max="1" width="21.625" customWidth="1"/>
    <col min="14" max="14" width="21.5" customWidth="1"/>
  </cols>
  <sheetData>
    <row r="1" spans="1:12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3" spans="1:12">
      <c r="C3">
        <v>130.333</v>
      </c>
      <c r="D3">
        <v>102.955</v>
      </c>
      <c r="E3">
        <v>103.45099999999999</v>
      </c>
      <c r="F3">
        <v>114.96599999999999</v>
      </c>
      <c r="G3">
        <v>140.059</v>
      </c>
      <c r="H3">
        <v>122.10299999999999</v>
      </c>
      <c r="I3">
        <v>134.71799999999999</v>
      </c>
      <c r="J3">
        <v>123.879</v>
      </c>
      <c r="K3">
        <v>114.959</v>
      </c>
      <c r="L3">
        <v>114.053</v>
      </c>
    </row>
    <row r="4" spans="1:12">
      <c r="C4">
        <v>127.473</v>
      </c>
      <c r="D4">
        <v>104.65</v>
      </c>
      <c r="E4">
        <v>103.729</v>
      </c>
      <c r="F4">
        <v>114.017</v>
      </c>
      <c r="G4">
        <v>130.23599999999999</v>
      </c>
      <c r="H4">
        <v>124.032</v>
      </c>
      <c r="I4">
        <v>134.82900000000001</v>
      </c>
      <c r="J4">
        <v>126.428</v>
      </c>
      <c r="K4">
        <v>129.48699999999999</v>
      </c>
      <c r="L4">
        <v>113.976</v>
      </c>
    </row>
    <row r="5" spans="1:12">
      <c r="C5">
        <v>124.098</v>
      </c>
      <c r="D5">
        <v>107.795</v>
      </c>
      <c r="E5">
        <v>98.195999999999998</v>
      </c>
      <c r="F5">
        <v>102.91200000000001</v>
      </c>
      <c r="G5">
        <v>134.82900000000001</v>
      </c>
      <c r="H5">
        <v>122.121</v>
      </c>
      <c r="I5">
        <v>130.417</v>
      </c>
      <c r="J5">
        <v>138.47200000000001</v>
      </c>
      <c r="K5">
        <v>123.17100000000001</v>
      </c>
      <c r="L5">
        <v>105.087</v>
      </c>
    </row>
    <row r="6" spans="1:12">
      <c r="A6" s="2" t="s">
        <v>1</v>
      </c>
      <c r="C6" s="2">
        <f>AVERAGE(C3:C5)</f>
        <v>127.30133333333333</v>
      </c>
      <c r="D6" s="2">
        <f t="shared" ref="D6:L6" si="0">AVERAGE(D3:D5)</f>
        <v>105.13333333333334</v>
      </c>
      <c r="E6" s="2">
        <f t="shared" si="0"/>
        <v>101.79199999999999</v>
      </c>
      <c r="F6" s="2">
        <f t="shared" si="0"/>
        <v>110.63166666666666</v>
      </c>
      <c r="G6" s="2">
        <f t="shared" si="0"/>
        <v>135.04133333333331</v>
      </c>
      <c r="H6" s="2">
        <f t="shared" si="0"/>
        <v>122.752</v>
      </c>
      <c r="I6" s="2">
        <f t="shared" si="0"/>
        <v>133.32133333333334</v>
      </c>
      <c r="J6" s="2">
        <f t="shared" si="0"/>
        <v>129.59299999999999</v>
      </c>
      <c r="K6" s="2">
        <f t="shared" si="0"/>
        <v>122.539</v>
      </c>
      <c r="L6" s="2">
        <f t="shared" si="0"/>
        <v>111.03866666666666</v>
      </c>
    </row>
    <row r="8" spans="1:12">
      <c r="A8" t="s">
        <v>2</v>
      </c>
      <c r="C8">
        <f>C6/2</f>
        <v>63.650666666666666</v>
      </c>
      <c r="D8">
        <f t="shared" ref="D8:L8" si="1">D6/2</f>
        <v>52.56666666666667</v>
      </c>
      <c r="E8">
        <f t="shared" si="1"/>
        <v>50.895999999999994</v>
      </c>
      <c r="F8">
        <f t="shared" si="1"/>
        <v>55.31583333333333</v>
      </c>
      <c r="G8">
        <f t="shared" si="1"/>
        <v>67.520666666666656</v>
      </c>
      <c r="H8">
        <f t="shared" si="1"/>
        <v>61.375999999999998</v>
      </c>
      <c r="I8">
        <f t="shared" si="1"/>
        <v>66.660666666666671</v>
      </c>
      <c r="J8">
        <f t="shared" si="1"/>
        <v>64.796499999999995</v>
      </c>
      <c r="K8">
        <f t="shared" si="1"/>
        <v>61.269500000000001</v>
      </c>
      <c r="L8">
        <f t="shared" si="1"/>
        <v>55.519333333333329</v>
      </c>
    </row>
    <row r="9" spans="1:12">
      <c r="A9" t="s">
        <v>3</v>
      </c>
      <c r="C9">
        <f>C8*C8</f>
        <v>4051.4073671111109</v>
      </c>
      <c r="D9">
        <f t="shared" ref="D9:L9" si="2">D8*D8</f>
        <v>2763.2544444444447</v>
      </c>
      <c r="E9">
        <f t="shared" si="2"/>
        <v>2590.4028159999993</v>
      </c>
      <c r="F9">
        <f t="shared" si="2"/>
        <v>3059.8414173611109</v>
      </c>
      <c r="G9">
        <f t="shared" si="2"/>
        <v>4559.0404271111101</v>
      </c>
      <c r="H9">
        <f t="shared" si="2"/>
        <v>3767.0133759999999</v>
      </c>
      <c r="I9">
        <f t="shared" si="2"/>
        <v>4443.6444804444454</v>
      </c>
      <c r="J9">
        <f t="shared" si="2"/>
        <v>4198.5864122499997</v>
      </c>
      <c r="K9">
        <f t="shared" si="2"/>
        <v>3753.9516302500001</v>
      </c>
      <c r="L9">
        <f t="shared" si="2"/>
        <v>3082.3963737777772</v>
      </c>
    </row>
    <row r="10" spans="1:12">
      <c r="A10" t="s">
        <v>4</v>
      </c>
      <c r="C10">
        <f>C9*PI()</f>
        <v>12727.871621215832</v>
      </c>
      <c r="D10">
        <f t="shared" ref="D10:L10" si="3">D9*PI()</f>
        <v>8681.0198626660131</v>
      </c>
      <c r="E10">
        <f t="shared" si="3"/>
        <v>8137.9904565839106</v>
      </c>
      <c r="F10">
        <f t="shared" si="3"/>
        <v>9612.7753179314459</v>
      </c>
      <c r="G10">
        <f t="shared" si="3"/>
        <v>14322.647913231136</v>
      </c>
      <c r="H10">
        <f t="shared" si="3"/>
        <v>11834.421548016086</v>
      </c>
      <c r="I10">
        <f t="shared" si="3"/>
        <v>13960.120854929102</v>
      </c>
      <c r="J10">
        <f t="shared" si="3"/>
        <v>13190.248228186525</v>
      </c>
      <c r="K10">
        <f t="shared" si="3"/>
        <v>11793.386863524827</v>
      </c>
      <c r="L10">
        <f t="shared" si="3"/>
        <v>9683.6338033120828</v>
      </c>
    </row>
    <row r="11" spans="1:12">
      <c r="A11" t="s">
        <v>5</v>
      </c>
      <c r="C11" s="1">
        <f>C10/1000000</f>
        <v>1.2727871621215832E-2</v>
      </c>
      <c r="D11" s="1">
        <f t="shared" ref="D11:L11" si="4">D10/1000000</f>
        <v>8.6810198626660132E-3</v>
      </c>
      <c r="E11" s="1">
        <f t="shared" si="4"/>
        <v>8.1379904565839108E-3</v>
      </c>
      <c r="F11" s="1">
        <f t="shared" si="4"/>
        <v>9.6127753179314455E-3</v>
      </c>
      <c r="G11" s="1">
        <f t="shared" si="4"/>
        <v>1.4322647913231136E-2</v>
      </c>
      <c r="H11" s="1">
        <f t="shared" si="4"/>
        <v>1.1834421548016085E-2</v>
      </c>
      <c r="I11" s="1">
        <f t="shared" si="4"/>
        <v>1.3960120854929103E-2</v>
      </c>
      <c r="J11" s="1">
        <f t="shared" si="4"/>
        <v>1.3190248228186525E-2</v>
      </c>
      <c r="K11" s="1">
        <f t="shared" si="4"/>
        <v>1.1793386863524827E-2</v>
      </c>
      <c r="L11" s="1">
        <f t="shared" si="4"/>
        <v>9.6836338033120823E-3</v>
      </c>
    </row>
    <row r="16" spans="1:12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>
        <v>166.048</v>
      </c>
      <c r="D18" s="3">
        <v>136.57599999999999</v>
      </c>
      <c r="E18" s="3">
        <v>118.754</v>
      </c>
      <c r="F18" s="3">
        <v>110.69499999999999</v>
      </c>
      <c r="G18" s="3">
        <v>100.59099999999999</v>
      </c>
      <c r="H18" s="3">
        <v>104.851</v>
      </c>
      <c r="I18" s="3">
        <v>83.436000000000007</v>
      </c>
      <c r="J18" s="3">
        <v>97.953999999999994</v>
      </c>
      <c r="K18" s="3">
        <v>110.84099999999999</v>
      </c>
      <c r="L18" s="3">
        <v>130.429</v>
      </c>
    </row>
    <row r="19" spans="1:12">
      <c r="A19" s="3"/>
      <c r="B19" s="3"/>
      <c r="C19" s="3">
        <v>162.648</v>
      </c>
      <c r="D19" s="3">
        <v>130.417</v>
      </c>
      <c r="E19" s="3">
        <v>126.352</v>
      </c>
      <c r="F19" s="3">
        <v>110.86799999999999</v>
      </c>
      <c r="G19" s="3">
        <v>99.41</v>
      </c>
      <c r="H19" s="3">
        <v>96.082999999999998</v>
      </c>
      <c r="I19" s="3">
        <v>91.694000000000003</v>
      </c>
      <c r="J19" s="3">
        <v>103.744</v>
      </c>
      <c r="K19" s="3">
        <v>100.771</v>
      </c>
      <c r="L19" s="3">
        <v>108.194</v>
      </c>
    </row>
    <row r="20" spans="1:12">
      <c r="A20" s="3"/>
      <c r="B20" s="3"/>
      <c r="C20" s="3">
        <v>159.33199999999999</v>
      </c>
      <c r="D20" s="3">
        <v>132.05000000000001</v>
      </c>
      <c r="E20" s="3">
        <v>123.175</v>
      </c>
      <c r="F20" s="3">
        <v>110.64400000000001</v>
      </c>
      <c r="G20" s="3">
        <v>104.59399999999999</v>
      </c>
      <c r="H20" s="3">
        <v>96.010999999999996</v>
      </c>
      <c r="I20" s="3">
        <v>82.831000000000003</v>
      </c>
      <c r="J20" s="3">
        <v>106.13200000000001</v>
      </c>
      <c r="K20" s="3">
        <v>107.43899999999999</v>
      </c>
      <c r="L20" s="3">
        <v>127.31</v>
      </c>
    </row>
    <row r="21" spans="1:12">
      <c r="A21" s="4" t="s">
        <v>1</v>
      </c>
      <c r="B21" s="3"/>
      <c r="C21" s="4">
        <f>AVERAGE(C18:C20)</f>
        <v>162.67600000000002</v>
      </c>
      <c r="D21" s="4">
        <f t="shared" ref="D21:L21" si="5">AVERAGE(D18:D20)</f>
        <v>133.01433333333333</v>
      </c>
      <c r="E21" s="4">
        <f t="shared" si="5"/>
        <v>122.76033333333334</v>
      </c>
      <c r="F21" s="4">
        <f t="shared" si="5"/>
        <v>110.73566666666666</v>
      </c>
      <c r="G21" s="4">
        <f t="shared" si="5"/>
        <v>101.53166666666665</v>
      </c>
      <c r="H21" s="4">
        <f t="shared" si="5"/>
        <v>98.981666666666669</v>
      </c>
      <c r="I21" s="4">
        <f t="shared" si="5"/>
        <v>85.987000000000009</v>
      </c>
      <c r="J21" s="4">
        <f t="shared" si="5"/>
        <v>102.61</v>
      </c>
      <c r="K21" s="4">
        <f t="shared" si="5"/>
        <v>106.35033333333332</v>
      </c>
      <c r="L21" s="4">
        <f t="shared" si="5"/>
        <v>121.97766666666666</v>
      </c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2</v>
      </c>
      <c r="B23" s="3"/>
      <c r="C23" s="3">
        <f>C21/2</f>
        <v>81.338000000000008</v>
      </c>
      <c r="D23" s="3">
        <f t="shared" ref="D23:L23" si="6">D21/2</f>
        <v>66.507166666666663</v>
      </c>
      <c r="E23" s="3">
        <f t="shared" si="6"/>
        <v>61.380166666666668</v>
      </c>
      <c r="F23" s="3">
        <f t="shared" si="6"/>
        <v>55.36783333333333</v>
      </c>
      <c r="G23" s="3">
        <f t="shared" si="6"/>
        <v>50.765833333333326</v>
      </c>
      <c r="H23" s="3">
        <f t="shared" si="6"/>
        <v>49.490833333333335</v>
      </c>
      <c r="I23" s="3">
        <f t="shared" si="6"/>
        <v>42.993500000000004</v>
      </c>
      <c r="J23" s="3">
        <f t="shared" si="6"/>
        <v>51.305</v>
      </c>
      <c r="K23" s="3">
        <f t="shared" si="6"/>
        <v>53.175166666666662</v>
      </c>
      <c r="L23" s="3">
        <f t="shared" si="6"/>
        <v>60.988833333333332</v>
      </c>
    </row>
    <row r="24" spans="1:12">
      <c r="A24" s="3" t="s">
        <v>3</v>
      </c>
      <c r="B24" s="3"/>
      <c r="C24" s="3">
        <f>C23*C23</f>
        <v>6615.8702440000015</v>
      </c>
      <c r="D24" s="3">
        <f t="shared" ref="D24:L24" si="7">D23*D23</f>
        <v>4423.2032180277774</v>
      </c>
      <c r="E24" s="3">
        <f t="shared" si="7"/>
        <v>3767.5248600277778</v>
      </c>
      <c r="F24" s="3">
        <f t="shared" si="7"/>
        <v>3065.5969680277776</v>
      </c>
      <c r="G24" s="3">
        <f t="shared" si="7"/>
        <v>2577.1698340277771</v>
      </c>
      <c r="H24" s="3">
        <f t="shared" si="7"/>
        <v>2449.3425840277778</v>
      </c>
      <c r="I24" s="3">
        <f t="shared" si="7"/>
        <v>1848.4410422500005</v>
      </c>
      <c r="J24" s="3">
        <f t="shared" si="7"/>
        <v>2632.2030249999998</v>
      </c>
      <c r="K24" s="3">
        <f t="shared" si="7"/>
        <v>2827.5983500277771</v>
      </c>
      <c r="L24" s="3">
        <f t="shared" si="7"/>
        <v>3719.6377913611109</v>
      </c>
    </row>
    <row r="25" spans="1:12">
      <c r="A25" s="3" t="s">
        <v>4</v>
      </c>
      <c r="B25" s="3"/>
      <c r="C25" s="3">
        <f>C24*PI()</f>
        <v>20784.369355653718</v>
      </c>
      <c r="D25" s="3">
        <f t="shared" ref="D25:L25" si="8">D24*PI()</f>
        <v>13895.902735090798</v>
      </c>
      <c r="E25" s="3">
        <f t="shared" si="8"/>
        <v>11836.02842248018</v>
      </c>
      <c r="F25" s="3">
        <f t="shared" si="8"/>
        <v>9630.8569136232109</v>
      </c>
      <c r="G25" s="3">
        <f t="shared" si="8"/>
        <v>8096.4178176348914</v>
      </c>
      <c r="H25" s="3">
        <f t="shared" si="8"/>
        <v>7694.8366681063071</v>
      </c>
      <c r="I25" s="3">
        <f t="shared" si="8"/>
        <v>5807.048798926462</v>
      </c>
      <c r="J25" s="3">
        <f t="shared" si="8"/>
        <v>8269.3096860968308</v>
      </c>
      <c r="K25" s="3">
        <f t="shared" si="8"/>
        <v>8883.1622037498855</v>
      </c>
      <c r="L25" s="3">
        <f t="shared" si="8"/>
        <v>11685.58675935503</v>
      </c>
    </row>
    <row r="26" spans="1:12">
      <c r="A26" s="3" t="s">
        <v>5</v>
      </c>
      <c r="B26" s="3"/>
      <c r="C26" s="5">
        <f>C25/1000000</f>
        <v>2.0784369355653719E-2</v>
      </c>
      <c r="D26" s="5">
        <f t="shared" ref="D26:L26" si="9">D25/1000000</f>
        <v>1.3895902735090799E-2</v>
      </c>
      <c r="E26" s="5">
        <f t="shared" si="9"/>
        <v>1.1836028422480179E-2</v>
      </c>
      <c r="F26" s="5">
        <f t="shared" si="9"/>
        <v>9.6308569136232102E-3</v>
      </c>
      <c r="G26" s="5">
        <f t="shared" si="9"/>
        <v>8.0964178176348919E-3</v>
      </c>
      <c r="H26" s="5">
        <f t="shared" si="9"/>
        <v>7.6948366681063073E-3</v>
      </c>
      <c r="I26" s="5">
        <f t="shared" si="9"/>
        <v>5.8070487989264619E-3</v>
      </c>
      <c r="J26" s="5">
        <f t="shared" si="9"/>
        <v>8.2693096860968311E-3</v>
      </c>
      <c r="K26" s="5">
        <f t="shared" si="9"/>
        <v>8.883162203749885E-3</v>
      </c>
      <c r="L26" s="5">
        <f t="shared" si="9"/>
        <v>1.168558675935503E-2</v>
      </c>
    </row>
    <row r="31" spans="1:12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</row>
    <row r="32" spans="1:12">
      <c r="A32" s="3"/>
      <c r="B32" s="3"/>
    </row>
    <row r="33" spans="1:15">
      <c r="A33" s="3"/>
      <c r="B33" s="3"/>
      <c r="C33" s="3">
        <v>104.80200000000001</v>
      </c>
      <c r="D33" s="3">
        <v>147.73500000000001</v>
      </c>
      <c r="E33" s="3">
        <v>124.259</v>
      </c>
      <c r="F33" s="3">
        <v>138.21799999999999</v>
      </c>
      <c r="G33" s="3">
        <v>111.748</v>
      </c>
      <c r="H33" s="3">
        <v>107.378</v>
      </c>
      <c r="I33" s="3">
        <v>104.813</v>
      </c>
      <c r="J33" s="3">
        <v>128.185</v>
      </c>
      <c r="K33" s="3">
        <v>89.313000000000002</v>
      </c>
      <c r="L33" s="3">
        <v>97.628</v>
      </c>
    </row>
    <row r="34" spans="1:15">
      <c r="A34" s="3"/>
      <c r="B34" s="3"/>
      <c r="C34" s="3">
        <v>100.848</v>
      </c>
      <c r="D34" s="3">
        <v>141.602</v>
      </c>
      <c r="E34" s="3">
        <v>120.336</v>
      </c>
      <c r="F34" s="3">
        <v>146.42599999999999</v>
      </c>
      <c r="G34" s="3">
        <v>104.28100000000001</v>
      </c>
      <c r="H34" s="3">
        <v>103.411</v>
      </c>
      <c r="I34" s="3">
        <v>104.648</v>
      </c>
      <c r="J34" s="3">
        <v>118.547</v>
      </c>
      <c r="K34" s="3">
        <v>93.91</v>
      </c>
      <c r="L34" s="3">
        <v>95.903000000000006</v>
      </c>
    </row>
    <row r="35" spans="1:15">
      <c r="A35" s="3"/>
      <c r="B35" s="3"/>
      <c r="C35" s="3">
        <v>108.143</v>
      </c>
      <c r="D35" s="3">
        <v>118.673</v>
      </c>
      <c r="E35" s="3">
        <v>126.32899999999999</v>
      </c>
      <c r="F35" s="3">
        <v>143.08500000000001</v>
      </c>
      <c r="G35" s="3">
        <v>98.088999999999999</v>
      </c>
      <c r="H35" s="3">
        <v>112.3</v>
      </c>
      <c r="I35" s="3">
        <v>101.601</v>
      </c>
      <c r="J35" s="3">
        <v>131.721</v>
      </c>
      <c r="K35" s="3">
        <v>102.57</v>
      </c>
      <c r="L35" s="3">
        <v>102.57</v>
      </c>
    </row>
    <row r="36" spans="1:15">
      <c r="A36" s="4" t="s">
        <v>1</v>
      </c>
      <c r="B36" s="3"/>
      <c r="C36" s="4">
        <f>AVERAGE(C33:C35)</f>
        <v>104.59766666666667</v>
      </c>
      <c r="D36" s="4">
        <f t="shared" ref="D36:H36" si="10">AVERAGE(D33:D35)</f>
        <v>136.00333333333333</v>
      </c>
      <c r="E36" s="4">
        <f t="shared" si="10"/>
        <v>123.64133333333332</v>
      </c>
      <c r="F36" s="4">
        <f t="shared" si="10"/>
        <v>142.57633333333334</v>
      </c>
      <c r="G36" s="4">
        <f t="shared" si="10"/>
        <v>104.706</v>
      </c>
      <c r="H36" s="4">
        <f t="shared" si="10"/>
        <v>107.69633333333333</v>
      </c>
      <c r="I36" s="4">
        <f>AVERAGE(I33:I35)</f>
        <v>103.68733333333334</v>
      </c>
      <c r="J36" s="4">
        <f>AVERAGE(J33:J35)</f>
        <v>126.151</v>
      </c>
      <c r="K36" s="4">
        <f>AVERAGE(K33:K35)</f>
        <v>95.26433333333334</v>
      </c>
      <c r="L36" s="4">
        <f>AVERAGE(L33:L35)</f>
        <v>98.700333333333333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5">
      <c r="A38" s="3" t="s">
        <v>2</v>
      </c>
      <c r="B38" s="3"/>
      <c r="C38" s="3">
        <f>C36/2</f>
        <v>52.298833333333334</v>
      </c>
      <c r="D38" s="3">
        <f t="shared" ref="D38:I38" si="11">D36/2</f>
        <v>68.001666666666665</v>
      </c>
      <c r="E38" s="3">
        <f t="shared" si="11"/>
        <v>61.820666666666661</v>
      </c>
      <c r="F38" s="3">
        <f t="shared" si="11"/>
        <v>71.288166666666669</v>
      </c>
      <c r="G38" s="3">
        <f t="shared" si="11"/>
        <v>52.353000000000002</v>
      </c>
      <c r="H38" s="3">
        <f t="shared" si="11"/>
        <v>53.848166666666664</v>
      </c>
      <c r="I38" s="3">
        <f t="shared" si="11"/>
        <v>51.843666666666671</v>
      </c>
      <c r="J38" s="3">
        <f>J36/2</f>
        <v>63.075499999999998</v>
      </c>
      <c r="K38" s="3">
        <f>K36/2</f>
        <v>47.63216666666667</v>
      </c>
      <c r="L38" s="3">
        <f>L36/2</f>
        <v>49.350166666666667</v>
      </c>
    </row>
    <row r="39" spans="1:15">
      <c r="A39" s="3" t="s">
        <v>3</v>
      </c>
      <c r="B39" s="3"/>
      <c r="C39" s="3">
        <f>C38*C38</f>
        <v>2735.167968027778</v>
      </c>
      <c r="D39" s="3">
        <f t="shared" ref="D39:I39" si="12">D38*D38</f>
        <v>4624.2266694444443</v>
      </c>
      <c r="E39" s="3">
        <f t="shared" si="12"/>
        <v>3821.7948271111104</v>
      </c>
      <c r="F39" s="3">
        <f t="shared" si="12"/>
        <v>5082.0027066944449</v>
      </c>
      <c r="G39" s="3">
        <f t="shared" si="12"/>
        <v>2740.836609</v>
      </c>
      <c r="H39" s="3">
        <f t="shared" si="12"/>
        <v>2899.625053361111</v>
      </c>
      <c r="I39" s="3">
        <f t="shared" si="12"/>
        <v>2687.7657734444447</v>
      </c>
      <c r="J39" s="3">
        <f>J38*J38</f>
        <v>3978.5187002499997</v>
      </c>
      <c r="K39" s="3">
        <f>K38*K38</f>
        <v>2268.8233013611116</v>
      </c>
      <c r="L39" s="3">
        <f>L38*L38</f>
        <v>2435.4389500277775</v>
      </c>
    </row>
    <row r="40" spans="1:15">
      <c r="A40" s="3" t="s">
        <v>4</v>
      </c>
      <c r="B40" s="3"/>
      <c r="C40" s="3">
        <f>C39*PI()</f>
        <v>8592.7835946901887</v>
      </c>
      <c r="D40" s="3">
        <f t="shared" ref="D40:I40" si="13">D39*PI()</f>
        <v>14527.436533260663</v>
      </c>
      <c r="E40" s="3">
        <f t="shared" si="13"/>
        <v>12006.522552379738</v>
      </c>
      <c r="F40" s="3">
        <f t="shared" si="13"/>
        <v>15965.582368874711</v>
      </c>
      <c r="G40" s="3">
        <f t="shared" si="13"/>
        <v>8610.5921555243604</v>
      </c>
      <c r="H40" s="3">
        <f t="shared" si="13"/>
        <v>9109.4407658041782</v>
      </c>
      <c r="I40" s="3">
        <f t="shared" si="13"/>
        <v>8443.8652084231562</v>
      </c>
      <c r="J40" s="3">
        <f>J39*PI()</f>
        <v>12498.885120875011</v>
      </c>
      <c r="K40" s="3">
        <f>K39*PI()</f>
        <v>7127.7186158494096</v>
      </c>
      <c r="L40" s="3">
        <f>L39*PI()</f>
        <v>7651.1571136737048</v>
      </c>
    </row>
    <row r="41" spans="1:15">
      <c r="A41" s="3" t="s">
        <v>5</v>
      </c>
      <c r="B41" s="3"/>
      <c r="C41" s="5">
        <f>C40/1000000</f>
        <v>8.5927835946901891E-3</v>
      </c>
      <c r="D41" s="5">
        <f t="shared" ref="D41:J41" si="14">D40/1000000</f>
        <v>1.4527436533260663E-2</v>
      </c>
      <c r="E41" s="5">
        <f t="shared" si="14"/>
        <v>1.2006522552379738E-2</v>
      </c>
      <c r="F41" s="5">
        <f t="shared" si="14"/>
        <v>1.5965582368874711E-2</v>
      </c>
      <c r="G41" s="5">
        <f t="shared" si="14"/>
        <v>8.610592155524361E-3</v>
      </c>
      <c r="H41" s="5">
        <f t="shared" si="14"/>
        <v>9.1094407658041786E-3</v>
      </c>
      <c r="I41" s="5">
        <f t="shared" si="14"/>
        <v>8.4438652084231555E-3</v>
      </c>
      <c r="J41" s="5">
        <f t="shared" si="14"/>
        <v>1.2498885120875011E-2</v>
      </c>
      <c r="K41" s="5">
        <f>K40/1000000</f>
        <v>7.1277186158494096E-3</v>
      </c>
      <c r="L41" s="5">
        <f>L40/1000000</f>
        <v>7.6511571136737046E-3</v>
      </c>
    </row>
    <row r="46" spans="1:15">
      <c r="A46" s="6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N46" t="s">
        <v>21</v>
      </c>
      <c r="O46" t="s">
        <v>17</v>
      </c>
    </row>
    <row r="47" spans="1:15">
      <c r="A47" s="3"/>
      <c r="B47" s="3"/>
    </row>
    <row r="48" spans="1:15">
      <c r="A48" s="3"/>
      <c r="B48" s="3"/>
      <c r="C48" s="3">
        <v>110.071</v>
      </c>
      <c r="D48" s="3">
        <v>143.69399999999999</v>
      </c>
      <c r="E48" s="3">
        <v>154.202</v>
      </c>
      <c r="F48" s="3">
        <v>126.973</v>
      </c>
      <c r="G48" s="3">
        <v>129.48500000000001</v>
      </c>
      <c r="H48" s="3">
        <v>132.76400000000001</v>
      </c>
      <c r="I48" s="3">
        <v>140.68299999999999</v>
      </c>
      <c r="J48" s="3">
        <v>120.17</v>
      </c>
      <c r="K48" s="3">
        <v>106.319</v>
      </c>
      <c r="L48" s="3">
        <v>145.58500000000001</v>
      </c>
    </row>
    <row r="49" spans="1:12">
      <c r="A49" s="3"/>
      <c r="B49" s="3"/>
      <c r="C49" s="3">
        <v>95.283000000000001</v>
      </c>
      <c r="D49" s="3">
        <v>148.971</v>
      </c>
      <c r="E49" s="3">
        <v>163.11000000000001</v>
      </c>
      <c r="F49" s="3">
        <v>141.53700000000001</v>
      </c>
      <c r="G49" s="3">
        <v>125.175</v>
      </c>
      <c r="H49" s="3">
        <v>135.64699999999999</v>
      </c>
      <c r="I49" s="3">
        <v>120.80800000000001</v>
      </c>
      <c r="J49" s="3">
        <v>130.99799999999999</v>
      </c>
      <c r="K49" s="3">
        <v>101.717</v>
      </c>
      <c r="L49" s="3">
        <v>139.374</v>
      </c>
    </row>
    <row r="50" spans="1:12">
      <c r="A50" s="3"/>
      <c r="B50" s="3"/>
      <c r="C50" s="3">
        <v>96.679000000000002</v>
      </c>
      <c r="D50" s="3">
        <v>135.92099999999999</v>
      </c>
      <c r="E50" s="3">
        <v>168.846</v>
      </c>
      <c r="F50" s="3">
        <v>110.652</v>
      </c>
      <c r="G50" s="3">
        <v>128.25299999999999</v>
      </c>
      <c r="H50" s="3">
        <v>113.682</v>
      </c>
      <c r="I50" s="3">
        <v>120.384</v>
      </c>
      <c r="J50" s="3">
        <v>114.968</v>
      </c>
      <c r="K50" s="3">
        <v>97.933999999999997</v>
      </c>
      <c r="L50" s="3">
        <v>148.822</v>
      </c>
    </row>
    <row r="51" spans="1:12">
      <c r="A51" s="4" t="s">
        <v>1</v>
      </c>
      <c r="B51" s="3"/>
      <c r="C51" s="4">
        <f>AVERAGE(C48:C50)</f>
        <v>100.67766666666667</v>
      </c>
      <c r="D51" s="4">
        <f t="shared" ref="D51:E51" si="15">AVERAGE(D48:D50)</f>
        <v>142.86199999999999</v>
      </c>
      <c r="E51" s="4">
        <f t="shared" si="15"/>
        <v>162.05266666666668</v>
      </c>
      <c r="F51" s="4" t="e">
        <f>AVERAGE(#REF!)</f>
        <v>#REF!</v>
      </c>
      <c r="G51" s="4">
        <f>AVERAGE(F48:F50)</f>
        <v>126.38733333333333</v>
      </c>
      <c r="H51" s="4">
        <f>AVERAGE(G48:G50)</f>
        <v>127.63766666666668</v>
      </c>
      <c r="I51" s="4">
        <f>AVERAGE(H48:H50)</f>
        <v>127.36433333333333</v>
      </c>
      <c r="J51" s="4">
        <f>AVERAGE(I48:I50)</f>
        <v>127.29166666666667</v>
      </c>
      <c r="K51" s="4">
        <f>AVERAGE(K48:K50)</f>
        <v>101.99000000000001</v>
      </c>
      <c r="L51" s="4">
        <f>AVERAGE(L48:L50)</f>
        <v>144.59366666666668</v>
      </c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 t="s">
        <v>2</v>
      </c>
      <c r="B53" s="3"/>
      <c r="C53" s="3">
        <f>C51/2</f>
        <v>50.338833333333334</v>
      </c>
      <c r="D53" s="3">
        <f t="shared" ref="D53:I53" si="16">D51/2</f>
        <v>71.430999999999997</v>
      </c>
      <c r="E53" s="3">
        <f t="shared" si="16"/>
        <v>81.026333333333341</v>
      </c>
      <c r="F53" s="3" t="e">
        <f t="shared" si="16"/>
        <v>#REF!</v>
      </c>
      <c r="G53" s="3">
        <f t="shared" si="16"/>
        <v>63.193666666666665</v>
      </c>
      <c r="H53" s="3">
        <f t="shared" si="16"/>
        <v>63.818833333333338</v>
      </c>
      <c r="I53" s="3">
        <f t="shared" si="16"/>
        <v>63.682166666666667</v>
      </c>
      <c r="J53" s="3">
        <f>J51/2</f>
        <v>63.645833333333336</v>
      </c>
      <c r="K53" s="3">
        <f>K51/2</f>
        <v>50.995000000000005</v>
      </c>
      <c r="L53" s="3">
        <f>L51/2</f>
        <v>72.296833333333339</v>
      </c>
    </row>
    <row r="54" spans="1:12">
      <c r="A54" s="3" t="s">
        <v>3</v>
      </c>
      <c r="B54" s="3"/>
      <c r="C54" s="3">
        <f>C53*C53</f>
        <v>2533.9981413611113</v>
      </c>
      <c r="D54" s="3">
        <f t="shared" ref="D54:I54" si="17">D53*D53</f>
        <v>5102.387761</v>
      </c>
      <c r="E54" s="3">
        <f t="shared" si="17"/>
        <v>6565.266693444446</v>
      </c>
      <c r="F54" s="3" t="e">
        <f t="shared" si="17"/>
        <v>#REF!</v>
      </c>
      <c r="G54" s="3">
        <f t="shared" si="17"/>
        <v>3993.4395067777778</v>
      </c>
      <c r="H54" s="3">
        <f t="shared" si="17"/>
        <v>4072.8434880277782</v>
      </c>
      <c r="I54" s="3">
        <f t="shared" si="17"/>
        <v>4055.418351361111</v>
      </c>
      <c r="J54" s="3">
        <f>J53*J53</f>
        <v>4050.7921006944448</v>
      </c>
      <c r="K54" s="3">
        <f>K53*K53</f>
        <v>2600.4900250000005</v>
      </c>
      <c r="L54" s="3">
        <f>L53*L53</f>
        <v>5226.832110027779</v>
      </c>
    </row>
    <row r="55" spans="1:12">
      <c r="A55" s="3" t="s">
        <v>4</v>
      </c>
      <c r="B55" s="3"/>
      <c r="C55" s="3">
        <f>C54*PI()</f>
        <v>7960.7899451102576</v>
      </c>
      <c r="D55" s="3">
        <f t="shared" ref="D55:I55" si="18">D54*PI()</f>
        <v>16029.623905724073</v>
      </c>
      <c r="E55" s="3">
        <f t="shared" si="18"/>
        <v>20625.393612982825</v>
      </c>
      <c r="F55" s="3" t="e">
        <f t="shared" si="18"/>
        <v>#REF!</v>
      </c>
      <c r="G55" s="3">
        <f t="shared" si="18"/>
        <v>12545.760217048313</v>
      </c>
      <c r="H55" s="3">
        <f t="shared" si="18"/>
        <v>12795.215181209096</v>
      </c>
      <c r="I55" s="3">
        <f t="shared" si="18"/>
        <v>12740.472499869296</v>
      </c>
      <c r="J55" s="3">
        <f>J54*PI()</f>
        <v>12725.938704761233</v>
      </c>
      <c r="K55" s="3">
        <f>K54*PI()</f>
        <v>8169.6803582735392</v>
      </c>
      <c r="L55" s="3">
        <f>L54*PI()</f>
        <v>16420.577358410508</v>
      </c>
    </row>
    <row r="56" spans="1:12">
      <c r="A56" s="3" t="s">
        <v>5</v>
      </c>
      <c r="B56" s="3"/>
      <c r="C56" s="5">
        <f>C55/1000000</f>
        <v>7.9607899451102568E-3</v>
      </c>
      <c r="D56" s="5">
        <f t="shared" ref="D56:J56" si="19">D55/1000000</f>
        <v>1.6029623905724072E-2</v>
      </c>
      <c r="E56" s="5">
        <f t="shared" si="19"/>
        <v>2.0625393612982827E-2</v>
      </c>
      <c r="F56" s="5" t="e">
        <f t="shared" si="19"/>
        <v>#REF!</v>
      </c>
      <c r="G56" s="5">
        <f t="shared" si="19"/>
        <v>1.2545760217048313E-2</v>
      </c>
      <c r="H56" s="5">
        <f t="shared" si="19"/>
        <v>1.2795215181209097E-2</v>
      </c>
      <c r="I56" s="5">
        <f t="shared" si="19"/>
        <v>1.2740472499869296E-2</v>
      </c>
      <c r="J56" s="5">
        <f t="shared" si="19"/>
        <v>1.2725938704761233E-2</v>
      </c>
      <c r="K56" s="5">
        <f>K55/1000000</f>
        <v>8.1696803582735397E-3</v>
      </c>
      <c r="L56" s="5">
        <f>L55/1000000</f>
        <v>1.6420577358410508E-2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9" workbookViewId="0">
      <selection activeCell="O41" sqref="O41"/>
    </sheetView>
  </sheetViews>
  <sheetFormatPr defaultColWidth="11" defaultRowHeight="15.75"/>
  <cols>
    <col min="1" max="1" width="21.625" customWidth="1"/>
    <col min="14" max="14" width="21.5" customWidth="1"/>
  </cols>
  <sheetData>
    <row r="1" spans="1:12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3" spans="1:12">
      <c r="C3">
        <v>91.763000000000005</v>
      </c>
      <c r="D3">
        <v>83.528999999999996</v>
      </c>
      <c r="E3">
        <v>101.145</v>
      </c>
      <c r="F3">
        <v>103.78100000000001</v>
      </c>
      <c r="G3">
        <v>120.114</v>
      </c>
      <c r="H3">
        <v>101.848</v>
      </c>
      <c r="I3">
        <v>89.081000000000003</v>
      </c>
      <c r="J3">
        <v>99.798000000000002</v>
      </c>
      <c r="K3">
        <v>118.73699999999999</v>
      </c>
      <c r="L3">
        <v>126.676</v>
      </c>
    </row>
    <row r="4" spans="1:12">
      <c r="C4">
        <v>95.911000000000001</v>
      </c>
      <c r="D4">
        <v>84.754999999999995</v>
      </c>
      <c r="E4">
        <v>111.883</v>
      </c>
      <c r="F4">
        <v>101.259</v>
      </c>
      <c r="G4">
        <v>114.16</v>
      </c>
      <c r="H4">
        <v>104.69199999999999</v>
      </c>
      <c r="I4">
        <v>98.552999999999997</v>
      </c>
      <c r="J4">
        <v>94.778999999999996</v>
      </c>
      <c r="K4">
        <v>125.161</v>
      </c>
      <c r="L4">
        <v>105.657</v>
      </c>
    </row>
    <row r="5" spans="1:12">
      <c r="C5">
        <v>90.012</v>
      </c>
      <c r="D5">
        <v>76.802999999999997</v>
      </c>
      <c r="E5">
        <v>114.54</v>
      </c>
      <c r="F5">
        <v>105.125</v>
      </c>
      <c r="G5">
        <v>108.35599999999999</v>
      </c>
      <c r="H5">
        <v>106.13</v>
      </c>
      <c r="I5">
        <v>93.483999999999995</v>
      </c>
      <c r="J5">
        <v>92.272999999999996</v>
      </c>
      <c r="K5">
        <v>115.991</v>
      </c>
      <c r="L5">
        <v>113.961</v>
      </c>
    </row>
    <row r="6" spans="1:12">
      <c r="A6" s="2" t="s">
        <v>1</v>
      </c>
      <c r="C6" s="2">
        <f>AVERAGE(C3:C5)</f>
        <v>92.562000000000012</v>
      </c>
      <c r="D6" s="2">
        <f t="shared" ref="D6:L6" si="0">AVERAGE(D3:D5)</f>
        <v>81.695666666666668</v>
      </c>
      <c r="E6" s="2">
        <f t="shared" si="0"/>
        <v>109.18933333333332</v>
      </c>
      <c r="F6" s="2">
        <f t="shared" si="0"/>
        <v>103.38833333333334</v>
      </c>
      <c r="G6" s="2">
        <f t="shared" si="0"/>
        <v>114.21</v>
      </c>
      <c r="H6" s="2">
        <f t="shared" si="0"/>
        <v>104.22333333333331</v>
      </c>
      <c r="I6" s="2">
        <f t="shared" si="0"/>
        <v>93.706000000000003</v>
      </c>
      <c r="J6" s="2">
        <f t="shared" si="0"/>
        <v>95.616666666666674</v>
      </c>
      <c r="K6" s="2">
        <f t="shared" si="0"/>
        <v>119.96300000000001</v>
      </c>
      <c r="L6" s="2">
        <f t="shared" si="0"/>
        <v>115.43133333333333</v>
      </c>
    </row>
    <row r="8" spans="1:12">
      <c r="A8" t="s">
        <v>2</v>
      </c>
      <c r="C8">
        <f>C6/2</f>
        <v>46.281000000000006</v>
      </c>
      <c r="D8">
        <f t="shared" ref="D8:L8" si="1">D6/2</f>
        <v>40.847833333333334</v>
      </c>
      <c r="E8">
        <f t="shared" si="1"/>
        <v>54.594666666666662</v>
      </c>
      <c r="F8">
        <f t="shared" si="1"/>
        <v>51.694166666666668</v>
      </c>
      <c r="G8">
        <f t="shared" si="1"/>
        <v>57.104999999999997</v>
      </c>
      <c r="H8">
        <f t="shared" si="1"/>
        <v>52.111666666666657</v>
      </c>
      <c r="I8">
        <f t="shared" si="1"/>
        <v>46.853000000000002</v>
      </c>
      <c r="J8">
        <f t="shared" si="1"/>
        <v>47.808333333333337</v>
      </c>
      <c r="K8">
        <f t="shared" si="1"/>
        <v>59.981500000000004</v>
      </c>
      <c r="L8">
        <f t="shared" si="1"/>
        <v>57.715666666666664</v>
      </c>
    </row>
    <row r="9" spans="1:12">
      <c r="A9" t="s">
        <v>3</v>
      </c>
      <c r="C9">
        <f>C8*C8</f>
        <v>2141.9309610000005</v>
      </c>
      <c r="D9">
        <f t="shared" ref="D9:L9" si="2">D8*D8</f>
        <v>1668.5454880277778</v>
      </c>
      <c r="E9">
        <f t="shared" si="2"/>
        <v>2980.5776284444437</v>
      </c>
      <c r="F9">
        <f t="shared" si="2"/>
        <v>2672.286867361111</v>
      </c>
      <c r="G9">
        <f t="shared" si="2"/>
        <v>3260.9810249999996</v>
      </c>
      <c r="H9">
        <f t="shared" si="2"/>
        <v>2715.6258027777767</v>
      </c>
      <c r="I9">
        <f t="shared" si="2"/>
        <v>2195.2036090000001</v>
      </c>
      <c r="J9">
        <f t="shared" si="2"/>
        <v>2285.6367361111115</v>
      </c>
      <c r="K9">
        <f t="shared" si="2"/>
        <v>3597.7803422500006</v>
      </c>
      <c r="L9">
        <f t="shared" si="2"/>
        <v>3331.0981787777773</v>
      </c>
    </row>
    <row r="10" spans="1:12">
      <c r="A10" t="s">
        <v>4</v>
      </c>
      <c r="C10">
        <f>C9*PI()</f>
        <v>6729.0745715741268</v>
      </c>
      <c r="D10">
        <f t="shared" ref="D10:L10" si="3">D9*PI()</f>
        <v>5241.890247368463</v>
      </c>
      <c r="E10">
        <f t="shared" si="3"/>
        <v>9363.7607809751516</v>
      </c>
      <c r="F10">
        <f t="shared" si="3"/>
        <v>8395.236790786148</v>
      </c>
      <c r="G10">
        <f t="shared" si="3"/>
        <v>10244.674031635712</v>
      </c>
      <c r="H10">
        <f t="shared" si="3"/>
        <v>8531.3900719055473</v>
      </c>
      <c r="I10">
        <f t="shared" si="3"/>
        <v>6896.4355311682011</v>
      </c>
      <c r="J10">
        <f t="shared" si="3"/>
        <v>7180.5395789416207</v>
      </c>
      <c r="K10">
        <f t="shared" si="3"/>
        <v>11302.760292442374</v>
      </c>
      <c r="L10">
        <f t="shared" si="3"/>
        <v>10464.953566834605</v>
      </c>
    </row>
    <row r="11" spans="1:12">
      <c r="A11" t="s">
        <v>5</v>
      </c>
      <c r="C11" s="1">
        <f>C10/1000000</f>
        <v>6.7290745715741264E-3</v>
      </c>
      <c r="D11" s="1">
        <f t="shared" ref="D11:L11" si="4">D10/1000000</f>
        <v>5.2418902473684633E-3</v>
      </c>
      <c r="E11" s="1">
        <f t="shared" si="4"/>
        <v>9.3637607809751514E-3</v>
      </c>
      <c r="F11" s="1">
        <f t="shared" si="4"/>
        <v>8.3952367907861487E-3</v>
      </c>
      <c r="G11" s="1">
        <f t="shared" si="4"/>
        <v>1.0244674031635712E-2</v>
      </c>
      <c r="H11" s="1">
        <f t="shared" si="4"/>
        <v>8.5313900719055473E-3</v>
      </c>
      <c r="I11" s="1">
        <f t="shared" si="4"/>
        <v>6.8964355311682008E-3</v>
      </c>
      <c r="J11" s="1">
        <f t="shared" si="4"/>
        <v>7.1805395789416209E-3</v>
      </c>
      <c r="K11" s="1">
        <f t="shared" si="4"/>
        <v>1.1302760292442374E-2</v>
      </c>
      <c r="L11" s="1">
        <f t="shared" si="4"/>
        <v>1.0464953566834606E-2</v>
      </c>
    </row>
    <row r="16" spans="1:12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>
        <v>90.358999999999995</v>
      </c>
      <c r="D18" s="3">
        <v>85.811999999999998</v>
      </c>
      <c r="E18" s="3">
        <v>116.36</v>
      </c>
      <c r="F18" s="3">
        <v>99.367999999999995</v>
      </c>
      <c r="G18" s="3">
        <v>98.756</v>
      </c>
      <c r="H18" s="3">
        <v>89.326999999999998</v>
      </c>
      <c r="I18" s="3">
        <v>105.485</v>
      </c>
      <c r="J18" s="3">
        <v>101.06399999999999</v>
      </c>
      <c r="K18" s="3">
        <v>84.649000000000001</v>
      </c>
      <c r="L18" s="3">
        <v>90.887</v>
      </c>
    </row>
    <row r="19" spans="1:12">
      <c r="A19" s="3"/>
      <c r="B19" s="3"/>
      <c r="C19" s="3">
        <v>70.293000000000006</v>
      </c>
      <c r="D19" s="3">
        <v>97.953999999999994</v>
      </c>
      <c r="E19" s="3">
        <v>110.312</v>
      </c>
      <c r="F19" s="3">
        <v>112.113</v>
      </c>
      <c r="G19" s="3">
        <v>99.605999999999995</v>
      </c>
      <c r="H19" s="3">
        <v>76.644000000000005</v>
      </c>
      <c r="I19" s="3">
        <v>104.22199999999999</v>
      </c>
      <c r="J19" s="3">
        <v>100.438</v>
      </c>
      <c r="K19" s="3">
        <v>90.343999999999994</v>
      </c>
      <c r="L19" s="3">
        <v>104.06699999999999</v>
      </c>
    </row>
    <row r="20" spans="1:12">
      <c r="A20" s="3"/>
      <c r="B20" s="3"/>
      <c r="C20" s="3">
        <v>71.128</v>
      </c>
      <c r="D20" s="3">
        <v>85.177000000000007</v>
      </c>
      <c r="E20" s="3">
        <v>103.08</v>
      </c>
      <c r="F20" s="3">
        <v>96.415000000000006</v>
      </c>
      <c r="G20" s="3">
        <v>94.545000000000002</v>
      </c>
      <c r="H20" s="3">
        <v>71.355000000000004</v>
      </c>
      <c r="I20" s="3">
        <v>106.117</v>
      </c>
      <c r="J20" s="3">
        <v>124.592</v>
      </c>
      <c r="K20" s="3">
        <v>88.430999999999997</v>
      </c>
      <c r="L20" s="3">
        <v>95.134</v>
      </c>
    </row>
    <row r="21" spans="1:12">
      <c r="A21" s="4" t="s">
        <v>1</v>
      </c>
      <c r="B21" s="3"/>
      <c r="C21" s="4">
        <f>AVERAGE(C18:C20)</f>
        <v>77.259999999999991</v>
      </c>
      <c r="D21" s="4">
        <f t="shared" ref="D21:L21" si="5">AVERAGE(D18:D20)</f>
        <v>89.647666666666666</v>
      </c>
      <c r="E21" s="4">
        <f t="shared" si="5"/>
        <v>109.91733333333333</v>
      </c>
      <c r="F21" s="4">
        <f t="shared" si="5"/>
        <v>102.63200000000001</v>
      </c>
      <c r="G21" s="4">
        <f t="shared" si="5"/>
        <v>97.635666666666665</v>
      </c>
      <c r="H21" s="4">
        <f t="shared" si="5"/>
        <v>79.108666666666679</v>
      </c>
      <c r="I21" s="4">
        <f t="shared" si="5"/>
        <v>105.27466666666668</v>
      </c>
      <c r="J21" s="4">
        <f t="shared" si="5"/>
        <v>108.69799999999999</v>
      </c>
      <c r="K21" s="4">
        <f t="shared" si="5"/>
        <v>87.807999999999993</v>
      </c>
      <c r="L21" s="4">
        <f t="shared" si="5"/>
        <v>96.696000000000012</v>
      </c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2</v>
      </c>
      <c r="B23" s="3"/>
      <c r="C23" s="3">
        <f>C21/2</f>
        <v>38.629999999999995</v>
      </c>
      <c r="D23" s="3">
        <f t="shared" ref="D23:L23" si="6">D21/2</f>
        <v>44.823833333333333</v>
      </c>
      <c r="E23" s="3">
        <f t="shared" si="6"/>
        <v>54.958666666666666</v>
      </c>
      <c r="F23" s="3">
        <f t="shared" si="6"/>
        <v>51.316000000000003</v>
      </c>
      <c r="G23" s="3">
        <f t="shared" si="6"/>
        <v>48.817833333333333</v>
      </c>
      <c r="H23" s="3">
        <f t="shared" si="6"/>
        <v>39.554333333333339</v>
      </c>
      <c r="I23" s="3">
        <f t="shared" si="6"/>
        <v>52.637333333333338</v>
      </c>
      <c r="J23" s="3">
        <f t="shared" si="6"/>
        <v>54.348999999999997</v>
      </c>
      <c r="K23" s="3">
        <f t="shared" si="6"/>
        <v>43.903999999999996</v>
      </c>
      <c r="L23" s="3">
        <f t="shared" si="6"/>
        <v>48.348000000000006</v>
      </c>
    </row>
    <row r="24" spans="1:12">
      <c r="A24" s="3" t="s">
        <v>3</v>
      </c>
      <c r="B24" s="3"/>
      <c r="C24" s="3">
        <f>C23*C23</f>
        <v>1492.2768999999996</v>
      </c>
      <c r="D24" s="3">
        <f t="shared" ref="D24:L24" si="7">D23*D23</f>
        <v>2009.1760346944445</v>
      </c>
      <c r="E24" s="3">
        <f t="shared" si="7"/>
        <v>3020.4550417777778</v>
      </c>
      <c r="F24" s="3">
        <f t="shared" si="7"/>
        <v>2633.3318560000002</v>
      </c>
      <c r="G24" s="3">
        <f t="shared" si="7"/>
        <v>2383.1808513611109</v>
      </c>
      <c r="H24" s="3">
        <f t="shared" si="7"/>
        <v>1564.545285444445</v>
      </c>
      <c r="I24" s="3">
        <f t="shared" si="7"/>
        <v>2770.6888604444448</v>
      </c>
      <c r="J24" s="3">
        <f t="shared" si="7"/>
        <v>2953.8138009999998</v>
      </c>
      <c r="K24" s="3">
        <f t="shared" si="7"/>
        <v>1927.5612159999996</v>
      </c>
      <c r="L24" s="3">
        <f t="shared" si="7"/>
        <v>2337.5291040000006</v>
      </c>
    </row>
    <row r="25" spans="1:12">
      <c r="A25" s="3" t="s">
        <v>4</v>
      </c>
      <c r="B25" s="3"/>
      <c r="C25" s="3">
        <f>C24*PI()</f>
        <v>4688.1261461617487</v>
      </c>
      <c r="D25" s="3">
        <f t="shared" ref="D25:L25" si="8">D24*PI()</f>
        <v>6312.0126703647384</v>
      </c>
      <c r="E25" s="3">
        <f t="shared" si="8"/>
        <v>9489.0393697473173</v>
      </c>
      <c r="F25" s="3">
        <f t="shared" si="8"/>
        <v>8272.8560132735765</v>
      </c>
      <c r="G25" s="3">
        <f t="shared" si="8"/>
        <v>7486.9834548119343</v>
      </c>
      <c r="H25" s="3">
        <f t="shared" si="8"/>
        <v>4915.1639749608139</v>
      </c>
      <c r="I25" s="3">
        <f t="shared" si="8"/>
        <v>8704.3757693553434</v>
      </c>
      <c r="J25" s="3">
        <f t="shared" si="8"/>
        <v>9279.6797372937417</v>
      </c>
      <c r="K25" s="3">
        <f t="shared" si="8"/>
        <v>6055.612155530207</v>
      </c>
      <c r="L25" s="3">
        <f t="shared" si="8"/>
        <v>7343.5642606787333</v>
      </c>
    </row>
    <row r="26" spans="1:12">
      <c r="A26" s="3" t="s">
        <v>5</v>
      </c>
      <c r="B26" s="3"/>
      <c r="C26" s="5">
        <f>C25/1000000</f>
        <v>4.6881261461617484E-3</v>
      </c>
      <c r="D26" s="5">
        <f t="shared" ref="D26:L26" si="9">D25/1000000</f>
        <v>6.3120126703647382E-3</v>
      </c>
      <c r="E26" s="5">
        <f t="shared" si="9"/>
        <v>9.4890393697473173E-3</v>
      </c>
      <c r="F26" s="5">
        <f t="shared" si="9"/>
        <v>8.272856013273577E-3</v>
      </c>
      <c r="G26" s="5">
        <f t="shared" si="9"/>
        <v>7.4869834548119346E-3</v>
      </c>
      <c r="H26" s="5">
        <f t="shared" si="9"/>
        <v>4.9151639749608136E-3</v>
      </c>
      <c r="I26" s="5">
        <f t="shared" si="9"/>
        <v>8.7043757693553436E-3</v>
      </c>
      <c r="J26" s="5">
        <f t="shared" si="9"/>
        <v>9.2796797372937424E-3</v>
      </c>
      <c r="K26" s="5">
        <f t="shared" si="9"/>
        <v>6.0556121555302069E-3</v>
      </c>
      <c r="L26" s="5">
        <f t="shared" si="9"/>
        <v>7.3435642606787333E-3</v>
      </c>
    </row>
    <row r="31" spans="1:12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</row>
    <row r="32" spans="1:12">
      <c r="A32" s="3"/>
      <c r="B32" s="3"/>
    </row>
    <row r="33" spans="1:15">
      <c r="A33" s="3"/>
      <c r="B33" s="3"/>
      <c r="C33" s="3">
        <v>65.692999999999998</v>
      </c>
      <c r="D33" s="3">
        <v>53.781999999999996</v>
      </c>
      <c r="E33" s="3">
        <v>46.808999999999997</v>
      </c>
      <c r="F33" s="3">
        <v>47.713000000000001</v>
      </c>
      <c r="G33" s="3">
        <v>72.721999999999994</v>
      </c>
      <c r="H33" s="3">
        <v>68.22</v>
      </c>
      <c r="I33" s="3">
        <v>59.387</v>
      </c>
      <c r="J33" s="3">
        <v>89.063000000000002</v>
      </c>
      <c r="K33" s="3">
        <v>76.644000000000005</v>
      </c>
      <c r="L33" s="3">
        <v>71.495000000000005</v>
      </c>
    </row>
    <row r="34" spans="1:15">
      <c r="A34" s="3"/>
      <c r="B34" s="3"/>
      <c r="C34" s="3">
        <v>65.085999999999999</v>
      </c>
      <c r="D34" s="3">
        <v>52.085999999999999</v>
      </c>
      <c r="E34" s="3">
        <v>46.265000000000001</v>
      </c>
      <c r="F34" s="3">
        <v>48.898000000000003</v>
      </c>
      <c r="G34" s="3">
        <v>67.144000000000005</v>
      </c>
      <c r="H34" s="3">
        <v>71.474999999999994</v>
      </c>
      <c r="I34" s="3">
        <v>60.69</v>
      </c>
      <c r="J34" s="3">
        <v>74.536000000000001</v>
      </c>
      <c r="K34" s="3">
        <v>67.62</v>
      </c>
      <c r="L34" s="3">
        <v>75.924999999999997</v>
      </c>
    </row>
    <row r="35" spans="1:15">
      <c r="A35" s="3"/>
      <c r="B35" s="3"/>
      <c r="C35" s="3">
        <v>54.335000000000001</v>
      </c>
      <c r="D35" s="3">
        <v>43.984000000000002</v>
      </c>
      <c r="E35" s="3">
        <v>53.432000000000002</v>
      </c>
      <c r="F35" s="3">
        <v>49.466000000000001</v>
      </c>
      <c r="G35" s="3">
        <v>64.578000000000003</v>
      </c>
      <c r="H35" s="3">
        <v>54.323999999999998</v>
      </c>
      <c r="I35" s="3">
        <v>68.36</v>
      </c>
      <c r="J35" s="3">
        <v>91.596000000000004</v>
      </c>
      <c r="K35" s="3">
        <v>76.552999999999997</v>
      </c>
      <c r="L35" s="3">
        <v>77.153000000000006</v>
      </c>
    </row>
    <row r="36" spans="1:15">
      <c r="A36" s="4" t="s">
        <v>1</v>
      </c>
      <c r="B36" s="3"/>
      <c r="C36" s="4">
        <f>AVERAGE(C33:C35)</f>
        <v>61.704666666666668</v>
      </c>
      <c r="D36" s="4">
        <f t="shared" ref="D36:H36" si="10">AVERAGE(D33:D35)</f>
        <v>49.95066666666667</v>
      </c>
      <c r="E36" s="4">
        <f t="shared" si="10"/>
        <v>48.835333333333331</v>
      </c>
      <c r="F36" s="4">
        <f t="shared" si="10"/>
        <v>48.69233333333333</v>
      </c>
      <c r="G36" s="4">
        <f t="shared" si="10"/>
        <v>68.147999999999996</v>
      </c>
      <c r="H36" s="4">
        <f t="shared" si="10"/>
        <v>64.673000000000002</v>
      </c>
      <c r="I36" s="4">
        <f>AVERAGE(I33:I35)</f>
        <v>62.812333333333335</v>
      </c>
      <c r="J36" s="4">
        <f>AVERAGE(J33:J35)</f>
        <v>85.064999999999998</v>
      </c>
      <c r="K36" s="4">
        <f>AVERAGE(K33:K35)</f>
        <v>73.605666666666664</v>
      </c>
      <c r="L36" s="4">
        <f>AVERAGE(L33:L35)</f>
        <v>74.857666666666674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5">
      <c r="A38" s="3" t="s">
        <v>2</v>
      </c>
      <c r="B38" s="3"/>
      <c r="C38" s="3">
        <f>C36/2</f>
        <v>30.852333333333334</v>
      </c>
      <c r="D38" s="3">
        <f t="shared" ref="D38:I38" si="11">D36/2</f>
        <v>24.975333333333335</v>
      </c>
      <c r="E38" s="3">
        <f t="shared" si="11"/>
        <v>24.417666666666666</v>
      </c>
      <c r="F38" s="3">
        <f t="shared" si="11"/>
        <v>24.346166666666665</v>
      </c>
      <c r="G38" s="3">
        <f t="shared" si="11"/>
        <v>34.073999999999998</v>
      </c>
      <c r="H38" s="3">
        <f t="shared" si="11"/>
        <v>32.336500000000001</v>
      </c>
      <c r="I38" s="3">
        <f t="shared" si="11"/>
        <v>31.406166666666667</v>
      </c>
      <c r="J38" s="3">
        <f>J36/2</f>
        <v>42.532499999999999</v>
      </c>
      <c r="K38" s="3">
        <f>K36/2</f>
        <v>36.802833333333332</v>
      </c>
      <c r="L38" s="3">
        <f>L36/2</f>
        <v>37.428833333333337</v>
      </c>
    </row>
    <row r="39" spans="1:15">
      <c r="A39" s="3" t="s">
        <v>3</v>
      </c>
      <c r="B39" s="3"/>
      <c r="C39" s="3">
        <f>C38*C38</f>
        <v>951.86647211111119</v>
      </c>
      <c r="D39" s="3">
        <f t="shared" ref="D39:I39" si="12">D38*D38</f>
        <v>623.76727511111119</v>
      </c>
      <c r="E39" s="3">
        <f t="shared" si="12"/>
        <v>596.22244544444436</v>
      </c>
      <c r="F39" s="3">
        <f t="shared" si="12"/>
        <v>592.73583136111108</v>
      </c>
      <c r="G39" s="3">
        <f t="shared" si="12"/>
        <v>1161.037476</v>
      </c>
      <c r="H39" s="3">
        <f t="shared" si="12"/>
        <v>1045.6492322500001</v>
      </c>
      <c r="I39" s="3">
        <f t="shared" si="12"/>
        <v>986.34730469444446</v>
      </c>
      <c r="J39" s="3">
        <f>J38*J38</f>
        <v>1809.01355625</v>
      </c>
      <c r="K39" s="3">
        <f>K38*K38</f>
        <v>1354.448541361111</v>
      </c>
      <c r="L39" s="3">
        <f>L38*L38</f>
        <v>1400.9175646944448</v>
      </c>
    </row>
    <row r="40" spans="1:15">
      <c r="A40" s="3" t="s">
        <v>4</v>
      </c>
      <c r="B40" s="3"/>
      <c r="C40" s="3">
        <f>C39*PI()</f>
        <v>2990.3767159827007</v>
      </c>
      <c r="D40" s="3">
        <f t="shared" ref="D40:I40" si="13">D39*PI()</f>
        <v>1959.6226890387902</v>
      </c>
      <c r="E40" s="3">
        <f t="shared" si="13"/>
        <v>1873.0880545136076</v>
      </c>
      <c r="F40" s="3">
        <f t="shared" si="13"/>
        <v>1862.1345333235051</v>
      </c>
      <c r="G40" s="3">
        <f t="shared" si="13"/>
        <v>3647.5068051440358</v>
      </c>
      <c r="H40" s="3">
        <f t="shared" si="13"/>
        <v>3285.0039462684076</v>
      </c>
      <c r="I40" s="3">
        <f t="shared" si="13"/>
        <v>3098.7014463161599</v>
      </c>
      <c r="J40" s="3">
        <f>J39*PI()</f>
        <v>5683.1836985593454</v>
      </c>
      <c r="K40" s="3">
        <f>K39*PI()</f>
        <v>4255.1255872054771</v>
      </c>
      <c r="L40" s="3">
        <f>L39*PI()</f>
        <v>4401.1123295289717</v>
      </c>
    </row>
    <row r="41" spans="1:15">
      <c r="A41" s="3" t="s">
        <v>5</v>
      </c>
      <c r="B41" s="3"/>
      <c r="C41" s="5">
        <f>C40/1000000</f>
        <v>2.9903767159827005E-3</v>
      </c>
      <c r="D41" s="5">
        <f t="shared" ref="D41:J41" si="14">D40/1000000</f>
        <v>1.9596226890387903E-3</v>
      </c>
      <c r="E41" s="5">
        <f t="shared" si="14"/>
        <v>1.8730880545136076E-3</v>
      </c>
      <c r="F41" s="5">
        <f t="shared" si="14"/>
        <v>1.862134533323505E-3</v>
      </c>
      <c r="G41" s="5">
        <f t="shared" si="14"/>
        <v>3.6475068051440357E-3</v>
      </c>
      <c r="H41" s="5">
        <f t="shared" si="14"/>
        <v>3.2850039462684077E-3</v>
      </c>
      <c r="I41" s="5">
        <f t="shared" si="14"/>
        <v>3.09870144631616E-3</v>
      </c>
      <c r="J41" s="5">
        <f t="shared" si="14"/>
        <v>5.6831836985593454E-3</v>
      </c>
      <c r="K41" s="5">
        <f>K40/1000000</f>
        <v>4.2551255872054772E-3</v>
      </c>
      <c r="L41" s="5">
        <f>L40/1000000</f>
        <v>4.4011123295289714E-3</v>
      </c>
    </row>
    <row r="46" spans="1:15">
      <c r="A46" s="6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N46" t="s">
        <v>21</v>
      </c>
      <c r="O46" t="s">
        <v>18</v>
      </c>
    </row>
    <row r="47" spans="1:15">
      <c r="A47" s="3"/>
      <c r="B47" s="3"/>
    </row>
    <row r="48" spans="1:15">
      <c r="A48" s="3"/>
      <c r="B48" s="3"/>
      <c r="C48" s="3">
        <v>135.16999999999999</v>
      </c>
      <c r="D48" s="3">
        <v>121.17700000000001</v>
      </c>
      <c r="E48" s="3">
        <v>128.86000000000001</v>
      </c>
      <c r="F48" s="3">
        <v>142.91900000000001</v>
      </c>
      <c r="G48" s="3">
        <v>109.235</v>
      </c>
      <c r="H48" s="3">
        <v>108.119</v>
      </c>
      <c r="I48" s="3"/>
      <c r="J48" s="10">
        <v>131.18899999999999</v>
      </c>
      <c r="K48" s="3">
        <v>162.577</v>
      </c>
      <c r="L48" s="3">
        <v>126.006</v>
      </c>
    </row>
    <row r="49" spans="1:12">
      <c r="A49" s="3"/>
      <c r="B49" s="3"/>
      <c r="C49" s="3">
        <v>100.937</v>
      </c>
      <c r="D49" s="3">
        <v>117.467</v>
      </c>
      <c r="E49" s="3">
        <v>115.7</v>
      </c>
      <c r="F49" s="3">
        <v>137.702</v>
      </c>
      <c r="G49" s="3">
        <v>110.79600000000001</v>
      </c>
      <c r="H49" s="3">
        <v>122.381</v>
      </c>
      <c r="I49" s="3"/>
      <c r="J49" s="3">
        <v>133.13</v>
      </c>
      <c r="K49" s="3">
        <v>163.661</v>
      </c>
      <c r="L49" s="3">
        <v>124.535</v>
      </c>
    </row>
    <row r="50" spans="1:12">
      <c r="A50" s="3"/>
      <c r="B50" s="3"/>
      <c r="C50" s="3">
        <v>123.931</v>
      </c>
      <c r="D50" s="3">
        <v>112.376</v>
      </c>
      <c r="E50" s="3">
        <v>120.03700000000001</v>
      </c>
      <c r="F50" s="3">
        <v>134.54</v>
      </c>
      <c r="G50" s="3">
        <v>107.166</v>
      </c>
      <c r="H50" s="3">
        <v>127.16</v>
      </c>
      <c r="I50" s="3"/>
      <c r="J50" s="3">
        <v>134.762</v>
      </c>
      <c r="K50" s="3">
        <v>153.89599999999999</v>
      </c>
      <c r="L50" s="3">
        <v>116.236</v>
      </c>
    </row>
    <row r="51" spans="1:12">
      <c r="A51" s="4" t="s">
        <v>1</v>
      </c>
      <c r="B51" s="3"/>
      <c r="C51" s="4">
        <f>AVERAGE(C48:C50)</f>
        <v>120.01266666666665</v>
      </c>
      <c r="D51" s="4">
        <f t="shared" ref="D51:H51" si="15">AVERAGE(D48:D50)</f>
        <v>117.00666666666666</v>
      </c>
      <c r="E51" s="4">
        <f t="shared" si="15"/>
        <v>121.53233333333333</v>
      </c>
      <c r="F51" s="4">
        <f t="shared" si="15"/>
        <v>138.38699999999997</v>
      </c>
      <c r="G51" s="4">
        <f t="shared" si="15"/>
        <v>109.06566666666667</v>
      </c>
      <c r="H51" s="4">
        <f t="shared" si="15"/>
        <v>119.21999999999998</v>
      </c>
      <c r="I51" s="4"/>
      <c r="J51" s="4">
        <f>AVERAGE(J48:J50)</f>
        <v>133.02699999999999</v>
      </c>
      <c r="K51" s="4">
        <f>AVERAGE(K48:K50)</f>
        <v>160.04466666666667</v>
      </c>
      <c r="L51" s="4">
        <f>AVERAGE(L48:L50)</f>
        <v>122.259</v>
      </c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 t="s">
        <v>2</v>
      </c>
      <c r="B53" s="3"/>
      <c r="C53" s="3">
        <f>C51/2</f>
        <v>60.006333333333323</v>
      </c>
      <c r="D53" s="3">
        <f t="shared" ref="D53:H53" si="16">D51/2</f>
        <v>58.50333333333333</v>
      </c>
      <c r="E53" s="3">
        <f t="shared" si="16"/>
        <v>60.766166666666663</v>
      </c>
      <c r="F53" s="3">
        <f t="shared" si="16"/>
        <v>69.193499999999986</v>
      </c>
      <c r="G53" s="3">
        <f t="shared" si="16"/>
        <v>54.532833333333336</v>
      </c>
      <c r="H53" s="3">
        <f t="shared" si="16"/>
        <v>59.609999999999992</v>
      </c>
      <c r="I53" s="3"/>
      <c r="J53" s="3">
        <f>J51/2</f>
        <v>66.513499999999993</v>
      </c>
      <c r="K53" s="3">
        <f>K51/2</f>
        <v>80.022333333333336</v>
      </c>
      <c r="L53" s="3">
        <f>L51/2</f>
        <v>61.1295</v>
      </c>
    </row>
    <row r="54" spans="1:12">
      <c r="A54" s="3" t="s">
        <v>3</v>
      </c>
      <c r="B54" s="3"/>
      <c r="C54" s="3">
        <f>C53*C53</f>
        <v>3600.7600401111099</v>
      </c>
      <c r="D54" s="3">
        <f t="shared" ref="D54:H54" si="17">D53*D53</f>
        <v>3422.6400111111107</v>
      </c>
      <c r="E54" s="3">
        <f t="shared" si="17"/>
        <v>3692.5270113611109</v>
      </c>
      <c r="F54" s="3">
        <f t="shared" si="17"/>
        <v>4787.7404422499976</v>
      </c>
      <c r="G54" s="3">
        <f t="shared" si="17"/>
        <v>2973.8299113611115</v>
      </c>
      <c r="H54" s="3">
        <f t="shared" si="17"/>
        <v>3553.3520999999992</v>
      </c>
      <c r="I54" s="3"/>
      <c r="J54" s="3">
        <f>J53*J53</f>
        <v>4424.0456822499991</v>
      </c>
      <c r="K54" s="3">
        <f>K53*K53</f>
        <v>6403.5738321111112</v>
      </c>
      <c r="L54" s="3">
        <f>L53*L53</f>
        <v>3736.8157702500002</v>
      </c>
    </row>
    <row r="55" spans="1:12">
      <c r="A55" s="3" t="s">
        <v>4</v>
      </c>
      <c r="B55" s="3"/>
      <c r="C55" s="3">
        <f>C54*PI()</f>
        <v>11312.121289352752</v>
      </c>
      <c r="D55" s="3">
        <f t="shared" ref="D55:H55" si="18">D54*PI()</f>
        <v>10752.540714789153</v>
      </c>
      <c r="E55" s="3">
        <f t="shared" si="18"/>
        <v>11600.415732073941</v>
      </c>
      <c r="F55" s="3">
        <f t="shared" si="18"/>
        <v>15041.13020066734</v>
      </c>
      <c r="G55" s="3">
        <f t="shared" si="18"/>
        <v>9342.562202557654</v>
      </c>
      <c r="H55" s="3">
        <f t="shared" si="18"/>
        <v>11163.184852977862</v>
      </c>
      <c r="I55" s="3"/>
      <c r="J55" s="3">
        <f>J54*PI()</f>
        <v>13898.549414502242</v>
      </c>
      <c r="K55" s="3">
        <f>K54*PI()</f>
        <v>20117.420507680104</v>
      </c>
      <c r="L55" s="3">
        <f>L54*PI()</f>
        <v>11739.552971635885</v>
      </c>
    </row>
    <row r="56" spans="1:12">
      <c r="A56" s="3" t="s">
        <v>5</v>
      </c>
      <c r="B56" s="3"/>
      <c r="C56" s="5">
        <f>C55/1000000</f>
        <v>1.1312121289352751E-2</v>
      </c>
      <c r="D56" s="5">
        <f t="shared" ref="D56:J56" si="19">D55/1000000</f>
        <v>1.0752540714789153E-2</v>
      </c>
      <c r="E56" s="5">
        <f t="shared" si="19"/>
        <v>1.1600415732073941E-2</v>
      </c>
      <c r="F56" s="5">
        <f t="shared" si="19"/>
        <v>1.504113020066734E-2</v>
      </c>
      <c r="G56" s="5">
        <f t="shared" si="19"/>
        <v>9.3425622025576534E-3</v>
      </c>
      <c r="H56" s="5">
        <f t="shared" si="19"/>
        <v>1.1163184852977862E-2</v>
      </c>
      <c r="I56" s="5"/>
      <c r="J56" s="5">
        <f t="shared" si="19"/>
        <v>1.3898549414502243E-2</v>
      </c>
      <c r="K56" s="5">
        <f>K55/1000000</f>
        <v>2.0117420507680103E-2</v>
      </c>
      <c r="L56" s="5">
        <f>L55/1000000</f>
        <v>1.1739552971635885E-2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O57"/>
    </sheetView>
  </sheetViews>
  <sheetFormatPr defaultColWidth="11" defaultRowHeight="15.75"/>
  <cols>
    <col min="1" max="1" width="21.625" customWidth="1"/>
    <col min="14" max="14" width="21.625" customWidth="1"/>
  </cols>
  <sheetData>
    <row r="1" spans="1:12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E2" s="8"/>
    </row>
    <row r="3" spans="1:12">
      <c r="C3">
        <v>97.274000000000001</v>
      </c>
      <c r="D3">
        <v>66.953000000000003</v>
      </c>
      <c r="E3" s="8"/>
      <c r="F3">
        <v>96.741</v>
      </c>
      <c r="G3">
        <v>106.182</v>
      </c>
      <c r="H3">
        <v>159.33619999999999</v>
      </c>
      <c r="I3">
        <v>102.083</v>
      </c>
      <c r="J3">
        <v>118.547</v>
      </c>
      <c r="K3">
        <v>123.39100000000001</v>
      </c>
      <c r="L3">
        <v>112.015</v>
      </c>
    </row>
    <row r="4" spans="1:12">
      <c r="C4">
        <v>87.168000000000006</v>
      </c>
      <c r="D4">
        <v>78.956999999999994</v>
      </c>
      <c r="E4" s="8"/>
      <c r="F4">
        <v>92.090999999999994</v>
      </c>
      <c r="G4">
        <v>111.232</v>
      </c>
      <c r="H4">
        <v>153.107</v>
      </c>
      <c r="I4">
        <v>102.181</v>
      </c>
      <c r="J4">
        <v>124.523</v>
      </c>
      <c r="K4">
        <v>124.764</v>
      </c>
      <c r="L4">
        <v>106.432</v>
      </c>
    </row>
    <row r="5" spans="1:12">
      <c r="C5">
        <v>92.852999999999994</v>
      </c>
      <c r="D5">
        <v>82.783000000000001</v>
      </c>
      <c r="E5" s="8"/>
      <c r="F5">
        <v>93.013999999999996</v>
      </c>
      <c r="G5">
        <v>116.88</v>
      </c>
      <c r="H5">
        <v>138.13200000000001</v>
      </c>
      <c r="I5">
        <v>107.64700000000001</v>
      </c>
      <c r="J5">
        <v>125.759</v>
      </c>
      <c r="K5">
        <v>123.78100000000001</v>
      </c>
      <c r="L5">
        <v>112.2</v>
      </c>
    </row>
    <row r="6" spans="1:12">
      <c r="A6" s="2" t="s">
        <v>1</v>
      </c>
      <c r="C6" s="2">
        <f>AVERAGE(C3:C5)</f>
        <v>92.431666666666672</v>
      </c>
      <c r="D6" s="2">
        <f t="shared" ref="D6:L6" si="0">AVERAGE(D3:D5)</f>
        <v>76.230999999999995</v>
      </c>
      <c r="E6" s="8"/>
      <c r="F6" s="2">
        <f t="shared" si="0"/>
        <v>93.948666666666668</v>
      </c>
      <c r="G6" s="2">
        <f t="shared" si="0"/>
        <v>111.43133333333333</v>
      </c>
      <c r="H6" s="2">
        <f t="shared" si="0"/>
        <v>150.19173333333333</v>
      </c>
      <c r="I6" s="2">
        <f t="shared" si="0"/>
        <v>103.97033333333333</v>
      </c>
      <c r="J6" s="2">
        <f t="shared" si="0"/>
        <v>122.943</v>
      </c>
      <c r="K6" s="2">
        <f t="shared" si="0"/>
        <v>123.97866666666668</v>
      </c>
      <c r="L6" s="2">
        <f t="shared" si="0"/>
        <v>110.21566666666666</v>
      </c>
    </row>
    <row r="7" spans="1:12">
      <c r="E7" s="8"/>
    </row>
    <row r="8" spans="1:12">
      <c r="A8" t="s">
        <v>2</v>
      </c>
      <c r="C8">
        <f>C6/2</f>
        <v>46.215833333333336</v>
      </c>
      <c r="D8">
        <f t="shared" ref="D8:L8" si="1">D6/2</f>
        <v>38.115499999999997</v>
      </c>
      <c r="E8" s="8"/>
      <c r="F8">
        <f t="shared" si="1"/>
        <v>46.974333333333334</v>
      </c>
      <c r="G8">
        <f t="shared" si="1"/>
        <v>55.715666666666664</v>
      </c>
      <c r="H8">
        <f t="shared" si="1"/>
        <v>75.095866666666666</v>
      </c>
      <c r="I8">
        <f t="shared" si="1"/>
        <v>51.985166666666665</v>
      </c>
      <c r="J8">
        <f t="shared" si="1"/>
        <v>61.471499999999999</v>
      </c>
      <c r="K8">
        <f t="shared" si="1"/>
        <v>61.989333333333342</v>
      </c>
      <c r="L8">
        <f t="shared" si="1"/>
        <v>55.107833333333332</v>
      </c>
    </row>
    <row r="9" spans="1:12">
      <c r="A9" t="s">
        <v>3</v>
      </c>
      <c r="C9">
        <f>C8*C8</f>
        <v>2135.9032506944445</v>
      </c>
      <c r="D9">
        <f t="shared" ref="D9:L9" si="2">D8*D8</f>
        <v>1452.7913402499998</v>
      </c>
      <c r="E9" s="8"/>
      <c r="F9">
        <f t="shared" si="2"/>
        <v>2206.5879921111114</v>
      </c>
      <c r="G9">
        <f t="shared" si="2"/>
        <v>3104.2355121111109</v>
      </c>
      <c r="H9">
        <f t="shared" si="2"/>
        <v>5639.3891904177781</v>
      </c>
      <c r="I9">
        <f t="shared" si="2"/>
        <v>2702.457553361111</v>
      </c>
      <c r="J9">
        <f t="shared" si="2"/>
        <v>3778.7453122499996</v>
      </c>
      <c r="K9">
        <f t="shared" si="2"/>
        <v>3842.6774471111121</v>
      </c>
      <c r="L9">
        <f t="shared" si="2"/>
        <v>3036.8732946944442</v>
      </c>
    </row>
    <row r="10" spans="1:12">
      <c r="A10" t="s">
        <v>4</v>
      </c>
      <c r="C10">
        <f>C9*PI()</f>
        <v>6710.1379611602251</v>
      </c>
      <c r="D10">
        <f t="shared" ref="D10:L10" si="3">D9*PI()</f>
        <v>4564.0786017282689</v>
      </c>
      <c r="E10" s="8"/>
      <c r="F10">
        <f t="shared" si="3"/>
        <v>6932.2006255157203</v>
      </c>
      <c r="G10">
        <f t="shared" si="3"/>
        <v>9752.2434798608156</v>
      </c>
      <c r="H10">
        <f t="shared" si="3"/>
        <v>17716.663651350183</v>
      </c>
      <c r="I10">
        <f t="shared" si="3"/>
        <v>8490.020796277513</v>
      </c>
      <c r="J10">
        <f t="shared" si="3"/>
        <v>11871.278512751467</v>
      </c>
      <c r="K10">
        <f t="shared" si="3"/>
        <v>12072.12723795945</v>
      </c>
      <c r="L10">
        <f t="shared" si="3"/>
        <v>9540.6188324950963</v>
      </c>
    </row>
    <row r="11" spans="1:12">
      <c r="A11" t="s">
        <v>5</v>
      </c>
      <c r="C11" s="1">
        <f>C10/1000000</f>
        <v>6.7101379611602249E-3</v>
      </c>
      <c r="D11" s="1">
        <f t="shared" ref="D11:L11" si="4">D10/1000000</f>
        <v>4.5640786017282688E-3</v>
      </c>
      <c r="E11" s="8"/>
      <c r="F11" s="1">
        <f t="shared" si="4"/>
        <v>6.9322006255157203E-3</v>
      </c>
      <c r="G11" s="1">
        <f t="shared" si="4"/>
        <v>9.752243479860815E-3</v>
      </c>
      <c r="H11" s="1">
        <f t="shared" si="4"/>
        <v>1.7716663651350183E-2</v>
      </c>
      <c r="I11" s="1">
        <f t="shared" si="4"/>
        <v>8.4900207962775136E-3</v>
      </c>
      <c r="J11" s="1">
        <f t="shared" si="4"/>
        <v>1.1871278512751467E-2</v>
      </c>
      <c r="K11" s="1">
        <f t="shared" si="4"/>
        <v>1.2072127237959451E-2</v>
      </c>
      <c r="L11" s="1">
        <f t="shared" si="4"/>
        <v>9.5406188324950961E-3</v>
      </c>
    </row>
    <row r="16" spans="1:12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>
        <v>99.174999999999997</v>
      </c>
      <c r="D18" s="3">
        <v>109.97</v>
      </c>
      <c r="E18" s="3">
        <v>103.89</v>
      </c>
      <c r="F18" s="3">
        <v>105.636</v>
      </c>
      <c r="G18" s="3">
        <v>73.123000000000005</v>
      </c>
      <c r="H18" s="3">
        <v>112.25700000000001</v>
      </c>
      <c r="I18" s="3">
        <v>105.307</v>
      </c>
      <c r="J18" s="3">
        <v>71.909000000000006</v>
      </c>
      <c r="K18" s="3">
        <v>82.105000000000004</v>
      </c>
      <c r="L18" s="3">
        <v>101.848</v>
      </c>
    </row>
    <row r="19" spans="1:12">
      <c r="A19" s="3"/>
      <c r="B19" s="3"/>
      <c r="C19" s="3">
        <v>89.061000000000007</v>
      </c>
      <c r="D19" s="3">
        <v>114.965</v>
      </c>
      <c r="E19" s="3">
        <v>106.754</v>
      </c>
      <c r="F19" s="3">
        <v>117.023</v>
      </c>
      <c r="G19" s="3">
        <v>76.006</v>
      </c>
      <c r="H19" s="3">
        <v>118.673</v>
      </c>
      <c r="I19" s="3">
        <v>103.559</v>
      </c>
      <c r="J19" s="3">
        <v>72.045000000000002</v>
      </c>
      <c r="K19" s="3">
        <v>89.025000000000006</v>
      </c>
      <c r="L19" s="3">
        <v>107.172</v>
      </c>
    </row>
    <row r="20" spans="1:12">
      <c r="A20" s="3"/>
      <c r="B20" s="3"/>
      <c r="C20" s="3">
        <v>91.596000000000004</v>
      </c>
      <c r="D20" s="3">
        <v>113.70099999999999</v>
      </c>
      <c r="E20" s="3">
        <v>102.01300000000001</v>
      </c>
      <c r="F20" s="3">
        <v>116.511</v>
      </c>
      <c r="G20" s="3">
        <v>78.47</v>
      </c>
      <c r="H20" s="3">
        <v>96.647999999999996</v>
      </c>
      <c r="I20" s="3">
        <v>97.003</v>
      </c>
      <c r="J20" s="3">
        <v>73.456999999999994</v>
      </c>
      <c r="K20" s="3">
        <v>88.47</v>
      </c>
      <c r="L20" s="3">
        <v>99.07</v>
      </c>
    </row>
    <row r="21" spans="1:12">
      <c r="A21" s="4" t="s">
        <v>1</v>
      </c>
      <c r="B21" s="3"/>
      <c r="C21" s="4">
        <f>AVERAGE(C18:C20)</f>
        <v>93.277333333333331</v>
      </c>
      <c r="D21" s="4">
        <f t="shared" ref="D21:L21" si="5">AVERAGE(D18:D20)</f>
        <v>112.87866666666666</v>
      </c>
      <c r="E21" s="4">
        <f t="shared" si="5"/>
        <v>104.21900000000001</v>
      </c>
      <c r="F21" s="4">
        <f t="shared" si="5"/>
        <v>113.05666666666666</v>
      </c>
      <c r="G21" s="4">
        <f t="shared" si="5"/>
        <v>75.866333333333344</v>
      </c>
      <c r="H21" s="4">
        <f t="shared" si="5"/>
        <v>109.19266666666665</v>
      </c>
      <c r="I21" s="4">
        <f t="shared" si="5"/>
        <v>101.95633333333332</v>
      </c>
      <c r="J21" s="4">
        <f t="shared" si="5"/>
        <v>72.470333333333329</v>
      </c>
      <c r="K21" s="4">
        <f t="shared" si="5"/>
        <v>86.533333333333346</v>
      </c>
      <c r="L21" s="4">
        <f t="shared" si="5"/>
        <v>102.69666666666666</v>
      </c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2</v>
      </c>
      <c r="B23" s="3"/>
      <c r="C23" s="3">
        <f>C21/2</f>
        <v>46.638666666666666</v>
      </c>
      <c r="D23" s="3">
        <f t="shared" ref="D23:L23" si="6">D21/2</f>
        <v>56.43933333333333</v>
      </c>
      <c r="E23" s="3">
        <f t="shared" si="6"/>
        <v>52.109500000000004</v>
      </c>
      <c r="F23" s="3">
        <f t="shared" si="6"/>
        <v>56.528333333333329</v>
      </c>
      <c r="G23" s="3">
        <f t="shared" si="6"/>
        <v>37.933166666666672</v>
      </c>
      <c r="H23" s="3">
        <f t="shared" si="6"/>
        <v>54.596333333333327</v>
      </c>
      <c r="I23" s="3">
        <f t="shared" si="6"/>
        <v>50.97816666666666</v>
      </c>
      <c r="J23" s="3">
        <f t="shared" si="6"/>
        <v>36.235166666666665</v>
      </c>
      <c r="K23" s="3">
        <f t="shared" si="6"/>
        <v>43.266666666666673</v>
      </c>
      <c r="L23" s="3">
        <f t="shared" si="6"/>
        <v>51.348333333333329</v>
      </c>
    </row>
    <row r="24" spans="1:12">
      <c r="A24" s="3" t="s">
        <v>3</v>
      </c>
      <c r="B24" s="3"/>
      <c r="C24" s="3">
        <f>C23*C23</f>
        <v>2175.1652284444444</v>
      </c>
      <c r="D24" s="3">
        <f t="shared" ref="D24:L24" si="7">D23*D23</f>
        <v>3185.398347111111</v>
      </c>
      <c r="E24" s="3">
        <f t="shared" si="7"/>
        <v>2715.3999902500004</v>
      </c>
      <c r="F24" s="3">
        <f t="shared" si="7"/>
        <v>3195.452469444444</v>
      </c>
      <c r="G24" s="3">
        <f t="shared" si="7"/>
        <v>1438.9251333611114</v>
      </c>
      <c r="H24" s="3">
        <f t="shared" si="7"/>
        <v>2980.7596134444439</v>
      </c>
      <c r="I24" s="3">
        <f t="shared" si="7"/>
        <v>2598.7734766944436</v>
      </c>
      <c r="J24" s="3">
        <f t="shared" si="7"/>
        <v>1312.9873033611109</v>
      </c>
      <c r="K24" s="3">
        <f t="shared" si="7"/>
        <v>1872.004444444445</v>
      </c>
      <c r="L24" s="3">
        <f t="shared" si="7"/>
        <v>2636.6513361111106</v>
      </c>
    </row>
    <row r="25" spans="1:12">
      <c r="A25" s="3" t="s">
        <v>4</v>
      </c>
      <c r="B25" s="3"/>
      <c r="C25" s="3">
        <f>C24*PI()</f>
        <v>6833.4831020250303</v>
      </c>
      <c r="D25" s="3">
        <f t="shared" ref="D25:L25" si="8">D24*PI()</f>
        <v>10007.224046041336</v>
      </c>
      <c r="E25" s="3">
        <f t="shared" si="8"/>
        <v>8530.6806609271971</v>
      </c>
      <c r="F25" s="3">
        <f t="shared" si="8"/>
        <v>10038.810002902028</v>
      </c>
      <c r="G25" s="3">
        <f t="shared" si="8"/>
        <v>4520.5166280329813</v>
      </c>
      <c r="H25" s="3">
        <f t="shared" si="8"/>
        <v>9364.3325037142167</v>
      </c>
      <c r="I25" s="3">
        <f t="shared" si="8"/>
        <v>8164.2876627272699</v>
      </c>
      <c r="J25" s="3">
        <f t="shared" si="8"/>
        <v>4124.8712664959394</v>
      </c>
      <c r="K25" s="3">
        <f t="shared" si="8"/>
        <v>5881.0754101541106</v>
      </c>
      <c r="L25" s="3">
        <f t="shared" si="8"/>
        <v>8283.2844676043769</v>
      </c>
    </row>
    <row r="26" spans="1:12">
      <c r="A26" s="3" t="s">
        <v>5</v>
      </c>
      <c r="B26" s="3"/>
      <c r="C26" s="5">
        <f>C25/1000000</f>
        <v>6.8334831020250304E-3</v>
      </c>
      <c r="D26" s="5">
        <f t="shared" ref="D26:L26" si="9">D25/1000000</f>
        <v>1.0007224046041336E-2</v>
      </c>
      <c r="E26" s="5">
        <f t="shared" si="9"/>
        <v>8.5306806609271972E-3</v>
      </c>
      <c r="F26" s="5">
        <f t="shared" si="9"/>
        <v>1.0038810002902028E-2</v>
      </c>
      <c r="G26" s="5">
        <f t="shared" si="9"/>
        <v>4.5205166280329811E-3</v>
      </c>
      <c r="H26" s="5">
        <f t="shared" si="9"/>
        <v>9.3643325037142174E-3</v>
      </c>
      <c r="I26" s="5">
        <f t="shared" si="9"/>
        <v>8.1642876627272699E-3</v>
      </c>
      <c r="J26" s="5">
        <f t="shared" si="9"/>
        <v>4.1248712664959395E-3</v>
      </c>
      <c r="K26" s="5">
        <f t="shared" si="9"/>
        <v>5.8810754101541107E-3</v>
      </c>
      <c r="L26" s="5">
        <f t="shared" si="9"/>
        <v>8.2832844676043772E-3</v>
      </c>
    </row>
    <row r="31" spans="1:12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</row>
    <row r="32" spans="1:12">
      <c r="A32" s="3"/>
      <c r="B32" s="3"/>
      <c r="I32" s="8"/>
    </row>
    <row r="33" spans="1:15">
      <c r="A33" s="3"/>
      <c r="B33" s="3"/>
      <c r="C33" s="3">
        <v>85.796000000000006</v>
      </c>
      <c r="D33" s="3">
        <v>69.525999999999996</v>
      </c>
      <c r="E33" s="3">
        <v>44.073999999999998</v>
      </c>
      <c r="F33" s="3">
        <v>53.192999999999998</v>
      </c>
      <c r="G33" s="3">
        <v>54.453000000000003</v>
      </c>
      <c r="H33" s="3">
        <v>53.311999999999998</v>
      </c>
      <c r="I33" s="3">
        <v>48.042000000000002</v>
      </c>
      <c r="J33" s="3">
        <v>75.484999999999999</v>
      </c>
      <c r="K33" s="3">
        <v>67.659000000000006</v>
      </c>
      <c r="L33" s="3">
        <v>79.546000000000006</v>
      </c>
    </row>
    <row r="34" spans="1:15">
      <c r="A34" s="3"/>
      <c r="B34" s="3"/>
      <c r="C34" s="3">
        <v>73.912000000000006</v>
      </c>
      <c r="D34" s="3">
        <v>75.165000000000006</v>
      </c>
      <c r="E34" s="3">
        <v>49.268000000000001</v>
      </c>
      <c r="F34" s="3">
        <v>57.649000000000001</v>
      </c>
      <c r="G34" s="3">
        <v>51.89</v>
      </c>
      <c r="H34" s="3">
        <v>54.752000000000002</v>
      </c>
      <c r="I34" s="3">
        <v>52.612000000000002</v>
      </c>
      <c r="J34" s="3">
        <v>83.397000000000006</v>
      </c>
      <c r="K34" s="3">
        <v>55.942</v>
      </c>
      <c r="L34" s="3">
        <v>91.117999999999995</v>
      </c>
    </row>
    <row r="35" spans="1:15">
      <c r="A35" s="3"/>
      <c r="B35" s="3"/>
      <c r="C35" s="3">
        <v>70.454999999999998</v>
      </c>
      <c r="D35" s="3">
        <v>80.234999999999999</v>
      </c>
      <c r="E35" s="3">
        <v>44.542999999999999</v>
      </c>
      <c r="F35" s="3">
        <v>53.747999999999998</v>
      </c>
      <c r="G35" s="3">
        <v>51.26</v>
      </c>
      <c r="H35" s="3">
        <v>49.738999999999997</v>
      </c>
      <c r="I35" s="3">
        <v>61.427999999999997</v>
      </c>
      <c r="J35" s="3">
        <v>87.165999999999997</v>
      </c>
      <c r="K35" s="3">
        <v>71.754000000000005</v>
      </c>
      <c r="L35" s="3">
        <v>107.19199999999999</v>
      </c>
    </row>
    <row r="36" spans="1:15">
      <c r="A36" s="4" t="s">
        <v>1</v>
      </c>
      <c r="B36" s="3"/>
      <c r="C36" s="4">
        <f>AVERAGE(C33:C35)</f>
        <v>76.721000000000004</v>
      </c>
      <c r="D36" s="4">
        <f t="shared" ref="D36:H36" si="10">AVERAGE(D33:D35)</f>
        <v>74.975333333333325</v>
      </c>
      <c r="E36" s="4">
        <f t="shared" si="10"/>
        <v>45.961666666666666</v>
      </c>
      <c r="F36" s="4">
        <f t="shared" si="10"/>
        <v>54.863333333333337</v>
      </c>
      <c r="G36" s="4">
        <f t="shared" si="10"/>
        <v>52.534333333333336</v>
      </c>
      <c r="H36" s="4">
        <f t="shared" si="10"/>
        <v>52.600999999999999</v>
      </c>
      <c r="I36" s="4">
        <f>AVERAGE(I33:I35)</f>
        <v>54.027333333333331</v>
      </c>
      <c r="J36" s="4">
        <f>AVERAGE(J33:J35)</f>
        <v>82.016000000000005</v>
      </c>
      <c r="K36" s="4">
        <f>AVERAGE(K33:K35)</f>
        <v>65.118333333333339</v>
      </c>
      <c r="L36" s="4">
        <f>AVERAGE(L33:L35)</f>
        <v>92.61866666666667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5">
      <c r="A38" s="3" t="s">
        <v>2</v>
      </c>
      <c r="B38" s="3"/>
      <c r="C38" s="3">
        <f>C36/2</f>
        <v>38.360500000000002</v>
      </c>
      <c r="D38" s="3">
        <f t="shared" ref="D38:H38" si="11">D36/2</f>
        <v>37.487666666666662</v>
      </c>
      <c r="E38" s="3">
        <f t="shared" si="11"/>
        <v>22.980833333333333</v>
      </c>
      <c r="F38" s="3">
        <f t="shared" si="11"/>
        <v>27.431666666666668</v>
      </c>
      <c r="G38" s="3">
        <f t="shared" si="11"/>
        <v>26.267166666666668</v>
      </c>
      <c r="H38" s="3">
        <f t="shared" si="11"/>
        <v>26.3005</v>
      </c>
      <c r="I38" s="3">
        <f>I36/2</f>
        <v>27.013666666666666</v>
      </c>
      <c r="J38" s="3">
        <f>J36/2</f>
        <v>41.008000000000003</v>
      </c>
      <c r="K38" s="3">
        <f>K36/2</f>
        <v>32.55916666666667</v>
      </c>
      <c r="L38" s="3">
        <f>L36/2</f>
        <v>46.309333333333335</v>
      </c>
    </row>
    <row r="39" spans="1:15">
      <c r="A39" s="3" t="s">
        <v>3</v>
      </c>
      <c r="B39" s="3"/>
      <c r="C39" s="3">
        <f>C38*C38</f>
        <v>1471.5279602500002</v>
      </c>
      <c r="D39" s="3">
        <f t="shared" ref="D39:H39" si="12">D38*D38</f>
        <v>1405.3251521111108</v>
      </c>
      <c r="E39" s="3">
        <f t="shared" si="12"/>
        <v>528.11870069444444</v>
      </c>
      <c r="F39" s="3">
        <f t="shared" si="12"/>
        <v>752.49633611111119</v>
      </c>
      <c r="G39" s="3">
        <f t="shared" si="12"/>
        <v>689.96404469444451</v>
      </c>
      <c r="H39" s="3">
        <f t="shared" si="12"/>
        <v>691.71630025000002</v>
      </c>
      <c r="I39" s="3">
        <f>I38*I38</f>
        <v>729.73818677777774</v>
      </c>
      <c r="J39" s="3">
        <f>J38*J38</f>
        <v>1681.6560640000002</v>
      </c>
      <c r="K39" s="3">
        <f>K38*K38</f>
        <v>1060.099334027778</v>
      </c>
      <c r="L39" s="3">
        <f>L38*L38</f>
        <v>2144.554353777778</v>
      </c>
    </row>
    <row r="40" spans="1:15">
      <c r="A40" s="3" t="s">
        <v>4</v>
      </c>
      <c r="B40" s="3"/>
      <c r="C40" s="3">
        <f>C39*PI()</f>
        <v>4622.9414294733733</v>
      </c>
      <c r="D40" s="3">
        <f t="shared" ref="D40:H40" si="13">D39*PI()</f>
        <v>4414.9591737772244</v>
      </c>
      <c r="E40" s="3">
        <f t="shared" si="13"/>
        <v>1659.1338303250534</v>
      </c>
      <c r="F40" s="3">
        <f t="shared" si="13"/>
        <v>2364.0369613799026</v>
      </c>
      <c r="G40" s="3">
        <f t="shared" si="13"/>
        <v>2167.5859740531664</v>
      </c>
      <c r="H40" s="3">
        <f t="shared" si="13"/>
        <v>2173.0908472337114</v>
      </c>
      <c r="I40" s="3">
        <f>I39*PI()</f>
        <v>2292.5401266250028</v>
      </c>
      <c r="J40" s="3">
        <f>J39*PI()</f>
        <v>5283.0783365271282</v>
      </c>
      <c r="K40" s="3">
        <f>K39*PI()</f>
        <v>3330.4002798570996</v>
      </c>
      <c r="L40" s="3">
        <f>L39*PI()</f>
        <v>6737.3162030522735</v>
      </c>
    </row>
    <row r="41" spans="1:15">
      <c r="A41" s="3" t="s">
        <v>5</v>
      </c>
      <c r="B41" s="3"/>
      <c r="C41" s="5">
        <f>C40/1000000</f>
        <v>4.6229414294733737E-3</v>
      </c>
      <c r="D41" s="5">
        <f t="shared" ref="D41:H41" si="14">D40/1000000</f>
        <v>4.4149591737772239E-3</v>
      </c>
      <c r="E41" s="5">
        <f t="shared" si="14"/>
        <v>1.6591338303250534E-3</v>
      </c>
      <c r="F41" s="5">
        <f t="shared" si="14"/>
        <v>2.3640369613799027E-3</v>
      </c>
      <c r="G41" s="5">
        <f t="shared" si="14"/>
        <v>2.1675859740531663E-3</v>
      </c>
      <c r="H41" s="5">
        <f t="shared" si="14"/>
        <v>2.1730908472337115E-3</v>
      </c>
      <c r="I41" s="5">
        <f t="shared" ref="I41" si="15">I40/1000000</f>
        <v>2.2925401266250026E-3</v>
      </c>
      <c r="J41" s="5">
        <f>J40/1000000</f>
        <v>5.2830783365271283E-3</v>
      </c>
      <c r="K41" s="5">
        <f>K40/1000000</f>
        <v>3.3304002798570996E-3</v>
      </c>
      <c r="L41" s="5">
        <f>L40/1000000</f>
        <v>6.7373162030522739E-3</v>
      </c>
    </row>
    <row r="46" spans="1:15">
      <c r="A46" s="6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N46" t="s">
        <v>20</v>
      </c>
      <c r="O46" t="s">
        <v>19</v>
      </c>
    </row>
    <row r="47" spans="1:15">
      <c r="A47" s="3"/>
      <c r="B47" s="3"/>
    </row>
    <row r="48" spans="1:15">
      <c r="A48" s="3"/>
      <c r="B48" s="3"/>
      <c r="C48">
        <v>90.756</v>
      </c>
      <c r="D48" s="3">
        <v>96.741</v>
      </c>
      <c r="E48" s="3">
        <v>128.90899999999999</v>
      </c>
      <c r="F48" s="3">
        <v>123.248</v>
      </c>
      <c r="G48" s="3">
        <v>94.114000000000004</v>
      </c>
      <c r="H48" s="3">
        <v>117.756</v>
      </c>
      <c r="I48" s="3">
        <v>129.601</v>
      </c>
      <c r="J48" s="10">
        <v>103.729</v>
      </c>
      <c r="K48" s="3">
        <v>99.87</v>
      </c>
      <c r="L48" s="3">
        <v>102.327</v>
      </c>
    </row>
    <row r="49" spans="1:12">
      <c r="A49" s="3"/>
      <c r="B49" s="3"/>
      <c r="C49">
        <v>96.679000000000002</v>
      </c>
      <c r="D49" s="3">
        <v>89.159000000000006</v>
      </c>
      <c r="E49" s="3">
        <v>123.486</v>
      </c>
      <c r="F49" s="3">
        <v>125.193</v>
      </c>
      <c r="G49" s="3">
        <v>98.537000000000006</v>
      </c>
      <c r="H49" s="3">
        <v>107.56399999999999</v>
      </c>
      <c r="I49" s="3">
        <v>123.89400000000001</v>
      </c>
      <c r="J49" s="3">
        <v>102.498</v>
      </c>
      <c r="K49" s="3">
        <v>99.896000000000001</v>
      </c>
      <c r="L49" s="3">
        <v>107.908</v>
      </c>
    </row>
    <row r="50" spans="1:12">
      <c r="A50" s="3"/>
      <c r="B50" s="3"/>
      <c r="C50" s="3">
        <v>108.273</v>
      </c>
      <c r="D50" s="3">
        <v>85.980999999999995</v>
      </c>
      <c r="E50" s="3">
        <v>126.73099999999999</v>
      </c>
      <c r="F50" s="3">
        <v>130.93299999999999</v>
      </c>
      <c r="G50" s="3">
        <v>92.852999999999994</v>
      </c>
      <c r="H50" s="3">
        <v>123.89400000000001</v>
      </c>
      <c r="I50" s="3">
        <v>132.5</v>
      </c>
      <c r="J50" s="3">
        <v>109.55200000000001</v>
      </c>
      <c r="K50" s="3">
        <v>103.78100000000001</v>
      </c>
      <c r="L50" s="3">
        <v>110.15300000000001</v>
      </c>
    </row>
    <row r="51" spans="1:12">
      <c r="A51" s="4" t="s">
        <v>1</v>
      </c>
      <c r="B51" s="3"/>
      <c r="C51" s="4">
        <f>AVERAGE(C48:C50)</f>
        <v>98.569333333333319</v>
      </c>
      <c r="D51" s="4">
        <f t="shared" ref="D51:H51" si="16">AVERAGE(D48:D50)</f>
        <v>90.626999999999995</v>
      </c>
      <c r="E51" s="4">
        <f t="shared" si="16"/>
        <v>126.37533333333333</v>
      </c>
      <c r="F51" s="4">
        <f t="shared" si="16"/>
        <v>126.45800000000001</v>
      </c>
      <c r="G51" s="4">
        <f t="shared" si="16"/>
        <v>95.168000000000006</v>
      </c>
      <c r="H51" s="4">
        <f t="shared" si="16"/>
        <v>116.40466666666667</v>
      </c>
      <c r="I51" s="4">
        <f>AVERAGE(I48:I50)</f>
        <v>128.66499999999999</v>
      </c>
      <c r="J51" s="4">
        <f>AVERAGE(J48:J50)</f>
        <v>105.25966666666666</v>
      </c>
      <c r="K51" s="4">
        <f>AVERAGE(K48:K50)</f>
        <v>101.18233333333335</v>
      </c>
      <c r="L51" s="4">
        <f>AVERAGE(L48:L50)</f>
        <v>106.79600000000001</v>
      </c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 t="s">
        <v>2</v>
      </c>
      <c r="B53" s="3"/>
      <c r="C53" s="3">
        <f>C51/2</f>
        <v>49.284666666666659</v>
      </c>
      <c r="D53" s="3">
        <f t="shared" ref="D53:H53" si="17">D51/2</f>
        <v>45.313499999999998</v>
      </c>
      <c r="E53" s="3">
        <f t="shared" si="17"/>
        <v>63.187666666666665</v>
      </c>
      <c r="F53" s="3">
        <f t="shared" si="17"/>
        <v>63.229000000000006</v>
      </c>
      <c r="G53" s="3">
        <f t="shared" si="17"/>
        <v>47.584000000000003</v>
      </c>
      <c r="H53" s="3">
        <f t="shared" si="17"/>
        <v>58.202333333333335</v>
      </c>
      <c r="I53" s="3">
        <f t="shared" ref="I53" si="18">I51/2</f>
        <v>64.332499999999996</v>
      </c>
      <c r="J53" s="3">
        <f>J51/2</f>
        <v>52.62983333333333</v>
      </c>
      <c r="K53" s="3">
        <f>K51/2</f>
        <v>50.591166666666673</v>
      </c>
      <c r="L53" s="3">
        <f>L51/2</f>
        <v>53.398000000000003</v>
      </c>
    </row>
    <row r="54" spans="1:12">
      <c r="A54" s="3" t="s">
        <v>3</v>
      </c>
      <c r="B54" s="3"/>
      <c r="C54" s="3">
        <f>C53*C53</f>
        <v>2428.9783684444437</v>
      </c>
      <c r="D54" s="3">
        <f t="shared" ref="D54:H54" si="19">D53*D53</f>
        <v>2053.3132822499997</v>
      </c>
      <c r="E54" s="3">
        <f t="shared" si="19"/>
        <v>3992.6812187777778</v>
      </c>
      <c r="F54" s="3">
        <f t="shared" si="19"/>
        <v>3997.906441000001</v>
      </c>
      <c r="G54" s="3">
        <f t="shared" si="19"/>
        <v>2264.2370560000004</v>
      </c>
      <c r="H54" s="3">
        <f t="shared" si="19"/>
        <v>3387.5116054444447</v>
      </c>
      <c r="I54" s="3">
        <f t="shared" ref="I54" si="20">I53*I53</f>
        <v>4138.6705562499992</v>
      </c>
      <c r="J54" s="3">
        <f>J53*J53</f>
        <v>2769.8993566944441</v>
      </c>
      <c r="K54" s="3">
        <f>K53*K53</f>
        <v>2559.4661446944451</v>
      </c>
      <c r="L54" s="3">
        <f>L53*L53</f>
        <v>2851.3464040000003</v>
      </c>
    </row>
    <row r="55" spans="1:12">
      <c r="A55" s="3" t="s">
        <v>4</v>
      </c>
      <c r="B55" s="3"/>
      <c r="C55" s="3">
        <f>C54*PI()</f>
        <v>7630.860598033586</v>
      </c>
      <c r="D55" s="3">
        <f t="shared" ref="D55:H55" si="21">D54*PI()</f>
        <v>6450.673923034944</v>
      </c>
      <c r="E55" s="3">
        <f t="shared" si="21"/>
        <v>12543.377985038209</v>
      </c>
      <c r="F55" s="3">
        <f t="shared" si="21"/>
        <v>12559.793504784919</v>
      </c>
      <c r="G55" s="3">
        <f t="shared" si="21"/>
        <v>7113.3105011153821</v>
      </c>
      <c r="H55" s="3">
        <f t="shared" si="21"/>
        <v>10642.181573614433</v>
      </c>
      <c r="I55" s="3">
        <f t="shared" ref="I55" si="22">I54*PI()</f>
        <v>13002.017015143379</v>
      </c>
      <c r="J55" s="3">
        <f>J54*PI()</f>
        <v>8701.8954701743587</v>
      </c>
      <c r="K55" s="3">
        <f>K54*PI()</f>
        <v>8040.8000372838596</v>
      </c>
      <c r="L55" s="3">
        <f>L54*PI()</f>
        <v>8957.7689156460747</v>
      </c>
    </row>
    <row r="56" spans="1:12">
      <c r="A56" s="3" t="s">
        <v>5</v>
      </c>
      <c r="B56" s="3"/>
      <c r="C56" s="5">
        <f>C55/1000000</f>
        <v>7.6308605980335859E-3</v>
      </c>
      <c r="D56" s="5">
        <f t="shared" ref="D56:J56" si="23">D55/1000000</f>
        <v>6.4506739230349441E-3</v>
      </c>
      <c r="E56" s="5">
        <f t="shared" si="23"/>
        <v>1.2543377985038209E-2</v>
      </c>
      <c r="F56" s="5">
        <f t="shared" si="23"/>
        <v>1.2559793504784918E-2</v>
      </c>
      <c r="G56" s="5">
        <f t="shared" si="23"/>
        <v>7.1133105011153821E-3</v>
      </c>
      <c r="H56" s="5">
        <f t="shared" si="23"/>
        <v>1.0642181573614433E-2</v>
      </c>
      <c r="I56" s="5">
        <f t="shared" ref="I56" si="24">I55/1000000</f>
        <v>1.3002017015143379E-2</v>
      </c>
      <c r="J56" s="5">
        <f t="shared" si="23"/>
        <v>8.7018954701743589E-3</v>
      </c>
      <c r="K56" s="5">
        <f>K55/1000000</f>
        <v>8.040800037283859E-3</v>
      </c>
      <c r="L56" s="5">
        <f>L55/1000000</f>
        <v>8.9577689156460742E-3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0" workbookViewId="0">
      <selection activeCell="N51" sqref="N51"/>
    </sheetView>
  </sheetViews>
  <sheetFormatPr defaultColWidth="11" defaultRowHeight="15.75"/>
  <cols>
    <col min="1" max="1" width="21.625" customWidth="1"/>
    <col min="14" max="14" width="21.625" customWidth="1"/>
  </cols>
  <sheetData>
    <row r="1" spans="1:13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>
      <c r="E2" s="8"/>
    </row>
    <row r="3" spans="1:13">
      <c r="C3">
        <v>159.988</v>
      </c>
      <c r="D3">
        <v>171.87899999999999</v>
      </c>
      <c r="E3" s="8">
        <v>184.62</v>
      </c>
      <c r="F3" s="8">
        <v>184.429</v>
      </c>
      <c r="G3" s="8">
        <v>153.01900000000001</v>
      </c>
      <c r="H3" s="8">
        <v>171.51</v>
      </c>
      <c r="I3" s="8">
        <v>154.75200000000001</v>
      </c>
      <c r="J3" s="8">
        <v>137.28399999999999</v>
      </c>
      <c r="K3" s="8">
        <v>168.38300000000001</v>
      </c>
      <c r="L3" s="8">
        <v>179.816</v>
      </c>
      <c r="M3" s="8">
        <v>188.80699999999999</v>
      </c>
    </row>
    <row r="4" spans="1:13">
      <c r="C4">
        <v>153.041</v>
      </c>
      <c r="D4">
        <v>166.01900000000001</v>
      </c>
      <c r="E4" s="8">
        <v>172.63200000000001</v>
      </c>
      <c r="F4" s="8">
        <v>197.92</v>
      </c>
      <c r="G4" s="8">
        <v>163.66499999999999</v>
      </c>
      <c r="H4" s="8">
        <v>176.095</v>
      </c>
      <c r="I4" s="8">
        <v>156.096</v>
      </c>
      <c r="J4" s="8">
        <v>126.265</v>
      </c>
      <c r="K4" s="8">
        <v>165.43799999999999</v>
      </c>
      <c r="L4" s="8">
        <v>173.40700000000001</v>
      </c>
      <c r="M4" s="8">
        <v>198.16499999999999</v>
      </c>
    </row>
    <row r="5" spans="1:13">
      <c r="C5">
        <v>150.96600000000001</v>
      </c>
      <c r="D5">
        <v>173.96899999999999</v>
      </c>
      <c r="E5" s="8">
        <v>178.173</v>
      </c>
      <c r="F5" s="8">
        <v>198.50299999999999</v>
      </c>
      <c r="G5" s="8">
        <v>162.035</v>
      </c>
      <c r="H5" s="8">
        <v>183.024</v>
      </c>
      <c r="I5" s="8">
        <v>140.22900000000001</v>
      </c>
      <c r="J5" s="8">
        <v>126.971</v>
      </c>
      <c r="K5" s="8">
        <v>168.25</v>
      </c>
      <c r="L5" s="8">
        <v>178.47900000000001</v>
      </c>
      <c r="M5" s="8">
        <v>181.006</v>
      </c>
    </row>
    <row r="6" spans="1:13">
      <c r="A6" s="2" t="s">
        <v>1</v>
      </c>
      <c r="C6" s="2">
        <f>AVERAGE(C3:C5)</f>
        <v>154.66499999999999</v>
      </c>
      <c r="D6" s="2">
        <f t="shared" ref="D6:M6" si="0">AVERAGE(D3:D5)</f>
        <v>170.62233333333333</v>
      </c>
      <c r="E6" s="2">
        <f t="shared" si="0"/>
        <v>178.47499999999999</v>
      </c>
      <c r="F6" s="2">
        <f t="shared" si="0"/>
        <v>193.61733333333333</v>
      </c>
      <c r="G6" s="2">
        <f t="shared" si="0"/>
        <v>159.57299999999998</v>
      </c>
      <c r="H6" s="2">
        <f t="shared" si="0"/>
        <v>176.87633333333335</v>
      </c>
      <c r="I6" s="2">
        <f t="shared" si="0"/>
        <v>150.35900000000001</v>
      </c>
      <c r="J6" s="2">
        <f t="shared" si="0"/>
        <v>130.17333333333332</v>
      </c>
      <c r="K6" s="2">
        <f t="shared" si="0"/>
        <v>167.357</v>
      </c>
      <c r="L6" s="2">
        <f t="shared" si="0"/>
        <v>177.23400000000001</v>
      </c>
      <c r="M6" s="2">
        <f t="shared" si="0"/>
        <v>189.32599999999999</v>
      </c>
    </row>
    <row r="7" spans="1:13">
      <c r="E7" s="8"/>
    </row>
    <row r="8" spans="1:13">
      <c r="A8" t="s">
        <v>2</v>
      </c>
      <c r="C8">
        <f>C6/2</f>
        <v>77.332499999999996</v>
      </c>
      <c r="D8">
        <f t="shared" ref="D8:M8" si="1">D6/2</f>
        <v>85.311166666666665</v>
      </c>
      <c r="E8">
        <f t="shared" si="1"/>
        <v>89.237499999999997</v>
      </c>
      <c r="F8">
        <f t="shared" si="1"/>
        <v>96.808666666666667</v>
      </c>
      <c r="G8">
        <f t="shared" si="1"/>
        <v>79.78649999999999</v>
      </c>
      <c r="H8">
        <f t="shared" si="1"/>
        <v>88.438166666666675</v>
      </c>
      <c r="I8">
        <f t="shared" si="1"/>
        <v>75.179500000000004</v>
      </c>
      <c r="J8">
        <f t="shared" si="1"/>
        <v>65.086666666666659</v>
      </c>
      <c r="K8">
        <f t="shared" si="1"/>
        <v>83.6785</v>
      </c>
      <c r="L8">
        <f t="shared" si="1"/>
        <v>88.617000000000004</v>
      </c>
      <c r="M8">
        <f t="shared" si="1"/>
        <v>94.662999999999997</v>
      </c>
    </row>
    <row r="9" spans="1:13">
      <c r="A9" t="s">
        <v>3</v>
      </c>
      <c r="C9">
        <f>C8*C8</f>
        <v>5980.3155562499996</v>
      </c>
      <c r="D9">
        <f t="shared" ref="D9:M9" si="2">D8*D8</f>
        <v>7277.9951580277775</v>
      </c>
      <c r="E9">
        <f t="shared" si="2"/>
        <v>7963.3314062499994</v>
      </c>
      <c r="F9">
        <f t="shared" si="2"/>
        <v>9371.9179417777777</v>
      </c>
      <c r="G9">
        <f t="shared" si="2"/>
        <v>6365.8855822499982</v>
      </c>
      <c r="H9">
        <f t="shared" si="2"/>
        <v>7821.3093233611125</v>
      </c>
      <c r="I9">
        <f t="shared" si="2"/>
        <v>5651.9572202500003</v>
      </c>
      <c r="J9">
        <f t="shared" si="2"/>
        <v>4236.2741777777765</v>
      </c>
      <c r="K9">
        <f t="shared" si="2"/>
        <v>7002.0913622500002</v>
      </c>
      <c r="L9">
        <f t="shared" si="2"/>
        <v>7852.9726890000011</v>
      </c>
      <c r="M9">
        <f t="shared" si="2"/>
        <v>8961.0835689999985</v>
      </c>
    </row>
    <row r="10" spans="1:13">
      <c r="A10" t="s">
        <v>4</v>
      </c>
      <c r="C10">
        <f>C9*PI()</f>
        <v>18787.715417663756</v>
      </c>
      <c r="D10">
        <f t="shared" ref="D10:M10" si="3">D9*PI()</f>
        <v>22864.49612132215</v>
      </c>
      <c r="E10">
        <f t="shared" si="3"/>
        <v>25017.543443975876</v>
      </c>
      <c r="F10">
        <f t="shared" si="3"/>
        <v>29442.748555935443</v>
      </c>
      <c r="G10">
        <f t="shared" si="3"/>
        <v>19999.019378789777</v>
      </c>
      <c r="H10">
        <f t="shared" si="3"/>
        <v>24571.367911724628</v>
      </c>
      <c r="I10">
        <f t="shared" si="3"/>
        <v>17756.147281541191</v>
      </c>
      <c r="J10">
        <f t="shared" si="3"/>
        <v>13308.647835498803</v>
      </c>
      <c r="K10">
        <f t="shared" si="3"/>
        <v>21997.718783409149</v>
      </c>
      <c r="L10">
        <f t="shared" si="3"/>
        <v>24670.841308603685</v>
      </c>
      <c r="M10">
        <f t="shared" si="3"/>
        <v>28152.0743085746</v>
      </c>
    </row>
    <row r="11" spans="1:13">
      <c r="A11" t="s">
        <v>5</v>
      </c>
      <c r="C11" s="1">
        <f>C10/1000000</f>
        <v>1.8787715417663754E-2</v>
      </c>
      <c r="D11" s="1">
        <f t="shared" ref="D11:K11" si="4">D10/1000000</f>
        <v>2.2864496121322152E-2</v>
      </c>
      <c r="E11" s="1">
        <f t="shared" si="4"/>
        <v>2.5017543443975877E-2</v>
      </c>
      <c r="F11" s="1">
        <f t="shared" si="4"/>
        <v>2.9442748555935441E-2</v>
      </c>
      <c r="G11" s="1">
        <f t="shared" si="4"/>
        <v>1.9999019378789777E-2</v>
      </c>
      <c r="H11" s="1">
        <f t="shared" si="4"/>
        <v>2.457136791172463E-2</v>
      </c>
      <c r="I11" s="1">
        <f t="shared" si="4"/>
        <v>1.775614728154119E-2</v>
      </c>
      <c r="J11" s="1">
        <f t="shared" si="4"/>
        <v>1.3308647835498804E-2</v>
      </c>
      <c r="K11" s="1">
        <f t="shared" si="4"/>
        <v>2.1997718783409149E-2</v>
      </c>
      <c r="L11" s="1">
        <f>L10/1000000</f>
        <v>2.4670841308603687E-2</v>
      </c>
      <c r="M11" s="1">
        <f>M10/1000000</f>
        <v>2.8152074308574599E-2</v>
      </c>
    </row>
    <row r="16" spans="1:13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>
        <v>145.90799999999999</v>
      </c>
      <c r="D18" s="3">
        <v>150.46299999999999</v>
      </c>
      <c r="E18" s="3">
        <v>107.60299999999999</v>
      </c>
      <c r="F18" s="3">
        <v>103.721</v>
      </c>
      <c r="G18" s="3">
        <v>122.539</v>
      </c>
      <c r="H18" s="3">
        <v>114.539</v>
      </c>
      <c r="I18" s="3">
        <v>102.55500000000001</v>
      </c>
      <c r="J18" s="3">
        <v>121.755</v>
      </c>
      <c r="K18" s="3">
        <v>132.054</v>
      </c>
      <c r="L18" s="3">
        <v>99.896000000000001</v>
      </c>
    </row>
    <row r="19" spans="1:12">
      <c r="A19" s="3"/>
      <c r="B19" s="3"/>
      <c r="C19" s="3">
        <v>151.59399999999999</v>
      </c>
      <c r="D19" s="3">
        <v>161.839</v>
      </c>
      <c r="E19" s="3">
        <v>111.956</v>
      </c>
      <c r="F19" s="3">
        <v>102.988</v>
      </c>
      <c r="G19" s="3">
        <v>132.65700000000001</v>
      </c>
      <c r="H19" s="3">
        <v>111.54</v>
      </c>
      <c r="I19" s="3">
        <v>94.64</v>
      </c>
      <c r="J19" s="3">
        <v>112.99</v>
      </c>
      <c r="K19" s="3">
        <v>133.96</v>
      </c>
      <c r="L19" s="3">
        <v>90.991</v>
      </c>
    </row>
    <row r="20" spans="1:12">
      <c r="A20" s="3"/>
      <c r="B20" s="3"/>
      <c r="C20" s="3">
        <v>140.22399999999999</v>
      </c>
      <c r="D20" s="3">
        <v>159.203</v>
      </c>
      <c r="E20" s="3">
        <v>105.06100000000001</v>
      </c>
      <c r="F20" s="3">
        <v>98.308000000000007</v>
      </c>
      <c r="G20" s="3">
        <v>130.14099999999999</v>
      </c>
      <c r="H20" s="3">
        <v>111.526</v>
      </c>
      <c r="I20" s="3">
        <v>100.384</v>
      </c>
      <c r="J20" s="3">
        <v>104.426</v>
      </c>
      <c r="K20" s="3">
        <v>131.46799999999999</v>
      </c>
      <c r="L20" s="3">
        <v>87.796999999999997</v>
      </c>
    </row>
    <row r="21" spans="1:12">
      <c r="A21" s="4" t="s">
        <v>1</v>
      </c>
      <c r="B21" s="3"/>
      <c r="C21" s="4">
        <f>AVERAGE(C18:C20)</f>
        <v>145.90866666666665</v>
      </c>
      <c r="D21" s="4">
        <f t="shared" ref="D21:L21" si="5">AVERAGE(D18:D20)</f>
        <v>157.16833333333332</v>
      </c>
      <c r="E21" s="4">
        <f t="shared" si="5"/>
        <v>108.20666666666666</v>
      </c>
      <c r="F21" s="4">
        <f t="shared" si="5"/>
        <v>101.67233333333333</v>
      </c>
      <c r="G21" s="4">
        <f t="shared" si="5"/>
        <v>128.44566666666665</v>
      </c>
      <c r="H21" s="4">
        <f t="shared" si="5"/>
        <v>112.53500000000001</v>
      </c>
      <c r="I21" s="4">
        <f t="shared" si="5"/>
        <v>99.192999999999998</v>
      </c>
      <c r="J21" s="4">
        <f t="shared" si="5"/>
        <v>113.057</v>
      </c>
      <c r="K21" s="4">
        <f t="shared" si="5"/>
        <v>132.494</v>
      </c>
      <c r="L21" s="4">
        <f t="shared" si="5"/>
        <v>92.894666666666652</v>
      </c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2</v>
      </c>
      <c r="B23" s="3"/>
      <c r="C23" s="3">
        <f>C21/2</f>
        <v>72.954333333333324</v>
      </c>
      <c r="D23" s="3">
        <f t="shared" ref="D23:L23" si="6">D21/2</f>
        <v>78.584166666666661</v>
      </c>
      <c r="E23" s="3">
        <f t="shared" si="6"/>
        <v>54.103333333333332</v>
      </c>
      <c r="F23" s="3">
        <f t="shared" si="6"/>
        <v>50.836166666666664</v>
      </c>
      <c r="G23" s="3">
        <f t="shared" si="6"/>
        <v>64.222833333333327</v>
      </c>
      <c r="H23" s="3">
        <f t="shared" si="6"/>
        <v>56.267500000000005</v>
      </c>
      <c r="I23" s="3">
        <f t="shared" si="6"/>
        <v>49.596499999999999</v>
      </c>
      <c r="J23" s="3">
        <f t="shared" si="6"/>
        <v>56.528500000000001</v>
      </c>
      <c r="K23" s="3">
        <f t="shared" si="6"/>
        <v>66.247</v>
      </c>
      <c r="L23" s="3">
        <f t="shared" si="6"/>
        <v>46.447333333333326</v>
      </c>
    </row>
    <row r="24" spans="1:12">
      <c r="A24" s="3" t="s">
        <v>3</v>
      </c>
      <c r="B24" s="3"/>
      <c r="C24" s="3">
        <f>C23*C23</f>
        <v>5322.33475211111</v>
      </c>
      <c r="D24" s="3">
        <f t="shared" ref="D24:L24" si="7">D23*D23</f>
        <v>6175.4712506944434</v>
      </c>
      <c r="E24" s="3">
        <f t="shared" si="7"/>
        <v>2927.1706777777777</v>
      </c>
      <c r="F24" s="3">
        <f t="shared" si="7"/>
        <v>2584.3158413611109</v>
      </c>
      <c r="G24" s="3">
        <f t="shared" si="7"/>
        <v>4124.57232136111</v>
      </c>
      <c r="H24" s="3">
        <f t="shared" si="7"/>
        <v>3166.0315562500004</v>
      </c>
      <c r="I24" s="3">
        <f t="shared" si="7"/>
        <v>2459.8128122499998</v>
      </c>
      <c r="J24" s="3">
        <f t="shared" si="7"/>
        <v>3195.4713122500002</v>
      </c>
      <c r="K24" s="3">
        <f t="shared" si="7"/>
        <v>4388.6650090000003</v>
      </c>
      <c r="L24" s="3">
        <f t="shared" si="7"/>
        <v>2157.3547737777772</v>
      </c>
    </row>
    <row r="25" spans="1:12">
      <c r="A25" s="3" t="s">
        <v>4</v>
      </c>
      <c r="B25" s="3"/>
      <c r="C25" s="3">
        <f>C24*PI()</f>
        <v>16720.607757177917</v>
      </c>
      <c r="D25" s="3">
        <f t="shared" ref="D25:L25" si="8">D24*PI()</f>
        <v>19400.815113636636</v>
      </c>
      <c r="E25" s="3">
        <f t="shared" si="8"/>
        <v>9195.9778971101223</v>
      </c>
      <c r="F25" s="3">
        <f t="shared" si="8"/>
        <v>8118.867661775791</v>
      </c>
      <c r="G25" s="3">
        <f t="shared" si="8"/>
        <v>12957.726103987863</v>
      </c>
      <c r="H25" s="3">
        <f t="shared" si="8"/>
        <v>9946.3814781484616</v>
      </c>
      <c r="I25" s="3">
        <f t="shared" si="8"/>
        <v>7727.729860170648</v>
      </c>
      <c r="J25" s="3">
        <f t="shared" si="8"/>
        <v>10038.869199321536</v>
      </c>
      <c r="K25" s="3">
        <f t="shared" si="8"/>
        <v>13787.397751340985</v>
      </c>
      <c r="L25" s="3">
        <f t="shared" si="8"/>
        <v>6777.5299084871349</v>
      </c>
    </row>
    <row r="26" spans="1:12">
      <c r="A26" s="3" t="s">
        <v>5</v>
      </c>
      <c r="B26" s="3"/>
      <c r="C26" s="5">
        <f>C25/1000000</f>
        <v>1.6720607757177916E-2</v>
      </c>
      <c r="D26" s="5">
        <f t="shared" ref="D26:L26" si="9">D25/1000000</f>
        <v>1.9400815113636637E-2</v>
      </c>
      <c r="E26" s="5">
        <f t="shared" si="9"/>
        <v>9.1959778971101216E-3</v>
      </c>
      <c r="F26" s="5">
        <f t="shared" si="9"/>
        <v>8.1188676617757905E-3</v>
      </c>
      <c r="G26" s="5">
        <f t="shared" si="9"/>
        <v>1.2957726103987863E-2</v>
      </c>
      <c r="H26" s="5">
        <f t="shared" si="9"/>
        <v>9.9463814781484625E-3</v>
      </c>
      <c r="I26" s="5">
        <f t="shared" si="9"/>
        <v>7.7277298601706483E-3</v>
      </c>
      <c r="J26" s="5">
        <f t="shared" si="9"/>
        <v>1.0038869199321536E-2</v>
      </c>
      <c r="K26" s="5">
        <f t="shared" si="9"/>
        <v>1.3787397751340984E-2</v>
      </c>
      <c r="L26" s="5">
        <f t="shared" si="9"/>
        <v>6.7775299084871345E-3</v>
      </c>
    </row>
    <row r="31" spans="1:12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</row>
    <row r="32" spans="1:12">
      <c r="A32" s="3"/>
      <c r="B32" s="3"/>
      <c r="I32" s="8"/>
    </row>
    <row r="33" spans="1:15">
      <c r="A33" s="3"/>
      <c r="B33" s="3"/>
      <c r="C33" s="3">
        <v>76.742999999999995</v>
      </c>
      <c r="D33" s="3">
        <v>65.16</v>
      </c>
      <c r="E33" s="3">
        <v>53.871000000000002</v>
      </c>
      <c r="F33" s="3">
        <v>64.475999999999999</v>
      </c>
      <c r="G33" s="3">
        <v>80.900999999999996</v>
      </c>
      <c r="H33" s="3">
        <v>62.621000000000002</v>
      </c>
      <c r="I33" s="3">
        <v>92.858999999999995</v>
      </c>
      <c r="J33" s="3">
        <v>55.759</v>
      </c>
      <c r="K33" s="3">
        <v>52.884</v>
      </c>
      <c r="L33" s="3">
        <v>47.457000000000001</v>
      </c>
    </row>
    <row r="34" spans="1:15">
      <c r="A34" s="3"/>
      <c r="B34" s="3"/>
      <c r="C34" s="3">
        <v>76.938000000000002</v>
      </c>
      <c r="D34" s="3">
        <v>67.289000000000001</v>
      </c>
      <c r="E34" s="3">
        <v>52.521000000000001</v>
      </c>
      <c r="F34" s="3">
        <v>60.65</v>
      </c>
      <c r="G34" s="3">
        <v>78.129000000000005</v>
      </c>
      <c r="H34" s="3">
        <v>55.472999999999999</v>
      </c>
      <c r="I34" s="3">
        <v>92.858999999999995</v>
      </c>
      <c r="J34" s="3">
        <v>61.427999999999997</v>
      </c>
      <c r="K34" s="3">
        <v>59.212000000000003</v>
      </c>
      <c r="L34" s="3">
        <v>49.847000000000001</v>
      </c>
    </row>
    <row r="35" spans="1:15">
      <c r="A35" s="3"/>
      <c r="B35" s="3"/>
      <c r="C35" s="3">
        <v>78.971999999999994</v>
      </c>
      <c r="D35" s="3">
        <v>64.197000000000003</v>
      </c>
      <c r="E35" s="3">
        <v>55.314</v>
      </c>
      <c r="F35" s="3">
        <v>67.611999999999995</v>
      </c>
      <c r="G35" s="3">
        <v>69.090999999999994</v>
      </c>
      <c r="H35" s="3">
        <v>57.145000000000003</v>
      </c>
      <c r="I35" s="3">
        <v>100.44799999999999</v>
      </c>
      <c r="J35" s="3">
        <v>64.048000000000002</v>
      </c>
      <c r="K35" s="3">
        <v>51.920999999999999</v>
      </c>
      <c r="L35" s="3">
        <v>47.792000000000002</v>
      </c>
    </row>
    <row r="36" spans="1:15">
      <c r="A36" s="4" t="s">
        <v>1</v>
      </c>
      <c r="B36" s="3"/>
      <c r="C36" s="4">
        <f>AVERAGE(C33:C35)</f>
        <v>77.550999999999988</v>
      </c>
      <c r="D36" s="4">
        <f t="shared" ref="D36:H36" si="10">AVERAGE(D33:D35)</f>
        <v>65.548666666666676</v>
      </c>
      <c r="E36" s="4">
        <f t="shared" si="10"/>
        <v>53.901999999999994</v>
      </c>
      <c r="F36" s="4">
        <f t="shared" si="10"/>
        <v>64.245999999999995</v>
      </c>
      <c r="G36" s="4">
        <f t="shared" si="10"/>
        <v>76.040333333333322</v>
      </c>
      <c r="H36" s="4">
        <f t="shared" si="10"/>
        <v>58.413000000000004</v>
      </c>
      <c r="I36" s="4">
        <f>AVERAGE(I33:I35)</f>
        <v>95.388666666666666</v>
      </c>
      <c r="J36" s="4">
        <f>AVERAGE(J33:J35)</f>
        <v>60.411666666666669</v>
      </c>
      <c r="K36" s="4">
        <f>AVERAGE(K33:K35)</f>
        <v>54.672333333333334</v>
      </c>
      <c r="L36" s="4">
        <f>AVERAGE(L33:L35)</f>
        <v>48.365333333333332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5">
      <c r="A38" s="3" t="s">
        <v>2</v>
      </c>
      <c r="B38" s="3"/>
      <c r="C38" s="3">
        <f>C36/2</f>
        <v>38.775499999999994</v>
      </c>
      <c r="D38" s="3">
        <f t="shared" ref="D38:H38" si="11">D36/2</f>
        <v>32.774333333333338</v>
      </c>
      <c r="E38" s="3">
        <f t="shared" si="11"/>
        <v>26.950999999999997</v>
      </c>
      <c r="F38" s="3">
        <f t="shared" si="11"/>
        <v>32.122999999999998</v>
      </c>
      <c r="G38" s="3">
        <f t="shared" si="11"/>
        <v>38.020166666666661</v>
      </c>
      <c r="H38" s="3">
        <f t="shared" si="11"/>
        <v>29.206500000000002</v>
      </c>
      <c r="I38" s="3">
        <f>I36/2</f>
        <v>47.694333333333333</v>
      </c>
      <c r="J38" s="3">
        <f>J36/2</f>
        <v>30.205833333333334</v>
      </c>
      <c r="K38" s="3">
        <f>K36/2</f>
        <v>27.336166666666667</v>
      </c>
      <c r="L38" s="3">
        <f>L36/2</f>
        <v>24.182666666666666</v>
      </c>
    </row>
    <row r="39" spans="1:15">
      <c r="A39" s="3" t="s">
        <v>3</v>
      </c>
      <c r="B39" s="3"/>
      <c r="C39" s="3">
        <f>C38*C38</f>
        <v>1503.5394002499995</v>
      </c>
      <c r="D39" s="3">
        <f t="shared" ref="D39:H39" si="12">D38*D38</f>
        <v>1074.1569254444448</v>
      </c>
      <c r="E39" s="3">
        <f t="shared" si="12"/>
        <v>726.35640099999989</v>
      </c>
      <c r="F39" s="3">
        <f t="shared" si="12"/>
        <v>1031.8871289999997</v>
      </c>
      <c r="G39" s="3">
        <f t="shared" si="12"/>
        <v>1445.5330733611106</v>
      </c>
      <c r="H39" s="3">
        <f t="shared" si="12"/>
        <v>853.01964225000006</v>
      </c>
      <c r="I39" s="3">
        <f>I38*I38</f>
        <v>2274.7494321111112</v>
      </c>
      <c r="J39" s="3">
        <f>J38*J38</f>
        <v>912.39236736111116</v>
      </c>
      <c r="K39" s="3">
        <f>K38*K38</f>
        <v>747.26600802777784</v>
      </c>
      <c r="L39" s="3">
        <f>L38*L38</f>
        <v>584.80136711111106</v>
      </c>
    </row>
    <row r="40" spans="1:15">
      <c r="A40" s="3" t="s">
        <v>4</v>
      </c>
      <c r="B40" s="3"/>
      <c r="C40" s="3">
        <f>C39*PI()</f>
        <v>4723.5083342082016</v>
      </c>
      <c r="D40" s="3">
        <f t="shared" ref="D40:H40" si="13">D39*PI()</f>
        <v>3374.5635057788668</v>
      </c>
      <c r="E40" s="3">
        <f t="shared" si="13"/>
        <v>2281.9159332695217</v>
      </c>
      <c r="F40" s="3">
        <f t="shared" si="13"/>
        <v>3241.7690238002624</v>
      </c>
      <c r="G40" s="3">
        <f t="shared" si="13"/>
        <v>4541.2760837923406</v>
      </c>
      <c r="H40" s="3">
        <f t="shared" si="13"/>
        <v>2679.8402414603938</v>
      </c>
      <c r="I40" s="3">
        <f>I39*PI()</f>
        <v>7146.3361046778209</v>
      </c>
      <c r="J40" s="3">
        <f>J39*PI()</f>
        <v>2866.3651584930667</v>
      </c>
      <c r="K40" s="3">
        <f>K39*PI()</f>
        <v>2347.6054010974381</v>
      </c>
      <c r="L40" s="3">
        <f>L39*PI()</f>
        <v>1837.2076787255342</v>
      </c>
    </row>
    <row r="41" spans="1:15">
      <c r="A41" s="3" t="s">
        <v>5</v>
      </c>
      <c r="B41" s="3"/>
      <c r="C41" s="5">
        <f>C40/1000000</f>
        <v>4.7235083342082014E-3</v>
      </c>
      <c r="D41" s="5">
        <f t="shared" ref="D41:I41" si="14">D40/1000000</f>
        <v>3.3745635057788668E-3</v>
      </c>
      <c r="E41" s="5">
        <f t="shared" si="14"/>
        <v>2.2819159332695218E-3</v>
      </c>
      <c r="F41" s="5">
        <f t="shared" si="14"/>
        <v>3.2417690238002624E-3</v>
      </c>
      <c r="G41" s="5">
        <f t="shared" si="14"/>
        <v>4.5412760837923406E-3</v>
      </c>
      <c r="H41" s="5">
        <f t="shared" si="14"/>
        <v>2.679840241460394E-3</v>
      </c>
      <c r="I41" s="5">
        <f t="shared" si="14"/>
        <v>7.1463361046778208E-3</v>
      </c>
      <c r="J41" s="5">
        <f>J40/1000000</f>
        <v>2.8663651584930668E-3</v>
      </c>
      <c r="K41" s="5">
        <f>K40/1000000</f>
        <v>2.3476054010974383E-3</v>
      </c>
      <c r="L41" s="5">
        <f>L40/1000000</f>
        <v>1.8372076787255341E-3</v>
      </c>
    </row>
    <row r="46" spans="1:15">
      <c r="A46" s="6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N46" t="s">
        <v>20</v>
      </c>
      <c r="O46" t="s">
        <v>24</v>
      </c>
    </row>
    <row r="47" spans="1:15">
      <c r="A47" s="3"/>
      <c r="B47" s="3"/>
    </row>
    <row r="48" spans="1:15">
      <c r="A48" s="3"/>
      <c r="B48" s="3"/>
      <c r="C48">
        <v>148.03100000000001</v>
      </c>
      <c r="D48" s="3">
        <v>169.119</v>
      </c>
      <c r="E48" s="3">
        <v>117.032</v>
      </c>
      <c r="F48" s="3">
        <v>134.19800000000001</v>
      </c>
      <c r="G48" s="3">
        <v>90.762</v>
      </c>
      <c r="H48" s="3">
        <v>110.001</v>
      </c>
      <c r="I48" s="3">
        <v>102.27</v>
      </c>
      <c r="J48" s="10">
        <v>80.938000000000002</v>
      </c>
      <c r="K48" s="3">
        <v>98.825999999999993</v>
      </c>
      <c r="L48" s="3">
        <v>113.535</v>
      </c>
    </row>
    <row r="49" spans="1:12">
      <c r="A49" s="3"/>
      <c r="B49" s="3"/>
      <c r="C49">
        <v>144.16</v>
      </c>
      <c r="D49" s="3">
        <v>170.17400000000001</v>
      </c>
      <c r="E49" s="3">
        <v>125.649</v>
      </c>
      <c r="F49" s="3">
        <v>142.08600000000001</v>
      </c>
      <c r="G49" s="3">
        <v>98.867000000000004</v>
      </c>
      <c r="H49" s="3">
        <v>99.6</v>
      </c>
      <c r="I49" s="3">
        <v>111.114</v>
      </c>
      <c r="J49" s="3">
        <v>73.968999999999994</v>
      </c>
      <c r="K49" s="3">
        <v>90.332999999999998</v>
      </c>
      <c r="L49" s="3">
        <v>101.568</v>
      </c>
    </row>
    <row r="50" spans="1:12">
      <c r="A50" s="3"/>
      <c r="B50" s="3"/>
      <c r="C50" s="3">
        <v>140.99100000000001</v>
      </c>
      <c r="D50" s="3">
        <v>151.02600000000001</v>
      </c>
      <c r="E50" s="3">
        <v>125.25</v>
      </c>
      <c r="F50" s="3">
        <v>138.41300000000001</v>
      </c>
      <c r="G50" s="3">
        <v>104.602</v>
      </c>
      <c r="H50" s="3">
        <v>102.19199999999999</v>
      </c>
      <c r="I50" s="3">
        <v>104.726</v>
      </c>
      <c r="J50" s="3">
        <v>70.123000000000005</v>
      </c>
      <c r="K50" s="3">
        <v>98.99</v>
      </c>
      <c r="L50" s="3">
        <v>103.44199999999999</v>
      </c>
    </row>
    <row r="51" spans="1:12">
      <c r="A51" s="4" t="s">
        <v>1</v>
      </c>
      <c r="B51" s="3"/>
      <c r="C51" s="4">
        <f>AVERAGE(C48:C50)</f>
        <v>144.39400000000001</v>
      </c>
      <c r="D51" s="4">
        <f t="shared" ref="D51:H51" si="15">AVERAGE(D48:D50)</f>
        <v>163.43966666666668</v>
      </c>
      <c r="E51" s="4">
        <f t="shared" si="15"/>
        <v>122.64366666666666</v>
      </c>
      <c r="F51" s="4">
        <f t="shared" si="15"/>
        <v>138.23233333333334</v>
      </c>
      <c r="G51" s="4">
        <f t="shared" si="15"/>
        <v>98.076999999999998</v>
      </c>
      <c r="H51" s="4">
        <f t="shared" si="15"/>
        <v>103.931</v>
      </c>
      <c r="I51" s="4">
        <f>AVERAGE(I48:I50)</f>
        <v>106.03666666666668</v>
      </c>
      <c r="J51" s="4">
        <f>AVERAGE(J48:J50)</f>
        <v>75.009999999999991</v>
      </c>
      <c r="K51" s="4">
        <f>AVERAGE(K48:K50)</f>
        <v>96.049666666666667</v>
      </c>
      <c r="L51" s="4">
        <f>AVERAGE(L48:L50)</f>
        <v>106.18166666666667</v>
      </c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 t="s">
        <v>2</v>
      </c>
      <c r="B53" s="3"/>
      <c r="C53" s="3">
        <f>C51/2</f>
        <v>72.197000000000003</v>
      </c>
      <c r="D53" s="3">
        <f t="shared" ref="D53:I53" si="16">D51/2</f>
        <v>81.719833333333341</v>
      </c>
      <c r="E53" s="3">
        <f t="shared" si="16"/>
        <v>61.321833333333331</v>
      </c>
      <c r="F53" s="3">
        <f t="shared" si="16"/>
        <v>69.116166666666672</v>
      </c>
      <c r="G53" s="3">
        <f t="shared" si="16"/>
        <v>49.038499999999999</v>
      </c>
      <c r="H53" s="3">
        <f t="shared" si="16"/>
        <v>51.965499999999999</v>
      </c>
      <c r="I53" s="3">
        <f t="shared" si="16"/>
        <v>53.018333333333338</v>
      </c>
      <c r="J53" s="3">
        <f>J51/2</f>
        <v>37.504999999999995</v>
      </c>
      <c r="K53" s="3">
        <f>K51/2</f>
        <v>48.024833333333333</v>
      </c>
      <c r="L53" s="3">
        <f>L51/2</f>
        <v>53.090833333333336</v>
      </c>
    </row>
    <row r="54" spans="1:12">
      <c r="A54" s="3" t="s">
        <v>3</v>
      </c>
      <c r="B54" s="3"/>
      <c r="C54" s="3">
        <f>C53*C53</f>
        <v>5212.4068090000001</v>
      </c>
      <c r="D54" s="3">
        <f t="shared" ref="D54:I54" si="17">D53*D53</f>
        <v>6678.1311600277786</v>
      </c>
      <c r="E54" s="3">
        <f t="shared" si="17"/>
        <v>3760.3672433611109</v>
      </c>
      <c r="F54" s="3">
        <f t="shared" si="17"/>
        <v>4777.0444946944453</v>
      </c>
      <c r="G54" s="3">
        <f t="shared" si="17"/>
        <v>2404.7744822499999</v>
      </c>
      <c r="H54" s="3">
        <f t="shared" si="17"/>
        <v>2700.4131902499998</v>
      </c>
      <c r="I54" s="3">
        <f t="shared" si="17"/>
        <v>2810.9436694444448</v>
      </c>
      <c r="J54" s="3">
        <f>J53*J53</f>
        <v>1406.6250249999996</v>
      </c>
      <c r="K54" s="3">
        <f>K53*K53</f>
        <v>2306.3846166944445</v>
      </c>
      <c r="L54" s="3">
        <f>L53*L53</f>
        <v>2818.6365840277781</v>
      </c>
    </row>
    <row r="55" spans="1:12">
      <c r="A55" s="3" t="s">
        <v>4</v>
      </c>
      <c r="B55" s="3"/>
      <c r="C55" s="3">
        <f>C54*PI()</f>
        <v>16375.258938675815</v>
      </c>
      <c r="D55" s="3">
        <f t="shared" ref="D55:I55" si="18">D54*PI()</f>
        <v>20979.967792052354</v>
      </c>
      <c r="E55" s="3">
        <f t="shared" si="18"/>
        <v>11813.542106542967</v>
      </c>
      <c r="F55" s="3">
        <f t="shared" si="18"/>
        <v>15007.527890403635</v>
      </c>
      <c r="G55" s="3">
        <f t="shared" si="18"/>
        <v>7554.821846976798</v>
      </c>
      <c r="H55" s="3">
        <f t="shared" si="18"/>
        <v>8483.5982401463752</v>
      </c>
      <c r="I55" s="3">
        <f t="shared" si="18"/>
        <v>8830.8399815814046</v>
      </c>
      <c r="J55" s="3">
        <f>J54*PI()</f>
        <v>4419.0428448955581</v>
      </c>
      <c r="K55" s="3">
        <f>K54*PI()</f>
        <v>7245.7209681597778</v>
      </c>
      <c r="L55" s="3">
        <f>L54*PI()</f>
        <v>8855.007985521097</v>
      </c>
    </row>
    <row r="56" spans="1:12">
      <c r="A56" s="3" t="s">
        <v>5</v>
      </c>
      <c r="B56" s="3"/>
      <c r="C56" s="5">
        <f>C55/1000000</f>
        <v>1.6375258938675814E-2</v>
      </c>
      <c r="D56" s="5">
        <f t="shared" ref="D56:J56" si="19">D55/1000000</f>
        <v>2.0979967792052353E-2</v>
      </c>
      <c r="E56" s="5">
        <f t="shared" si="19"/>
        <v>1.1813542106542967E-2</v>
      </c>
      <c r="F56" s="5">
        <f t="shared" si="19"/>
        <v>1.5007527890403634E-2</v>
      </c>
      <c r="G56" s="5">
        <f t="shared" si="19"/>
        <v>7.5548218469767984E-3</v>
      </c>
      <c r="H56" s="5">
        <f t="shared" si="19"/>
        <v>8.4835982401463752E-3</v>
      </c>
      <c r="I56" s="5">
        <f t="shared" si="19"/>
        <v>8.8308399815814047E-3</v>
      </c>
      <c r="J56" s="5">
        <f t="shared" si="19"/>
        <v>4.4190428448955578E-3</v>
      </c>
      <c r="K56" s="5">
        <f>K55/1000000</f>
        <v>7.2457209681597778E-3</v>
      </c>
      <c r="L56" s="5">
        <f>L55/1000000</f>
        <v>8.8550079855210968E-3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6" workbookViewId="0">
      <selection activeCell="M57" sqref="M57"/>
    </sheetView>
  </sheetViews>
  <sheetFormatPr defaultColWidth="11" defaultRowHeight="15.75"/>
  <cols>
    <col min="1" max="1" width="21.625" customWidth="1"/>
    <col min="14" max="14" width="21.125" customWidth="1"/>
  </cols>
  <sheetData>
    <row r="1" spans="1:12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E2" s="8"/>
    </row>
    <row r="3" spans="1:12">
      <c r="C3">
        <v>103.619</v>
      </c>
      <c r="D3">
        <v>106.90300000000001</v>
      </c>
      <c r="E3" s="8">
        <v>133.27500000000001</v>
      </c>
      <c r="F3" s="8">
        <v>104.22199999999999</v>
      </c>
      <c r="G3" s="8">
        <v>100.247</v>
      </c>
      <c r="H3" s="8">
        <v>137.065</v>
      </c>
      <c r="I3" s="8">
        <v>93.587000000000003</v>
      </c>
      <c r="J3" s="8">
        <v>82.150999999999996</v>
      </c>
      <c r="K3" s="8">
        <v>99.295000000000002</v>
      </c>
      <c r="L3" s="8">
        <v>99.167000000000002</v>
      </c>
    </row>
    <row r="4" spans="1:12">
      <c r="C4">
        <v>107.015</v>
      </c>
      <c r="D4">
        <v>103.428</v>
      </c>
      <c r="E4" s="8">
        <v>123.807</v>
      </c>
      <c r="F4" s="8">
        <v>111.197</v>
      </c>
      <c r="G4" s="8">
        <v>104.77200000000001</v>
      </c>
      <c r="H4" s="8">
        <v>142.785</v>
      </c>
      <c r="I4" s="8">
        <v>113.696</v>
      </c>
      <c r="J4" s="8">
        <v>89.141000000000005</v>
      </c>
      <c r="K4" s="8">
        <v>110.754</v>
      </c>
      <c r="L4" s="8">
        <v>98.585999999999999</v>
      </c>
    </row>
    <row r="5" spans="1:12">
      <c r="C5">
        <v>108.128</v>
      </c>
      <c r="D5">
        <v>102.069</v>
      </c>
      <c r="E5" s="8">
        <v>128.929</v>
      </c>
      <c r="F5" s="8">
        <v>118.83</v>
      </c>
      <c r="G5" s="8">
        <v>104.90900000000001</v>
      </c>
      <c r="H5" s="8">
        <v>147.82400000000001</v>
      </c>
      <c r="I5" s="8">
        <v>96.659000000000006</v>
      </c>
      <c r="J5" s="8">
        <v>87.8</v>
      </c>
      <c r="K5" s="8">
        <v>118.83</v>
      </c>
      <c r="L5" s="8">
        <v>100.44799999999999</v>
      </c>
    </row>
    <row r="6" spans="1:12">
      <c r="A6" s="2" t="s">
        <v>1</v>
      </c>
      <c r="C6" s="2">
        <f>AVERAGE(C3:C5)</f>
        <v>106.254</v>
      </c>
      <c r="D6" s="2">
        <f t="shared" ref="D6:L6" si="0">AVERAGE(D3:D5)</f>
        <v>104.13333333333334</v>
      </c>
      <c r="E6" s="2">
        <f t="shared" si="0"/>
        <v>128.67033333333333</v>
      </c>
      <c r="F6" s="2">
        <f t="shared" si="0"/>
        <v>111.41633333333333</v>
      </c>
      <c r="G6" s="2">
        <f t="shared" si="0"/>
        <v>103.30933333333333</v>
      </c>
      <c r="H6" s="2">
        <f t="shared" si="0"/>
        <v>142.55800000000002</v>
      </c>
      <c r="I6" s="2">
        <f t="shared" si="0"/>
        <v>101.31400000000001</v>
      </c>
      <c r="J6" s="2">
        <f t="shared" si="0"/>
        <v>86.36399999999999</v>
      </c>
      <c r="K6" s="2">
        <f t="shared" si="0"/>
        <v>109.62633333333333</v>
      </c>
      <c r="L6" s="2">
        <f t="shared" si="0"/>
        <v>99.400333333333322</v>
      </c>
    </row>
    <row r="7" spans="1:12">
      <c r="E7" s="8"/>
    </row>
    <row r="8" spans="1:12">
      <c r="A8" t="s">
        <v>2</v>
      </c>
      <c r="C8">
        <f>C6/2</f>
        <v>53.127000000000002</v>
      </c>
      <c r="D8">
        <f t="shared" ref="D8:L8" si="1">D6/2</f>
        <v>52.06666666666667</v>
      </c>
      <c r="E8">
        <f t="shared" si="1"/>
        <v>64.335166666666666</v>
      </c>
      <c r="F8">
        <f t="shared" si="1"/>
        <v>55.708166666666664</v>
      </c>
      <c r="G8">
        <f t="shared" si="1"/>
        <v>51.654666666666664</v>
      </c>
      <c r="H8">
        <f t="shared" si="1"/>
        <v>71.279000000000011</v>
      </c>
      <c r="I8">
        <f t="shared" si="1"/>
        <v>50.657000000000004</v>
      </c>
      <c r="J8">
        <f t="shared" si="1"/>
        <v>43.181999999999995</v>
      </c>
      <c r="K8">
        <f t="shared" si="1"/>
        <v>54.813166666666667</v>
      </c>
      <c r="L8">
        <f t="shared" si="1"/>
        <v>49.700166666666661</v>
      </c>
    </row>
    <row r="9" spans="1:12">
      <c r="A9" t="s">
        <v>3</v>
      </c>
      <c r="C9">
        <f>C8*C8</f>
        <v>2822.4781290000001</v>
      </c>
      <c r="D9">
        <f t="shared" ref="D9:L9" si="2">D8*D8</f>
        <v>2710.9377777777781</v>
      </c>
      <c r="E9">
        <f t="shared" si="2"/>
        <v>4139.0136700277781</v>
      </c>
      <c r="F9">
        <f t="shared" si="2"/>
        <v>3103.3998333611107</v>
      </c>
      <c r="G9">
        <f t="shared" si="2"/>
        <v>2668.2045884444442</v>
      </c>
      <c r="H9">
        <f t="shared" si="2"/>
        <v>5080.6958410000016</v>
      </c>
      <c r="I9">
        <f t="shared" si="2"/>
        <v>2566.1316490000004</v>
      </c>
      <c r="J9">
        <f t="shared" si="2"/>
        <v>1864.6851239999996</v>
      </c>
      <c r="K9">
        <f t="shared" si="2"/>
        <v>3004.4832400277778</v>
      </c>
      <c r="L9">
        <f t="shared" si="2"/>
        <v>2470.1065666944437</v>
      </c>
    </row>
    <row r="10" spans="1:12">
      <c r="A10" t="s">
        <v>4</v>
      </c>
      <c r="C10">
        <f>C9*PI()</f>
        <v>8867.0765549842654</v>
      </c>
      <c r="D10">
        <f t="shared" ref="D10:L10" si="3">D9*PI()</f>
        <v>8516.6622070057074</v>
      </c>
      <c r="E10">
        <f t="shared" si="3"/>
        <v>13003.094938866996</v>
      </c>
      <c r="F10">
        <f t="shared" si="3"/>
        <v>9749.6181176390528</v>
      </c>
      <c r="G10">
        <f t="shared" si="3"/>
        <v>8382.411933331643</v>
      </c>
      <c r="H10">
        <f t="shared" si="3"/>
        <v>15961.47672920982</v>
      </c>
      <c r="I10">
        <f t="shared" si="3"/>
        <v>8061.7403366426624</v>
      </c>
      <c r="J10">
        <f t="shared" si="3"/>
        <v>5858.0810868165709</v>
      </c>
      <c r="K10">
        <f t="shared" si="3"/>
        <v>9438.8624747049253</v>
      </c>
      <c r="L10">
        <f t="shared" si="3"/>
        <v>7760.0686435111711</v>
      </c>
    </row>
    <row r="11" spans="1:12">
      <c r="A11" t="s">
        <v>5</v>
      </c>
      <c r="C11" s="1">
        <f>C10/1000000</f>
        <v>8.8670765549842649E-3</v>
      </c>
      <c r="D11" s="1">
        <f t="shared" ref="D11:L11" si="4">D10/1000000</f>
        <v>8.5166622070057072E-3</v>
      </c>
      <c r="E11" s="1">
        <f t="shared" si="4"/>
        <v>1.3003094938866996E-2</v>
      </c>
      <c r="F11" s="1">
        <f t="shared" si="4"/>
        <v>9.7496181176390528E-3</v>
      </c>
      <c r="G11" s="1">
        <f t="shared" si="4"/>
        <v>8.3824119333316422E-3</v>
      </c>
      <c r="H11" s="1">
        <f t="shared" si="4"/>
        <v>1.596147672920982E-2</v>
      </c>
      <c r="I11" s="1">
        <f t="shared" si="4"/>
        <v>8.0617403366426629E-3</v>
      </c>
      <c r="J11" s="1">
        <f t="shared" si="4"/>
        <v>5.8580810868165707E-3</v>
      </c>
      <c r="K11" s="1">
        <f t="shared" si="4"/>
        <v>9.4388624747049257E-3</v>
      </c>
      <c r="L11" s="1">
        <f t="shared" si="4"/>
        <v>7.7600686435111707E-3</v>
      </c>
    </row>
    <row r="16" spans="1:12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>
        <v>96.001999999999995</v>
      </c>
      <c r="D18" s="3">
        <v>93.483999999999995</v>
      </c>
      <c r="E18" s="3">
        <v>109.373</v>
      </c>
      <c r="F18" s="3">
        <v>86.543000000000006</v>
      </c>
      <c r="G18" s="3">
        <v>77.754999999999995</v>
      </c>
      <c r="H18" s="3">
        <v>100.136</v>
      </c>
      <c r="I18" s="3">
        <v>103.873</v>
      </c>
      <c r="J18" s="3">
        <v>87.394000000000005</v>
      </c>
      <c r="K18" s="3">
        <v>92.852999999999994</v>
      </c>
      <c r="L18" s="3">
        <v>97.707999999999998</v>
      </c>
    </row>
    <row r="19" spans="1:12">
      <c r="A19" s="3"/>
      <c r="B19" s="3"/>
      <c r="C19" s="3">
        <v>89.337999999999994</v>
      </c>
      <c r="D19" s="3">
        <v>87.796999999999997</v>
      </c>
      <c r="E19" s="3">
        <v>93.08</v>
      </c>
      <c r="F19" s="3">
        <v>87.909000000000006</v>
      </c>
      <c r="G19" s="3">
        <v>74.533000000000001</v>
      </c>
      <c r="H19" s="3">
        <v>105.31699999999999</v>
      </c>
      <c r="I19" s="3">
        <v>108.113</v>
      </c>
      <c r="J19" s="3">
        <v>94.37</v>
      </c>
      <c r="K19" s="3">
        <v>85.271000000000001</v>
      </c>
      <c r="L19" s="3">
        <v>95.736000000000004</v>
      </c>
    </row>
    <row r="20" spans="1:12">
      <c r="A20" s="3"/>
      <c r="B20" s="3"/>
      <c r="C20" s="3">
        <v>90.924999999999997</v>
      </c>
      <c r="D20" s="3">
        <v>85.28</v>
      </c>
      <c r="E20" s="3">
        <v>94.798000000000002</v>
      </c>
      <c r="F20" s="3">
        <v>89.748000000000005</v>
      </c>
      <c r="G20" s="3">
        <v>75.188000000000002</v>
      </c>
      <c r="H20" s="3">
        <v>113.387</v>
      </c>
      <c r="I20" s="3">
        <v>108.973</v>
      </c>
      <c r="J20" s="3">
        <v>98.665000000000006</v>
      </c>
      <c r="K20" s="3">
        <v>88.808999999999997</v>
      </c>
      <c r="L20" s="3">
        <v>99.117999999999995</v>
      </c>
    </row>
    <row r="21" spans="1:12">
      <c r="A21" s="4" t="s">
        <v>1</v>
      </c>
      <c r="B21" s="3"/>
      <c r="C21" s="4">
        <f>AVERAGE(C18:C20)</f>
        <v>92.088333333333324</v>
      </c>
      <c r="D21" s="4">
        <f t="shared" ref="D21:L21" si="5">AVERAGE(D18:D20)</f>
        <v>88.853666666666683</v>
      </c>
      <c r="E21" s="4">
        <f t="shared" si="5"/>
        <v>99.083666666666659</v>
      </c>
      <c r="F21" s="4">
        <f t="shared" si="5"/>
        <v>88.066666666666663</v>
      </c>
      <c r="G21" s="4">
        <f t="shared" si="5"/>
        <v>75.825333333333333</v>
      </c>
      <c r="H21" s="4">
        <f t="shared" si="5"/>
        <v>106.27999999999999</v>
      </c>
      <c r="I21" s="4">
        <f t="shared" si="5"/>
        <v>106.98633333333333</v>
      </c>
      <c r="J21" s="4">
        <f t="shared" si="5"/>
        <v>93.476333333333343</v>
      </c>
      <c r="K21" s="4">
        <f t="shared" si="5"/>
        <v>88.977666666666664</v>
      </c>
      <c r="L21" s="4">
        <f t="shared" si="5"/>
        <v>97.520666666666671</v>
      </c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2</v>
      </c>
      <c r="B23" s="3"/>
      <c r="C23" s="3">
        <f>C21/2</f>
        <v>46.044166666666662</v>
      </c>
      <c r="D23" s="3">
        <f t="shared" ref="D23:L23" si="6">D21/2</f>
        <v>44.426833333333342</v>
      </c>
      <c r="E23" s="3">
        <f t="shared" si="6"/>
        <v>49.541833333333329</v>
      </c>
      <c r="F23" s="3">
        <f t="shared" si="6"/>
        <v>44.033333333333331</v>
      </c>
      <c r="G23" s="3">
        <f t="shared" si="6"/>
        <v>37.912666666666667</v>
      </c>
      <c r="H23" s="3">
        <f t="shared" si="6"/>
        <v>53.139999999999993</v>
      </c>
      <c r="I23" s="3">
        <f t="shared" si="6"/>
        <v>53.493166666666667</v>
      </c>
      <c r="J23" s="3">
        <f t="shared" si="6"/>
        <v>46.738166666666672</v>
      </c>
      <c r="K23" s="3">
        <f t="shared" si="6"/>
        <v>44.488833333333332</v>
      </c>
      <c r="L23" s="3">
        <f t="shared" si="6"/>
        <v>48.760333333333335</v>
      </c>
    </row>
    <row r="24" spans="1:12">
      <c r="A24" s="3" t="s">
        <v>3</v>
      </c>
      <c r="B24" s="3"/>
      <c r="C24" s="3">
        <f>C23*C23</f>
        <v>2120.0652840277771</v>
      </c>
      <c r="D24" s="3">
        <f t="shared" ref="D24:L24" si="7">D23*D23</f>
        <v>1973.7435200277785</v>
      </c>
      <c r="E24" s="3">
        <f t="shared" si="7"/>
        <v>2454.3932500277774</v>
      </c>
      <c r="F24" s="3">
        <f t="shared" si="7"/>
        <v>1938.9344444444444</v>
      </c>
      <c r="G24" s="3">
        <f t="shared" si="7"/>
        <v>1437.3702937777778</v>
      </c>
      <c r="H24" s="3">
        <f t="shared" si="7"/>
        <v>2823.8595999999993</v>
      </c>
      <c r="I24" s="3">
        <f t="shared" si="7"/>
        <v>2861.5188800277779</v>
      </c>
      <c r="J24" s="3">
        <f t="shared" si="7"/>
        <v>2184.4562233611114</v>
      </c>
      <c r="K24" s="3">
        <f t="shared" si="7"/>
        <v>1979.2562913611109</v>
      </c>
      <c r="L24" s="3">
        <f t="shared" si="7"/>
        <v>2377.5701067777782</v>
      </c>
    </row>
    <row r="25" spans="1:12">
      <c r="A25" s="3" t="s">
        <v>4</v>
      </c>
      <c r="B25" s="3"/>
      <c r="C25" s="3">
        <f>C24*PI()</f>
        <v>6660.3815214324231</v>
      </c>
      <c r="D25" s="3">
        <f t="shared" ref="D25:L25" si="8">D24*PI()</f>
        <v>6200.6981425897275</v>
      </c>
      <c r="E25" s="3">
        <f t="shared" si="8"/>
        <v>7710.7038033076415</v>
      </c>
      <c r="F25" s="3">
        <f t="shared" si="8"/>
        <v>6091.3422064588731</v>
      </c>
      <c r="G25" s="3">
        <f t="shared" si="8"/>
        <v>4515.6319554204692</v>
      </c>
      <c r="H25" s="3">
        <f t="shared" si="8"/>
        <v>8871.4165741290089</v>
      </c>
      <c r="I25" s="3">
        <f t="shared" si="8"/>
        <v>8989.7266916037588</v>
      </c>
      <c r="J25" s="3">
        <f t="shared" si="8"/>
        <v>6862.6716233997713</v>
      </c>
      <c r="K25" s="3">
        <f t="shared" si="8"/>
        <v>6218.017024511445</v>
      </c>
      <c r="L25" s="3">
        <f t="shared" si="8"/>
        <v>7469.3567808477683</v>
      </c>
    </row>
    <row r="26" spans="1:12">
      <c r="A26" s="3" t="s">
        <v>5</v>
      </c>
      <c r="B26" s="3"/>
      <c r="C26" s="5">
        <f>C25/1000000</f>
        <v>6.6603815214324232E-3</v>
      </c>
      <c r="D26" s="5">
        <f t="shared" ref="D26:L26" si="9">D25/1000000</f>
        <v>6.2006981425897275E-3</v>
      </c>
      <c r="E26" s="5">
        <f t="shared" si="9"/>
        <v>7.7107038033076411E-3</v>
      </c>
      <c r="F26" s="5">
        <f t="shared" si="9"/>
        <v>6.091342206458873E-3</v>
      </c>
      <c r="G26" s="5">
        <f t="shared" si="9"/>
        <v>4.5156319554204693E-3</v>
      </c>
      <c r="H26" s="5">
        <f t="shared" si="9"/>
        <v>8.8714165741290082E-3</v>
      </c>
      <c r="I26" s="5">
        <f t="shared" si="9"/>
        <v>8.9897266916037586E-3</v>
      </c>
      <c r="J26" s="5">
        <f t="shared" si="9"/>
        <v>6.8626716233997709E-3</v>
      </c>
      <c r="K26" s="5">
        <f t="shared" si="9"/>
        <v>6.2180170245114451E-3</v>
      </c>
      <c r="L26" s="5">
        <f t="shared" si="9"/>
        <v>7.4693567808477683E-3</v>
      </c>
    </row>
    <row r="31" spans="1:12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</row>
    <row r="32" spans="1:12">
      <c r="A32" s="3"/>
      <c r="B32" s="3"/>
      <c r="I32" s="8"/>
    </row>
    <row r="33" spans="1:15">
      <c r="A33" s="3"/>
      <c r="B33" s="3"/>
      <c r="C33" s="3">
        <v>109.158</v>
      </c>
      <c r="D33" s="3">
        <v>94.070999999999998</v>
      </c>
      <c r="E33" s="3">
        <v>98.003</v>
      </c>
      <c r="F33" s="3">
        <v>111.175</v>
      </c>
      <c r="G33" s="3">
        <v>80.486000000000004</v>
      </c>
      <c r="H33" s="3">
        <v>89.694000000000003</v>
      </c>
      <c r="I33" s="3">
        <v>86.570999999999998</v>
      </c>
      <c r="J33" s="3">
        <v>125.333</v>
      </c>
      <c r="K33" s="3">
        <v>97.372</v>
      </c>
      <c r="L33" s="3">
        <v>119.553</v>
      </c>
    </row>
    <row r="34" spans="1:15">
      <c r="A34" s="3"/>
      <c r="B34" s="3"/>
      <c r="C34" s="3">
        <v>105.536</v>
      </c>
      <c r="D34" s="3">
        <v>91.918000000000006</v>
      </c>
      <c r="E34" s="3">
        <v>96.673000000000002</v>
      </c>
      <c r="F34" s="3">
        <v>108.047</v>
      </c>
      <c r="G34" s="3">
        <v>82.27</v>
      </c>
      <c r="H34" s="3">
        <v>89.17</v>
      </c>
      <c r="I34" s="3">
        <v>89.061000000000007</v>
      </c>
      <c r="J34" s="3">
        <v>117.91800000000001</v>
      </c>
      <c r="K34" s="3">
        <v>107.11199999999999</v>
      </c>
      <c r="L34" s="3">
        <v>133.89500000000001</v>
      </c>
    </row>
    <row r="35" spans="1:15">
      <c r="A35" s="3"/>
      <c r="B35" s="3"/>
      <c r="C35" s="3">
        <v>104.268</v>
      </c>
      <c r="D35" s="3">
        <v>91.466999999999999</v>
      </c>
      <c r="E35" s="3">
        <v>82.938999999999993</v>
      </c>
      <c r="F35" s="3">
        <v>107.46899999999999</v>
      </c>
      <c r="G35" s="3">
        <v>90.066999999999993</v>
      </c>
      <c r="H35" s="3">
        <v>92.221000000000004</v>
      </c>
      <c r="I35" s="3">
        <v>87.909000000000006</v>
      </c>
      <c r="J35" s="3">
        <v>129.041</v>
      </c>
      <c r="K35" s="3">
        <v>103.45099999999999</v>
      </c>
      <c r="L35" s="3">
        <v>118.95099999999999</v>
      </c>
    </row>
    <row r="36" spans="1:15">
      <c r="A36" s="4" t="s">
        <v>1</v>
      </c>
      <c r="B36" s="3"/>
      <c r="C36" s="4">
        <f>AVERAGE(C33:C35)</f>
        <v>106.32066666666667</v>
      </c>
      <c r="D36" s="4">
        <f t="shared" ref="D36:H36" si="10">AVERAGE(D33:D35)</f>
        <v>92.485333333333344</v>
      </c>
      <c r="E36" s="4">
        <f t="shared" si="10"/>
        <v>92.538333333333341</v>
      </c>
      <c r="F36" s="4">
        <f t="shared" si="10"/>
        <v>108.89699999999999</v>
      </c>
      <c r="G36" s="4">
        <f t="shared" si="10"/>
        <v>84.274333333333331</v>
      </c>
      <c r="H36" s="4">
        <f t="shared" si="10"/>
        <v>90.361666666666679</v>
      </c>
      <c r="I36" s="4">
        <f>AVERAGE(I33:I35)</f>
        <v>87.846999999999994</v>
      </c>
      <c r="J36" s="4">
        <f>AVERAGE(J33:J35)</f>
        <v>124.09733333333334</v>
      </c>
      <c r="K36" s="4">
        <f>AVERAGE(K33:K35)</f>
        <v>102.64499999999998</v>
      </c>
      <c r="L36" s="4">
        <f>AVERAGE(L33:L35)</f>
        <v>124.133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5">
      <c r="A38" s="3" t="s">
        <v>2</v>
      </c>
      <c r="B38" s="3"/>
      <c r="C38" s="3">
        <f>C36/2</f>
        <v>53.160333333333334</v>
      </c>
      <c r="D38" s="3">
        <f t="shared" ref="D38:H38" si="11">D36/2</f>
        <v>46.242666666666672</v>
      </c>
      <c r="E38" s="3">
        <f t="shared" si="11"/>
        <v>46.269166666666671</v>
      </c>
      <c r="F38" s="3">
        <f t="shared" si="11"/>
        <v>54.448499999999996</v>
      </c>
      <c r="G38" s="3">
        <f t="shared" si="11"/>
        <v>42.137166666666666</v>
      </c>
      <c r="H38" s="3">
        <f t="shared" si="11"/>
        <v>45.180833333333339</v>
      </c>
      <c r="I38" s="3">
        <f>I36/2</f>
        <v>43.923499999999997</v>
      </c>
      <c r="J38" s="3">
        <f>J36/2</f>
        <v>62.048666666666669</v>
      </c>
      <c r="K38" s="3">
        <f>K36/2</f>
        <v>51.322499999999991</v>
      </c>
      <c r="L38" s="3">
        <f>L36/2</f>
        <v>62.066499999999998</v>
      </c>
    </row>
    <row r="39" spans="1:15">
      <c r="A39" s="3" t="s">
        <v>3</v>
      </c>
      <c r="B39" s="3"/>
      <c r="C39" s="3">
        <f>C38*C38</f>
        <v>2826.0210401111112</v>
      </c>
      <c r="D39" s="3">
        <f t="shared" ref="D39:H39" si="12">D38*D38</f>
        <v>2138.384220444445</v>
      </c>
      <c r="E39" s="3">
        <f t="shared" si="12"/>
        <v>2140.8357840277781</v>
      </c>
      <c r="F39" s="3">
        <f t="shared" si="12"/>
        <v>2964.6391522499994</v>
      </c>
      <c r="G39" s="3">
        <f t="shared" si="12"/>
        <v>1775.5408146944444</v>
      </c>
      <c r="H39" s="3">
        <f t="shared" si="12"/>
        <v>2041.307700694445</v>
      </c>
      <c r="I39" s="3">
        <f>I38*I38</f>
        <v>1929.2738522499997</v>
      </c>
      <c r="J39" s="3">
        <f>J38*J38</f>
        <v>3850.0370351111114</v>
      </c>
      <c r="K39" s="3">
        <f>K38*K38</f>
        <v>2633.9990062499992</v>
      </c>
      <c r="L39" s="3">
        <f>L38*L38</f>
        <v>3852.2504222499997</v>
      </c>
    </row>
    <row r="40" spans="1:15">
      <c r="A40" s="3" t="s">
        <v>4</v>
      </c>
      <c r="B40" s="3"/>
      <c r="C40" s="3">
        <f>C39*PI()</f>
        <v>8878.2069385032537</v>
      </c>
      <c r="D40" s="3">
        <f t="shared" ref="D40:H40" si="13">D39*PI()</f>
        <v>6717.9321575006052</v>
      </c>
      <c r="E40" s="3">
        <f t="shared" si="13"/>
        <v>6725.6339716438124</v>
      </c>
      <c r="F40" s="3">
        <f t="shared" si="13"/>
        <v>9313.688581253271</v>
      </c>
      <c r="G40" s="3">
        <f t="shared" si="13"/>
        <v>5578.0259795929023</v>
      </c>
      <c r="H40" s="3">
        <f t="shared" si="13"/>
        <v>6412.9572762179405</v>
      </c>
      <c r="I40" s="3">
        <f>I39*PI()</f>
        <v>6060.992560991479</v>
      </c>
      <c r="J40" s="3">
        <f>J39*PI()</f>
        <v>12095.248065553697</v>
      </c>
      <c r="K40" s="3">
        <f>K39*PI()</f>
        <v>8274.9519275978128</v>
      </c>
      <c r="L40" s="3">
        <f>L39*PI()</f>
        <v>12102.201626328777</v>
      </c>
    </row>
    <row r="41" spans="1:15">
      <c r="A41" s="3" t="s">
        <v>5</v>
      </c>
      <c r="B41" s="3"/>
      <c r="C41" s="5">
        <f>C40/1000000</f>
        <v>8.8782069385032539E-3</v>
      </c>
      <c r="D41" s="5">
        <f t="shared" ref="D41:I41" si="14">D40/1000000</f>
        <v>6.7179321575006048E-3</v>
      </c>
      <c r="E41" s="5">
        <f t="shared" si="14"/>
        <v>6.7256339716438122E-3</v>
      </c>
      <c r="F41" s="5">
        <f t="shared" si="14"/>
        <v>9.3136885812532717E-3</v>
      </c>
      <c r="G41" s="5">
        <f t="shared" si="14"/>
        <v>5.5780259795929019E-3</v>
      </c>
      <c r="H41" s="5">
        <f t="shared" si="14"/>
        <v>6.4129572762179404E-3</v>
      </c>
      <c r="I41" s="5">
        <f t="shared" si="14"/>
        <v>6.0609925609914793E-3</v>
      </c>
      <c r="J41" s="5">
        <f>J40/1000000</f>
        <v>1.2095248065553697E-2</v>
      </c>
      <c r="K41" s="5">
        <f>K40/1000000</f>
        <v>8.2749519275978119E-3</v>
      </c>
      <c r="L41" s="5">
        <f>L40/1000000</f>
        <v>1.2102201626328777E-2</v>
      </c>
    </row>
    <row r="46" spans="1:15">
      <c r="A46" s="6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N46" t="s">
        <v>20</v>
      </c>
      <c r="O46" t="s">
        <v>25</v>
      </c>
    </row>
    <row r="47" spans="1:15">
      <c r="A47" s="3"/>
      <c r="B47" s="3"/>
    </row>
    <row r="48" spans="1:15">
      <c r="A48" s="3"/>
      <c r="B48" s="3"/>
      <c r="C48">
        <v>135.429</v>
      </c>
      <c r="D48" s="3">
        <v>112.468</v>
      </c>
      <c r="E48" s="3">
        <v>118.774</v>
      </c>
      <c r="F48" s="3">
        <v>116.392</v>
      </c>
      <c r="G48" s="3">
        <v>142.16800000000001</v>
      </c>
      <c r="H48" s="3">
        <v>127.015</v>
      </c>
      <c r="I48" s="3">
        <v>101.711</v>
      </c>
      <c r="J48" s="10">
        <v>109.535</v>
      </c>
      <c r="K48" s="3">
        <v>126.75</v>
      </c>
      <c r="L48" s="3">
        <v>125.773</v>
      </c>
    </row>
    <row r="49" spans="1:12">
      <c r="A49" s="3"/>
      <c r="B49" s="3"/>
      <c r="C49">
        <v>140.047</v>
      </c>
      <c r="D49" s="3">
        <v>116.565</v>
      </c>
      <c r="E49" s="3">
        <v>121.17700000000001</v>
      </c>
      <c r="F49" s="3">
        <v>123.00700000000001</v>
      </c>
      <c r="G49" s="3">
        <v>132.018</v>
      </c>
      <c r="H49" s="3">
        <v>124.592</v>
      </c>
      <c r="I49" s="3">
        <v>108.039</v>
      </c>
      <c r="J49" s="3">
        <v>113.87</v>
      </c>
      <c r="K49" s="3">
        <v>138.5</v>
      </c>
      <c r="L49" s="3">
        <v>118.117</v>
      </c>
    </row>
    <row r="50" spans="1:12">
      <c r="A50" s="3"/>
      <c r="B50" s="3"/>
      <c r="C50" s="3">
        <v>137.232</v>
      </c>
      <c r="D50" s="3">
        <v>121.17700000000001</v>
      </c>
      <c r="E50" s="3">
        <v>125.277</v>
      </c>
      <c r="F50" s="3">
        <v>115.7</v>
      </c>
      <c r="G50" s="3">
        <v>127.61499999999999</v>
      </c>
      <c r="H50" s="3">
        <v>120.071</v>
      </c>
      <c r="I50" s="3">
        <v>103.005</v>
      </c>
      <c r="J50" s="3">
        <v>106.342</v>
      </c>
      <c r="K50" s="3">
        <v>119.833</v>
      </c>
      <c r="L50" s="3">
        <v>106.898</v>
      </c>
    </row>
    <row r="51" spans="1:12">
      <c r="A51" s="4" t="s">
        <v>1</v>
      </c>
      <c r="B51" s="3"/>
      <c r="C51" s="4">
        <f>AVERAGE(C48:C50)</f>
        <v>137.56933333333333</v>
      </c>
      <c r="D51" s="4">
        <f t="shared" ref="D51:H51" si="15">AVERAGE(D48:D50)</f>
        <v>116.73666666666668</v>
      </c>
      <c r="E51" s="4">
        <f t="shared" si="15"/>
        <v>121.74266666666666</v>
      </c>
      <c r="F51" s="4">
        <f t="shared" si="15"/>
        <v>118.36633333333333</v>
      </c>
      <c r="G51" s="4">
        <f t="shared" si="15"/>
        <v>133.93366666666668</v>
      </c>
      <c r="H51" s="4">
        <f t="shared" si="15"/>
        <v>123.89266666666667</v>
      </c>
      <c r="I51" s="4">
        <f>AVERAGE(I48:I50)</f>
        <v>104.25166666666667</v>
      </c>
      <c r="J51" s="4">
        <f>AVERAGE(J48:J50)</f>
        <v>109.91566666666667</v>
      </c>
      <c r="K51" s="4">
        <f>AVERAGE(K48:K50)</f>
        <v>128.36099999999999</v>
      </c>
      <c r="L51" s="4">
        <f>AVERAGE(L48:L50)</f>
        <v>116.92933333333333</v>
      </c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 t="s">
        <v>2</v>
      </c>
      <c r="B53" s="3"/>
      <c r="C53" s="3">
        <f>C51/2</f>
        <v>68.784666666666666</v>
      </c>
      <c r="D53" s="3">
        <f t="shared" ref="D53:I53" si="16">D51/2</f>
        <v>58.368333333333339</v>
      </c>
      <c r="E53" s="3">
        <f t="shared" si="16"/>
        <v>60.871333333333332</v>
      </c>
      <c r="F53" s="3">
        <f t="shared" si="16"/>
        <v>59.183166666666665</v>
      </c>
      <c r="G53" s="3">
        <f t="shared" si="16"/>
        <v>66.966833333333341</v>
      </c>
      <c r="H53" s="3">
        <f t="shared" si="16"/>
        <v>61.946333333333335</v>
      </c>
      <c r="I53" s="3">
        <f t="shared" si="16"/>
        <v>52.125833333333333</v>
      </c>
      <c r="J53" s="3">
        <f>J51/2</f>
        <v>54.957833333333333</v>
      </c>
      <c r="K53" s="3">
        <f>K51/2</f>
        <v>64.180499999999995</v>
      </c>
      <c r="L53" s="3">
        <f>L51/2</f>
        <v>58.464666666666666</v>
      </c>
    </row>
    <row r="54" spans="1:12">
      <c r="A54" s="3" t="s">
        <v>3</v>
      </c>
      <c r="B54" s="3"/>
      <c r="C54" s="3">
        <f>C53*C53</f>
        <v>4731.3303684444445</v>
      </c>
      <c r="D54" s="3">
        <f t="shared" ref="D54:I54" si="17">D53*D53</f>
        <v>3406.8623361111117</v>
      </c>
      <c r="E54" s="3">
        <f t="shared" si="17"/>
        <v>3705.3192217777778</v>
      </c>
      <c r="F54" s="3">
        <f t="shared" si="17"/>
        <v>3502.6472166944441</v>
      </c>
      <c r="G54" s="3">
        <f t="shared" si="17"/>
        <v>4484.5567666944453</v>
      </c>
      <c r="H54" s="3">
        <f t="shared" si="17"/>
        <v>3837.3482134444448</v>
      </c>
      <c r="I54" s="3">
        <f t="shared" si="17"/>
        <v>2717.1025006944442</v>
      </c>
      <c r="J54" s="3">
        <f>J53*J53</f>
        <v>3020.3634446944443</v>
      </c>
      <c r="K54" s="3">
        <f>K53*K53</f>
        <v>4119.1365802499995</v>
      </c>
      <c r="L54" s="3">
        <f>L53*L53</f>
        <v>3418.1172484444442</v>
      </c>
    </row>
    <row r="55" spans="1:12">
      <c r="A55" s="3" t="s">
        <v>4</v>
      </c>
      <c r="B55" s="3"/>
      <c r="C55" s="3">
        <f>C54*PI()</f>
        <v>14863.912727211356</v>
      </c>
      <c r="D55" s="3">
        <f t="shared" ref="D55:I55" si="18">D54*PI()</f>
        <v>10702.973686918429</v>
      </c>
      <c r="E55" s="3">
        <f t="shared" si="18"/>
        <v>11640.603646342117</v>
      </c>
      <c r="F55" s="3">
        <f t="shared" si="18"/>
        <v>11003.890764084003</v>
      </c>
      <c r="G55" s="3">
        <f t="shared" si="18"/>
        <v>14088.650592853664</v>
      </c>
      <c r="H55" s="3">
        <f t="shared" si="18"/>
        <v>12055.384956622986</v>
      </c>
      <c r="I55" s="3">
        <f t="shared" si="18"/>
        <v>8536.0292552321207</v>
      </c>
      <c r="J55" s="3">
        <f>J54*PI()</f>
        <v>9488.7516090232275</v>
      </c>
      <c r="K55" s="3">
        <f>K54*PI()</f>
        <v>12940.649219646382</v>
      </c>
      <c r="L55" s="3">
        <f>L54*PI()</f>
        <v>10738.332036821623</v>
      </c>
    </row>
    <row r="56" spans="1:12">
      <c r="A56" s="3" t="s">
        <v>5</v>
      </c>
      <c r="B56" s="3"/>
      <c r="C56" s="5">
        <f>C55/1000000</f>
        <v>1.4863912727211357E-2</v>
      </c>
      <c r="D56" s="5">
        <f t="shared" ref="D56:J56" si="19">D55/1000000</f>
        <v>1.0702973686918429E-2</v>
      </c>
      <c r="E56" s="5">
        <f t="shared" si="19"/>
        <v>1.1640603646342116E-2</v>
      </c>
      <c r="F56" s="5">
        <f t="shared" si="19"/>
        <v>1.1003890764084003E-2</v>
      </c>
      <c r="G56" s="5">
        <f t="shared" si="19"/>
        <v>1.4088650592853665E-2</v>
      </c>
      <c r="H56" s="5">
        <f t="shared" si="19"/>
        <v>1.2055384956622986E-2</v>
      </c>
      <c r="I56" s="5">
        <f t="shared" si="19"/>
        <v>8.5360292552321207E-3</v>
      </c>
      <c r="J56" s="5">
        <f t="shared" si="19"/>
        <v>9.4887516090232278E-3</v>
      </c>
      <c r="K56" s="5">
        <f>K55/1000000</f>
        <v>1.2940649219646383E-2</v>
      </c>
      <c r="L56" s="5">
        <f>L55/1000000</f>
        <v>1.0738332036821624E-2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5" workbookViewId="0">
      <selection activeCell="Q51" sqref="Q51"/>
    </sheetView>
  </sheetViews>
  <sheetFormatPr defaultColWidth="11" defaultRowHeight="15.75"/>
  <cols>
    <col min="1" max="1" width="22" customWidth="1"/>
    <col min="13" max="13" width="10" customWidth="1"/>
    <col min="14" max="14" width="21.5" customWidth="1"/>
  </cols>
  <sheetData>
    <row r="1" spans="1:12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E2" s="8"/>
    </row>
    <row r="3" spans="1:12">
      <c r="C3">
        <v>146.07300000000001</v>
      </c>
      <c r="D3">
        <v>113.694</v>
      </c>
      <c r="E3" s="8">
        <v>153.489</v>
      </c>
      <c r="F3" s="8">
        <v>141.50899999999999</v>
      </c>
      <c r="G3" s="8">
        <v>115.167</v>
      </c>
      <c r="H3" s="8">
        <v>92.956000000000003</v>
      </c>
      <c r="I3" s="8">
        <v>133.39599999999999</v>
      </c>
      <c r="J3" s="8">
        <v>112.73099999999999</v>
      </c>
      <c r="K3" s="8">
        <v>122.265</v>
      </c>
      <c r="L3" s="8">
        <v>137.922</v>
      </c>
    </row>
    <row r="4" spans="1:12">
      <c r="C4">
        <v>146.57300000000001</v>
      </c>
      <c r="D4">
        <v>127.61499999999999</v>
      </c>
      <c r="E4" s="8">
        <v>152.245</v>
      </c>
      <c r="F4" s="8">
        <v>142.77199999999999</v>
      </c>
      <c r="G4" s="8">
        <v>122.947</v>
      </c>
      <c r="H4" s="8">
        <v>103.235</v>
      </c>
      <c r="I4" s="8">
        <v>117.023</v>
      </c>
      <c r="J4" s="8">
        <v>114.32599999999999</v>
      </c>
      <c r="K4" s="8">
        <v>132.74600000000001</v>
      </c>
      <c r="L4" s="8">
        <v>135.32</v>
      </c>
    </row>
    <row r="5" spans="1:12">
      <c r="C5">
        <v>138.364</v>
      </c>
      <c r="D5">
        <v>102.333</v>
      </c>
      <c r="E5" s="8">
        <v>163.02199999999999</v>
      </c>
      <c r="F5" s="8">
        <v>159.84899999999999</v>
      </c>
      <c r="G5" s="8">
        <v>123.00700000000001</v>
      </c>
      <c r="H5" s="8">
        <v>104.289</v>
      </c>
      <c r="I5" s="8">
        <v>98.537000000000006</v>
      </c>
      <c r="J5" s="8">
        <v>109.001</v>
      </c>
      <c r="K5" s="8">
        <v>132.40299999999999</v>
      </c>
      <c r="L5" s="8">
        <v>139.71700000000001</v>
      </c>
    </row>
    <row r="6" spans="1:12">
      <c r="A6" s="2" t="s">
        <v>1</v>
      </c>
      <c r="C6" s="2">
        <f t="shared" ref="C6:L6" si="0">AVERAGE(C3:C5)</f>
        <v>143.66999999999999</v>
      </c>
      <c r="D6" s="2">
        <f t="shared" si="0"/>
        <v>114.54733333333333</v>
      </c>
      <c r="E6" s="2">
        <f t="shared" si="0"/>
        <v>156.25200000000001</v>
      </c>
      <c r="F6" s="2">
        <f t="shared" si="0"/>
        <v>148.04333333333332</v>
      </c>
      <c r="G6" s="2">
        <f t="shared" si="0"/>
        <v>120.37366666666667</v>
      </c>
      <c r="H6" s="2">
        <f t="shared" si="0"/>
        <v>100.16000000000001</v>
      </c>
      <c r="I6" s="2">
        <f t="shared" si="0"/>
        <v>116.31866666666667</v>
      </c>
      <c r="J6" s="2">
        <f t="shared" si="0"/>
        <v>112.01933333333334</v>
      </c>
      <c r="K6" s="2">
        <f t="shared" si="0"/>
        <v>129.13800000000001</v>
      </c>
      <c r="L6" s="2">
        <f t="shared" si="0"/>
        <v>137.65299999999999</v>
      </c>
    </row>
    <row r="7" spans="1:12">
      <c r="E7" s="8"/>
    </row>
    <row r="8" spans="1:12">
      <c r="A8" t="s">
        <v>2</v>
      </c>
      <c r="C8">
        <f t="shared" ref="C8:L8" si="1">C6/2</f>
        <v>71.834999999999994</v>
      </c>
      <c r="D8">
        <f t="shared" si="1"/>
        <v>57.273666666666664</v>
      </c>
      <c r="E8">
        <f t="shared" si="1"/>
        <v>78.126000000000005</v>
      </c>
      <c r="F8">
        <f t="shared" si="1"/>
        <v>74.021666666666661</v>
      </c>
      <c r="G8">
        <f t="shared" si="1"/>
        <v>60.186833333333333</v>
      </c>
      <c r="H8">
        <f t="shared" si="1"/>
        <v>50.080000000000005</v>
      </c>
      <c r="I8">
        <f t="shared" si="1"/>
        <v>58.159333333333336</v>
      </c>
      <c r="J8">
        <f t="shared" si="1"/>
        <v>56.009666666666668</v>
      </c>
      <c r="K8">
        <f t="shared" si="1"/>
        <v>64.569000000000003</v>
      </c>
      <c r="L8">
        <f t="shared" si="1"/>
        <v>68.826499999999996</v>
      </c>
    </row>
    <row r="9" spans="1:12">
      <c r="A9" t="s">
        <v>3</v>
      </c>
      <c r="C9">
        <f t="shared" ref="C9:L9" si="2">C8*C8</f>
        <v>5160.2672249999987</v>
      </c>
      <c r="D9">
        <f t="shared" si="2"/>
        <v>3280.272893444444</v>
      </c>
      <c r="E9">
        <f t="shared" si="2"/>
        <v>6103.6718760000003</v>
      </c>
      <c r="F9">
        <f t="shared" si="2"/>
        <v>5479.2071361111102</v>
      </c>
      <c r="G9">
        <f t="shared" si="2"/>
        <v>3622.4549066944442</v>
      </c>
      <c r="H9">
        <f t="shared" si="2"/>
        <v>2508.0064000000007</v>
      </c>
      <c r="I9">
        <f t="shared" si="2"/>
        <v>3382.5080537777781</v>
      </c>
      <c r="J9">
        <f t="shared" si="2"/>
        <v>3137.0827601111114</v>
      </c>
      <c r="K9">
        <f t="shared" si="2"/>
        <v>4169.155761</v>
      </c>
      <c r="L9">
        <f t="shared" si="2"/>
        <v>4737.0871022499996</v>
      </c>
    </row>
    <row r="10" spans="1:12">
      <c r="A10" t="s">
        <v>4</v>
      </c>
      <c r="C10">
        <f t="shared" ref="C10:L10" si="3">C9*PI()</f>
        <v>16211.457604620184</v>
      </c>
      <c r="D10">
        <f t="shared" si="3"/>
        <v>10305.2812238148</v>
      </c>
      <c r="E10">
        <f t="shared" si="3"/>
        <v>19175.25072556423</v>
      </c>
      <c r="F10">
        <f t="shared" si="3"/>
        <v>17213.436886303432</v>
      </c>
      <c r="G10">
        <f t="shared" si="3"/>
        <v>11380.277722831564</v>
      </c>
      <c r="H10">
        <f t="shared" si="3"/>
        <v>7879.1344813961859</v>
      </c>
      <c r="I10">
        <f t="shared" si="3"/>
        <v>10626.462452456577</v>
      </c>
      <c r="J10">
        <f t="shared" si="3"/>
        <v>9855.4361528682584</v>
      </c>
      <c r="K10">
        <f t="shared" si="3"/>
        <v>13097.789110429163</v>
      </c>
      <c r="L10">
        <f t="shared" si="3"/>
        <v>14881.99803984356</v>
      </c>
    </row>
    <row r="11" spans="1:12">
      <c r="A11" t="s">
        <v>5</v>
      </c>
      <c r="C11" s="1">
        <f t="shared" ref="C11:L11" si="4">C10/1000000</f>
        <v>1.6211457604620182E-2</v>
      </c>
      <c r="D11" s="1">
        <f t="shared" si="4"/>
        <v>1.0305281223814799E-2</v>
      </c>
      <c r="E11" s="1">
        <f t="shared" si="4"/>
        <v>1.9175250725564232E-2</v>
      </c>
      <c r="F11" s="1">
        <f t="shared" si="4"/>
        <v>1.7213436886303432E-2</v>
      </c>
      <c r="G11" s="1">
        <f t="shared" si="4"/>
        <v>1.1380277722831565E-2</v>
      </c>
      <c r="H11" s="1">
        <f t="shared" si="4"/>
        <v>7.8791344813961862E-3</v>
      </c>
      <c r="I11" s="1">
        <f t="shared" si="4"/>
        <v>1.0626462452456577E-2</v>
      </c>
      <c r="J11" s="1">
        <f t="shared" si="4"/>
        <v>9.8554361528682584E-3</v>
      </c>
      <c r="K11" s="1">
        <f t="shared" si="4"/>
        <v>1.3097789110429163E-2</v>
      </c>
      <c r="L11" s="1">
        <f t="shared" si="4"/>
        <v>1.4881998039843559E-2</v>
      </c>
    </row>
    <row r="16" spans="1:12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>
        <v>142.42599999999999</v>
      </c>
      <c r="D18" s="3">
        <v>149.85900000000001</v>
      </c>
      <c r="E18" s="3">
        <v>146.62200000000001</v>
      </c>
      <c r="F18" s="3">
        <v>134.833</v>
      </c>
      <c r="G18" s="3">
        <v>127.41200000000001</v>
      </c>
      <c r="H18" s="3">
        <v>104.634</v>
      </c>
      <c r="I18" s="3">
        <v>94.88</v>
      </c>
      <c r="J18" s="3">
        <v>118.32</v>
      </c>
      <c r="K18" s="3">
        <v>109.27500000000001</v>
      </c>
      <c r="L18" s="3">
        <v>132.82499999999999</v>
      </c>
    </row>
    <row r="19" spans="1:12">
      <c r="A19" s="3"/>
      <c r="B19" s="3"/>
      <c r="C19" s="3">
        <v>147.63499999999999</v>
      </c>
      <c r="D19" s="3">
        <v>144.02500000000001</v>
      </c>
      <c r="E19" s="3">
        <v>148.19200000000001</v>
      </c>
      <c r="F19" s="3">
        <v>142.37700000000001</v>
      </c>
      <c r="G19" s="3">
        <v>140.08099999999999</v>
      </c>
      <c r="H19" s="3">
        <v>109.08499999999999</v>
      </c>
      <c r="I19" s="3">
        <v>82.462000000000003</v>
      </c>
      <c r="J19" s="3">
        <v>126.327</v>
      </c>
      <c r="K19" s="3">
        <v>100.05</v>
      </c>
      <c r="L19" s="3">
        <v>127.036</v>
      </c>
    </row>
    <row r="20" spans="1:12">
      <c r="A20" s="3"/>
      <c r="B20" s="3"/>
      <c r="C20" s="3">
        <v>143.44800000000001</v>
      </c>
      <c r="D20" s="3">
        <v>163.637</v>
      </c>
      <c r="E20" s="3">
        <v>145.61799999999999</v>
      </c>
      <c r="F20" s="3">
        <v>140.65600000000001</v>
      </c>
      <c r="G20" s="3">
        <v>144.87700000000001</v>
      </c>
      <c r="H20" s="3">
        <v>102.667</v>
      </c>
      <c r="I20" s="3">
        <v>95.379000000000005</v>
      </c>
      <c r="J20" s="3">
        <v>116.93600000000001</v>
      </c>
      <c r="K20" s="3">
        <v>97.103999999999999</v>
      </c>
      <c r="L20" s="3">
        <v>128.37700000000001</v>
      </c>
    </row>
    <row r="21" spans="1:12">
      <c r="A21" s="4" t="s">
        <v>1</v>
      </c>
      <c r="B21" s="3"/>
      <c r="C21" s="4">
        <f t="shared" ref="C21:L21" si="5">AVERAGE(C18:C20)</f>
        <v>144.50300000000001</v>
      </c>
      <c r="D21" s="4">
        <f t="shared" si="5"/>
        <v>152.50700000000001</v>
      </c>
      <c r="E21" s="4">
        <f t="shared" si="5"/>
        <v>146.81066666666666</v>
      </c>
      <c r="F21" s="4">
        <f t="shared" si="5"/>
        <v>139.28866666666667</v>
      </c>
      <c r="G21" s="4">
        <f t="shared" si="5"/>
        <v>137.45666666666668</v>
      </c>
      <c r="H21" s="4">
        <f t="shared" si="5"/>
        <v>105.46199999999999</v>
      </c>
      <c r="I21" s="4">
        <f t="shared" si="5"/>
        <v>90.906999999999996</v>
      </c>
      <c r="J21" s="4">
        <f t="shared" si="5"/>
        <v>120.52766666666666</v>
      </c>
      <c r="K21" s="4">
        <f t="shared" si="5"/>
        <v>102.14299999999999</v>
      </c>
      <c r="L21" s="4">
        <f t="shared" si="5"/>
        <v>129.41266666666667</v>
      </c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2</v>
      </c>
      <c r="B23" s="3"/>
      <c r="C23" s="3">
        <f t="shared" ref="C23:L23" si="6">C21/2</f>
        <v>72.251500000000007</v>
      </c>
      <c r="D23" s="3">
        <f t="shared" si="6"/>
        <v>76.253500000000003</v>
      </c>
      <c r="E23" s="3">
        <f t="shared" si="6"/>
        <v>73.405333333333331</v>
      </c>
      <c r="F23" s="3">
        <f t="shared" si="6"/>
        <v>69.644333333333336</v>
      </c>
      <c r="G23" s="3">
        <f t="shared" si="6"/>
        <v>68.728333333333339</v>
      </c>
      <c r="H23" s="3">
        <f t="shared" si="6"/>
        <v>52.730999999999995</v>
      </c>
      <c r="I23" s="3">
        <f t="shared" si="6"/>
        <v>45.453499999999998</v>
      </c>
      <c r="J23" s="3">
        <f t="shared" si="6"/>
        <v>60.263833333333331</v>
      </c>
      <c r="K23" s="3">
        <f t="shared" si="6"/>
        <v>51.071499999999993</v>
      </c>
      <c r="L23" s="3">
        <f t="shared" si="6"/>
        <v>64.706333333333333</v>
      </c>
    </row>
    <row r="24" spans="1:12">
      <c r="A24" s="3" t="s">
        <v>3</v>
      </c>
      <c r="B24" s="3"/>
      <c r="C24" s="3">
        <f t="shared" ref="C24:L24" si="7">C23*C23</f>
        <v>5220.2792522500013</v>
      </c>
      <c r="D24" s="3">
        <f t="shared" si="7"/>
        <v>5814.5962622500001</v>
      </c>
      <c r="E24" s="3">
        <f t="shared" si="7"/>
        <v>5388.3429617777774</v>
      </c>
      <c r="F24" s="3">
        <f t="shared" si="7"/>
        <v>4850.3331654444446</v>
      </c>
      <c r="G24" s="3">
        <f t="shared" si="7"/>
        <v>4723.5838027777781</v>
      </c>
      <c r="H24" s="3">
        <f t="shared" si="7"/>
        <v>2780.5583609999994</v>
      </c>
      <c r="I24" s="3">
        <f t="shared" si="7"/>
        <v>2066.02066225</v>
      </c>
      <c r="J24" s="3">
        <f t="shared" si="7"/>
        <v>3631.7296080277774</v>
      </c>
      <c r="K24" s="3">
        <f t="shared" si="7"/>
        <v>2608.2981122499991</v>
      </c>
      <c r="L24" s="3">
        <f t="shared" si="7"/>
        <v>4186.9095734444445</v>
      </c>
    </row>
    <row r="25" spans="1:12">
      <c r="A25" s="3" t="s">
        <v>4</v>
      </c>
      <c r="B25" s="3"/>
      <c r="C25" s="3">
        <f t="shared" ref="C25:L25" si="8">C24*PI()</f>
        <v>16399.990948555824</v>
      </c>
      <c r="D25" s="3">
        <f t="shared" si="8"/>
        <v>18267.09290107527</v>
      </c>
      <c r="E25" s="3">
        <f t="shared" si="8"/>
        <v>16927.978663743332</v>
      </c>
      <c r="F25" s="3">
        <f t="shared" si="8"/>
        <v>15237.771040023194</v>
      </c>
      <c r="G25" s="3">
        <f t="shared" si="8"/>
        <v>14839.576173422405</v>
      </c>
      <c r="H25" s="3">
        <f t="shared" si="8"/>
        <v>8735.381719795274</v>
      </c>
      <c r="I25" s="3">
        <f t="shared" si="8"/>
        <v>6490.5953346893193</v>
      </c>
      <c r="J25" s="3">
        <f t="shared" si="8"/>
        <v>11409.415056404605</v>
      </c>
      <c r="K25" s="3">
        <f t="shared" si="8"/>
        <v>8194.2101878167232</v>
      </c>
      <c r="L25" s="3">
        <f t="shared" si="8"/>
        <v>13153.564357177842</v>
      </c>
    </row>
    <row r="26" spans="1:12">
      <c r="A26" s="3" t="s">
        <v>5</v>
      </c>
      <c r="B26" s="3"/>
      <c r="C26" s="5">
        <f t="shared" ref="C26:L26" si="9">C25/1000000</f>
        <v>1.6399990948555824E-2</v>
      </c>
      <c r="D26" s="5">
        <f t="shared" si="9"/>
        <v>1.8267092901075269E-2</v>
      </c>
      <c r="E26" s="5">
        <f t="shared" si="9"/>
        <v>1.6927978663743331E-2</v>
      </c>
      <c r="F26" s="5">
        <f t="shared" si="9"/>
        <v>1.5237771040023194E-2</v>
      </c>
      <c r="G26" s="5">
        <f t="shared" si="9"/>
        <v>1.4839576173422405E-2</v>
      </c>
      <c r="H26" s="5">
        <f t="shared" si="9"/>
        <v>8.7353817197952741E-3</v>
      </c>
      <c r="I26" s="5">
        <f t="shared" si="9"/>
        <v>6.4905953346893197E-3</v>
      </c>
      <c r="J26" s="5">
        <f t="shared" si="9"/>
        <v>1.1409415056404604E-2</v>
      </c>
      <c r="K26" s="5">
        <f t="shared" si="9"/>
        <v>8.1942101878167226E-3</v>
      </c>
      <c r="L26" s="5">
        <f t="shared" si="9"/>
        <v>1.3153564357177842E-2</v>
      </c>
    </row>
    <row r="31" spans="1:12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</row>
    <row r="32" spans="1:12">
      <c r="A32" s="3"/>
      <c r="B32" s="3"/>
      <c r="I32" s="8"/>
    </row>
    <row r="33" spans="1:15">
      <c r="A33" s="3"/>
      <c r="B33" s="3"/>
      <c r="C33" s="3">
        <v>153.40299999999999</v>
      </c>
      <c r="D33" s="3">
        <v>139.15600000000001</v>
      </c>
      <c r="E33" s="3">
        <v>115.794</v>
      </c>
      <c r="F33" s="3">
        <v>126.32899999999999</v>
      </c>
      <c r="G33" s="3">
        <v>144.69</v>
      </c>
      <c r="H33" s="3">
        <v>109.339</v>
      </c>
      <c r="I33" s="3">
        <v>145.995</v>
      </c>
      <c r="J33" s="3">
        <v>118.50700000000001</v>
      </c>
      <c r="K33" s="3">
        <v>98.825999999999993</v>
      </c>
      <c r="L33" s="3">
        <v>139.10300000000001</v>
      </c>
    </row>
    <row r="34" spans="1:15">
      <c r="A34" s="3"/>
      <c r="B34" s="3"/>
      <c r="C34" s="3">
        <v>153.62200000000001</v>
      </c>
      <c r="D34" s="3">
        <v>140.70699999999999</v>
      </c>
      <c r="E34" s="3">
        <v>114.874</v>
      </c>
      <c r="F34" s="3">
        <v>157.01300000000001</v>
      </c>
      <c r="G34" s="3">
        <v>151.62700000000001</v>
      </c>
      <c r="H34" s="3">
        <v>129.07599999999999</v>
      </c>
      <c r="I34" s="3">
        <v>147.45699999999999</v>
      </c>
      <c r="J34" s="3">
        <v>104.465</v>
      </c>
      <c r="K34" s="3">
        <v>116.27800000000001</v>
      </c>
      <c r="L34" s="3">
        <v>133.34800000000001</v>
      </c>
    </row>
    <row r="35" spans="1:15">
      <c r="A35" s="3"/>
      <c r="B35" s="3"/>
      <c r="C35" s="3">
        <v>147.32300000000001</v>
      </c>
      <c r="D35" s="3">
        <v>140.08099999999999</v>
      </c>
      <c r="E35" s="3">
        <v>125.96299999999999</v>
      </c>
      <c r="F35" s="3">
        <v>131.053</v>
      </c>
      <c r="G35" s="3">
        <v>163.30600000000001</v>
      </c>
      <c r="H35" s="3">
        <v>133.90799999999999</v>
      </c>
      <c r="I35" s="3">
        <v>169.42099999999999</v>
      </c>
      <c r="J35" s="3">
        <v>103.59</v>
      </c>
      <c r="K35" s="3">
        <v>105.80200000000001</v>
      </c>
      <c r="L35" s="3">
        <v>133.81399999999999</v>
      </c>
    </row>
    <row r="36" spans="1:15">
      <c r="A36" s="4" t="s">
        <v>1</v>
      </c>
      <c r="B36" s="3"/>
      <c r="C36" s="4">
        <f t="shared" ref="C36:L36" si="10">AVERAGE(C33:C35)</f>
        <v>151.44933333333333</v>
      </c>
      <c r="D36" s="4">
        <f t="shared" si="10"/>
        <v>139.98133333333331</v>
      </c>
      <c r="E36" s="4">
        <f t="shared" si="10"/>
        <v>118.877</v>
      </c>
      <c r="F36" s="4">
        <f t="shared" si="10"/>
        <v>138.13166666666666</v>
      </c>
      <c r="G36" s="4">
        <f t="shared" si="10"/>
        <v>153.20766666666668</v>
      </c>
      <c r="H36" s="4">
        <f t="shared" si="10"/>
        <v>124.10766666666666</v>
      </c>
      <c r="I36" s="4">
        <f t="shared" si="10"/>
        <v>154.291</v>
      </c>
      <c r="J36" s="4">
        <f t="shared" si="10"/>
        <v>108.854</v>
      </c>
      <c r="K36" s="4">
        <f t="shared" si="10"/>
        <v>106.96866666666666</v>
      </c>
      <c r="L36" s="4">
        <f t="shared" si="10"/>
        <v>135.42166666666665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5">
      <c r="A38" s="3" t="s">
        <v>2</v>
      </c>
      <c r="B38" s="3"/>
      <c r="C38" s="3">
        <f t="shared" ref="C38:L38" si="11">C36/2</f>
        <v>75.724666666666664</v>
      </c>
      <c r="D38" s="3">
        <f t="shared" si="11"/>
        <v>69.990666666666655</v>
      </c>
      <c r="E38" s="3">
        <f t="shared" si="11"/>
        <v>59.438499999999998</v>
      </c>
      <c r="F38" s="3">
        <f t="shared" si="11"/>
        <v>69.06583333333333</v>
      </c>
      <c r="G38" s="3">
        <f t="shared" si="11"/>
        <v>76.603833333333341</v>
      </c>
      <c r="H38" s="3">
        <f t="shared" si="11"/>
        <v>62.05383333333333</v>
      </c>
      <c r="I38" s="3">
        <f t="shared" si="11"/>
        <v>77.145499999999998</v>
      </c>
      <c r="J38" s="3">
        <f t="shared" si="11"/>
        <v>54.427</v>
      </c>
      <c r="K38" s="3">
        <f t="shared" si="11"/>
        <v>53.484333333333332</v>
      </c>
      <c r="L38" s="3">
        <f t="shared" si="11"/>
        <v>67.710833333333326</v>
      </c>
    </row>
    <row r="39" spans="1:15">
      <c r="A39" s="3" t="s">
        <v>3</v>
      </c>
      <c r="B39" s="3"/>
      <c r="C39" s="3">
        <f t="shared" ref="C39:L39" si="12">C38*C38</f>
        <v>5734.225141777777</v>
      </c>
      <c r="D39" s="3">
        <f t="shared" si="12"/>
        <v>4898.6934204444433</v>
      </c>
      <c r="E39" s="3">
        <f t="shared" si="12"/>
        <v>3532.9352822499995</v>
      </c>
      <c r="F39" s="3">
        <f t="shared" si="12"/>
        <v>4770.0893340277771</v>
      </c>
      <c r="G39" s="3">
        <f t="shared" si="12"/>
        <v>5868.1472813611126</v>
      </c>
      <c r="H39" s="3">
        <f t="shared" si="12"/>
        <v>3850.6782313611106</v>
      </c>
      <c r="I39" s="3">
        <f t="shared" si="12"/>
        <v>5951.4281702499993</v>
      </c>
      <c r="J39" s="3">
        <f t="shared" si="12"/>
        <v>2962.2983289999997</v>
      </c>
      <c r="K39" s="3">
        <f t="shared" si="12"/>
        <v>2860.573912111111</v>
      </c>
      <c r="L39" s="3">
        <f t="shared" si="12"/>
        <v>4584.7569506944437</v>
      </c>
    </row>
    <row r="40" spans="1:15">
      <c r="A40" s="3" t="s">
        <v>4</v>
      </c>
      <c r="B40" s="3"/>
      <c r="C40" s="3">
        <f t="shared" ref="C40:L40" si="13">C39*PI()</f>
        <v>18014.599579438953</v>
      </c>
      <c r="D40" s="3">
        <f t="shared" si="13"/>
        <v>15389.699261856918</v>
      </c>
      <c r="E40" s="3">
        <f t="shared" si="13"/>
        <v>11099.043528324781</v>
      </c>
      <c r="F40" s="3">
        <f t="shared" si="13"/>
        <v>14985.677608748694</v>
      </c>
      <c r="G40" s="3">
        <f t="shared" si="13"/>
        <v>18435.328389306989</v>
      </c>
      <c r="H40" s="3">
        <f t="shared" si="13"/>
        <v>12097.262442982203</v>
      </c>
      <c r="I40" s="3">
        <f t="shared" si="13"/>
        <v>18696.963018024744</v>
      </c>
      <c r="J40" s="3">
        <f t="shared" si="13"/>
        <v>9306.3346681277199</v>
      </c>
      <c r="K40" s="3">
        <f t="shared" si="13"/>
        <v>8986.7579873388804</v>
      </c>
      <c r="L40" s="3">
        <f t="shared" si="13"/>
        <v>14403.438754796405</v>
      </c>
    </row>
    <row r="41" spans="1:15">
      <c r="A41" s="3" t="s">
        <v>5</v>
      </c>
      <c r="B41" s="3"/>
      <c r="C41" s="5">
        <f t="shared" ref="C41:L41" si="14">C40/1000000</f>
        <v>1.8014599579438954E-2</v>
      </c>
      <c r="D41" s="5">
        <f t="shared" si="14"/>
        <v>1.5389699261856918E-2</v>
      </c>
      <c r="E41" s="5">
        <f t="shared" si="14"/>
        <v>1.1099043528324781E-2</v>
      </c>
      <c r="F41" s="5">
        <f t="shared" si="14"/>
        <v>1.4985677608748695E-2</v>
      </c>
      <c r="G41" s="5">
        <f t="shared" si="14"/>
        <v>1.843532838930699E-2</v>
      </c>
      <c r="H41" s="5">
        <f t="shared" si="14"/>
        <v>1.2097262442982202E-2</v>
      </c>
      <c r="I41" s="5">
        <f t="shared" si="14"/>
        <v>1.8696963018024745E-2</v>
      </c>
      <c r="J41" s="5">
        <f t="shared" si="14"/>
        <v>9.3063346681277193E-3</v>
      </c>
      <c r="K41" s="5">
        <f t="shared" si="14"/>
        <v>8.9867579873388805E-3</v>
      </c>
      <c r="L41" s="5">
        <f t="shared" si="14"/>
        <v>1.4403438754796405E-2</v>
      </c>
    </row>
    <row r="46" spans="1:15">
      <c r="A46" s="6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N46" t="s">
        <v>20</v>
      </c>
      <c r="O46" t="s">
        <v>26</v>
      </c>
    </row>
    <row r="47" spans="1:15">
      <c r="A47" s="3"/>
      <c r="B47" s="3"/>
    </row>
    <row r="48" spans="1:15">
      <c r="A48" s="3"/>
      <c r="B48" s="3"/>
      <c r="C48">
        <v>155.03299999999999</v>
      </c>
      <c r="D48" s="3">
        <v>137.97800000000001</v>
      </c>
      <c r="E48" s="3">
        <v>138.11500000000001</v>
      </c>
      <c r="F48" s="3">
        <v>137.273</v>
      </c>
      <c r="G48" s="3">
        <v>114.411</v>
      </c>
      <c r="H48" s="3">
        <v>129.745</v>
      </c>
      <c r="I48" s="3">
        <v>104.973</v>
      </c>
      <c r="J48" s="10">
        <v>126.352</v>
      </c>
      <c r="K48" s="3">
        <v>102.333</v>
      </c>
      <c r="L48" s="3">
        <v>123.248</v>
      </c>
    </row>
    <row r="49" spans="1:12">
      <c r="A49" s="3"/>
      <c r="B49" s="3"/>
      <c r="C49">
        <v>176.48</v>
      </c>
      <c r="D49" s="3">
        <v>134.05600000000001</v>
      </c>
      <c r="E49" s="3">
        <v>129.87899999999999</v>
      </c>
      <c r="F49" s="3">
        <v>150.18700000000001</v>
      </c>
      <c r="G49" s="3">
        <v>97.912000000000006</v>
      </c>
      <c r="H49" s="3">
        <v>114.959</v>
      </c>
      <c r="I49" s="3">
        <v>112.518</v>
      </c>
      <c r="J49" s="3">
        <v>129.83099999999999</v>
      </c>
      <c r="K49" s="3">
        <v>100.438</v>
      </c>
      <c r="L49" s="3">
        <v>112.545</v>
      </c>
    </row>
    <row r="50" spans="1:12">
      <c r="A50" s="3"/>
      <c r="B50" s="3"/>
      <c r="C50" s="3">
        <v>189.42500000000001</v>
      </c>
      <c r="D50" s="3">
        <v>127.036</v>
      </c>
      <c r="E50" s="3">
        <v>133.70699999999999</v>
      </c>
      <c r="F50" s="3">
        <v>155.358</v>
      </c>
      <c r="G50" s="3">
        <v>91.622</v>
      </c>
      <c r="H50" s="3">
        <v>103.68300000000001</v>
      </c>
      <c r="I50" s="3">
        <v>100.557</v>
      </c>
      <c r="J50" s="3">
        <v>133.90799999999999</v>
      </c>
      <c r="K50" s="3">
        <v>104.85299999999999</v>
      </c>
      <c r="L50" s="3">
        <v>120.92100000000001</v>
      </c>
    </row>
    <row r="51" spans="1:12">
      <c r="A51" s="4" t="s">
        <v>1</v>
      </c>
      <c r="B51" s="3"/>
      <c r="C51" s="4">
        <f t="shared" ref="C51:L51" si="15">AVERAGE(C48:C50)</f>
        <v>173.64599999999999</v>
      </c>
      <c r="D51" s="4">
        <f t="shared" si="15"/>
        <v>133.02333333333334</v>
      </c>
      <c r="E51" s="4">
        <f t="shared" si="15"/>
        <v>133.90033333333335</v>
      </c>
      <c r="F51" s="4">
        <f t="shared" si="15"/>
        <v>147.60600000000002</v>
      </c>
      <c r="G51" s="4">
        <f t="shared" si="15"/>
        <v>101.315</v>
      </c>
      <c r="H51" s="4">
        <f t="shared" si="15"/>
        <v>116.129</v>
      </c>
      <c r="I51" s="4">
        <f t="shared" si="15"/>
        <v>106.01600000000001</v>
      </c>
      <c r="J51" s="4">
        <f t="shared" si="15"/>
        <v>130.03033333333335</v>
      </c>
      <c r="K51" s="4">
        <f t="shared" si="15"/>
        <v>102.54133333333334</v>
      </c>
      <c r="L51" s="4">
        <f t="shared" si="15"/>
        <v>118.90466666666667</v>
      </c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 t="s">
        <v>2</v>
      </c>
      <c r="B53" s="3"/>
      <c r="C53" s="3">
        <f t="shared" ref="C53:L53" si="16">C51/2</f>
        <v>86.822999999999993</v>
      </c>
      <c r="D53" s="3">
        <f t="shared" si="16"/>
        <v>66.51166666666667</v>
      </c>
      <c r="E53" s="3">
        <f t="shared" si="16"/>
        <v>66.950166666666675</v>
      </c>
      <c r="F53" s="3">
        <f t="shared" si="16"/>
        <v>73.803000000000011</v>
      </c>
      <c r="G53" s="3">
        <f t="shared" si="16"/>
        <v>50.657499999999999</v>
      </c>
      <c r="H53" s="3">
        <f t="shared" si="16"/>
        <v>58.064500000000002</v>
      </c>
      <c r="I53" s="3">
        <f t="shared" si="16"/>
        <v>53.008000000000003</v>
      </c>
      <c r="J53" s="3">
        <f t="shared" si="16"/>
        <v>65.015166666666673</v>
      </c>
      <c r="K53" s="3">
        <f t="shared" si="16"/>
        <v>51.270666666666671</v>
      </c>
      <c r="L53" s="3">
        <f t="shared" si="16"/>
        <v>59.452333333333335</v>
      </c>
    </row>
    <row r="54" spans="1:12">
      <c r="A54" s="3" t="s">
        <v>3</v>
      </c>
      <c r="B54" s="3"/>
      <c r="C54" s="3">
        <f t="shared" ref="C54:L54" si="17">C53*C53</f>
        <v>7538.2333289999988</v>
      </c>
      <c r="D54" s="3">
        <f t="shared" si="17"/>
        <v>4423.801802777778</v>
      </c>
      <c r="E54" s="3">
        <f t="shared" si="17"/>
        <v>4482.3248166944459</v>
      </c>
      <c r="F54" s="3">
        <f t="shared" si="17"/>
        <v>5446.8828090000015</v>
      </c>
      <c r="G54" s="3">
        <f t="shared" si="17"/>
        <v>2566.1823062499998</v>
      </c>
      <c r="H54" s="3">
        <f t="shared" si="17"/>
        <v>3371.4861602500005</v>
      </c>
      <c r="I54" s="3">
        <f t="shared" si="17"/>
        <v>2809.8480640000002</v>
      </c>
      <c r="J54" s="3">
        <f t="shared" si="17"/>
        <v>4226.9718966944456</v>
      </c>
      <c r="K54" s="3">
        <f t="shared" si="17"/>
        <v>2628.6812604444449</v>
      </c>
      <c r="L54" s="3">
        <f t="shared" si="17"/>
        <v>3534.5799387777779</v>
      </c>
    </row>
    <row r="55" spans="1:12">
      <c r="A55" s="3" t="s">
        <v>4</v>
      </c>
      <c r="B55" s="3"/>
      <c r="C55" s="3">
        <f t="shared" ref="C55:L55" si="18">C54*PI()</f>
        <v>23682.058447432126</v>
      </c>
      <c r="D55" s="3">
        <f t="shared" si="18"/>
        <v>13897.783244543951</v>
      </c>
      <c r="E55" s="3">
        <f t="shared" si="18"/>
        <v>14081.638715130488</v>
      </c>
      <c r="F55" s="3">
        <f t="shared" si="18"/>
        <v>17111.887017718942</v>
      </c>
      <c r="G55" s="3">
        <f t="shared" si="18"/>
        <v>8061.8994810871118</v>
      </c>
      <c r="H55" s="3">
        <f t="shared" si="18"/>
        <v>10591.836152721062</v>
      </c>
      <c r="I55" s="3">
        <f t="shared" si="18"/>
        <v>8827.3980355659041</v>
      </c>
      <c r="J55" s="3">
        <f t="shared" si="18"/>
        <v>13279.423857585783</v>
      </c>
      <c r="K55" s="3">
        <f t="shared" si="18"/>
        <v>8258.2457364414258</v>
      </c>
      <c r="L55" s="3">
        <f t="shared" si="18"/>
        <v>11104.210369190128</v>
      </c>
    </row>
    <row r="56" spans="1:12">
      <c r="A56" s="3" t="s">
        <v>5</v>
      </c>
      <c r="B56" s="3"/>
      <c r="C56" s="5">
        <f t="shared" ref="C56:L56" si="19">C55/1000000</f>
        <v>2.3682058447432125E-2</v>
      </c>
      <c r="D56" s="5">
        <f t="shared" si="19"/>
        <v>1.3897783244543951E-2</v>
      </c>
      <c r="E56" s="5">
        <f t="shared" si="19"/>
        <v>1.4081638715130488E-2</v>
      </c>
      <c r="F56" s="5">
        <f t="shared" si="19"/>
        <v>1.7111887017718944E-2</v>
      </c>
      <c r="G56" s="5">
        <f t="shared" si="19"/>
        <v>8.061899481087112E-3</v>
      </c>
      <c r="H56" s="5">
        <f t="shared" si="19"/>
        <v>1.0591836152721062E-2</v>
      </c>
      <c r="I56" s="5">
        <f t="shared" si="19"/>
        <v>8.8273980355659046E-3</v>
      </c>
      <c r="J56" s="5">
        <f t="shared" si="19"/>
        <v>1.3279423857585784E-2</v>
      </c>
      <c r="K56" s="5">
        <f t="shared" si="19"/>
        <v>8.2582457364414261E-3</v>
      </c>
      <c r="L56" s="5">
        <f t="shared" si="19"/>
        <v>1.1104210369190128E-2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28" workbookViewId="0">
      <selection activeCell="R58" sqref="R58"/>
    </sheetView>
  </sheetViews>
  <sheetFormatPr defaultColWidth="11" defaultRowHeight="15.75"/>
  <cols>
    <col min="1" max="1" width="21.625" customWidth="1"/>
    <col min="14" max="14" width="21.625" customWidth="1"/>
  </cols>
  <sheetData>
    <row r="1" spans="1:15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/>
      <c r="B3" s="3"/>
      <c r="C3" s="3">
        <v>159.09800000000001</v>
      </c>
      <c r="D3" s="3">
        <v>103.636</v>
      </c>
      <c r="E3" s="3">
        <v>111.232</v>
      </c>
      <c r="F3" s="3">
        <v>89.712000000000003</v>
      </c>
      <c r="G3" s="3">
        <v>105.536</v>
      </c>
      <c r="H3" s="3">
        <v>126.973</v>
      </c>
      <c r="I3" s="3">
        <v>114.834</v>
      </c>
      <c r="J3" s="3">
        <v>127.086</v>
      </c>
      <c r="K3" s="3">
        <v>140.554</v>
      </c>
      <c r="L3" s="3">
        <v>139.05199999999999</v>
      </c>
      <c r="M3" s="3"/>
      <c r="N3" s="3"/>
      <c r="O3" s="3"/>
    </row>
    <row r="4" spans="1:15">
      <c r="A4" s="3"/>
      <c r="B4" s="3"/>
      <c r="C4" s="3">
        <v>172.084</v>
      </c>
      <c r="D4" s="3">
        <v>110.682</v>
      </c>
      <c r="E4" s="3">
        <v>109.289</v>
      </c>
      <c r="F4" s="3">
        <v>89.712000000000003</v>
      </c>
      <c r="G4" s="3">
        <v>98.009</v>
      </c>
      <c r="H4" s="3">
        <v>113.70099999999999</v>
      </c>
      <c r="I4" s="3">
        <v>118.883</v>
      </c>
      <c r="J4" s="3">
        <v>127.086</v>
      </c>
      <c r="K4" s="3">
        <v>156.61500000000001</v>
      </c>
      <c r="L4" s="3">
        <v>137.101</v>
      </c>
      <c r="M4" s="3"/>
      <c r="N4" s="3"/>
      <c r="O4" s="3"/>
    </row>
    <row r="5" spans="1:15">
      <c r="A5" s="3"/>
      <c r="B5" s="3"/>
      <c r="C5" s="3">
        <v>148.10599999999999</v>
      </c>
      <c r="D5" s="3">
        <v>114.438</v>
      </c>
      <c r="E5" s="3">
        <v>111.232</v>
      </c>
      <c r="F5" s="3">
        <v>88.429000000000002</v>
      </c>
      <c r="G5" s="3">
        <v>95.846000000000004</v>
      </c>
      <c r="H5" s="3">
        <v>104.851</v>
      </c>
      <c r="I5" s="3">
        <v>120.60299999999999</v>
      </c>
      <c r="J5" s="3">
        <v>123.27200000000001</v>
      </c>
      <c r="K5" s="3">
        <v>152.88300000000001</v>
      </c>
      <c r="L5" s="3">
        <v>141.488</v>
      </c>
      <c r="M5" s="3"/>
      <c r="N5" s="3"/>
      <c r="O5" s="3"/>
    </row>
    <row r="6" spans="1:15">
      <c r="A6" s="4" t="s">
        <v>1</v>
      </c>
      <c r="B6" s="3"/>
      <c r="C6" s="4">
        <f>AVERAGE(C3:C5)</f>
        <v>159.76266666666666</v>
      </c>
      <c r="D6" s="4">
        <f t="shared" ref="D6:L6" si="0">AVERAGE(D3:D5)</f>
        <v>109.58533333333332</v>
      </c>
      <c r="E6" s="4">
        <f t="shared" si="0"/>
        <v>110.58433333333335</v>
      </c>
      <c r="F6" s="4">
        <f t="shared" si="0"/>
        <v>89.284333333333336</v>
      </c>
      <c r="G6" s="4">
        <f t="shared" si="0"/>
        <v>99.797000000000011</v>
      </c>
      <c r="H6" s="4">
        <f t="shared" si="0"/>
        <v>115.175</v>
      </c>
      <c r="I6" s="4">
        <f t="shared" si="0"/>
        <v>118.10666666666667</v>
      </c>
      <c r="J6" s="4">
        <f t="shared" si="0"/>
        <v>125.81466666666667</v>
      </c>
      <c r="K6" s="4">
        <f t="shared" si="0"/>
        <v>150.01733333333334</v>
      </c>
      <c r="L6" s="4">
        <f t="shared" si="0"/>
        <v>139.21366666666668</v>
      </c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 t="s">
        <v>2</v>
      </c>
      <c r="B8" s="3"/>
      <c r="C8" s="3">
        <f>C6/2</f>
        <v>79.88133333333333</v>
      </c>
      <c r="D8" s="3">
        <f t="shared" ref="D8:L8" si="1">D6/2</f>
        <v>54.792666666666662</v>
      </c>
      <c r="E8" s="3">
        <f t="shared" si="1"/>
        <v>55.292166666666674</v>
      </c>
      <c r="F8" s="3">
        <f t="shared" si="1"/>
        <v>44.642166666666668</v>
      </c>
      <c r="G8" s="3">
        <f t="shared" si="1"/>
        <v>49.898500000000006</v>
      </c>
      <c r="H8" s="3">
        <f t="shared" si="1"/>
        <v>57.587499999999999</v>
      </c>
      <c r="I8" s="3">
        <f t="shared" si="1"/>
        <v>59.053333333333335</v>
      </c>
      <c r="J8" s="3">
        <f t="shared" si="1"/>
        <v>62.907333333333334</v>
      </c>
      <c r="K8" s="3">
        <f t="shared" si="1"/>
        <v>75.00866666666667</v>
      </c>
      <c r="L8" s="3">
        <f t="shared" si="1"/>
        <v>69.606833333333341</v>
      </c>
      <c r="M8" s="3"/>
      <c r="N8" s="3"/>
      <c r="O8" s="3"/>
    </row>
    <row r="9" spans="1:15">
      <c r="A9" s="3" t="s">
        <v>3</v>
      </c>
      <c r="B9" s="3"/>
      <c r="C9" s="3">
        <f>C8*C8</f>
        <v>6381.0274151111107</v>
      </c>
      <c r="D9" s="3">
        <f t="shared" ref="D9:L9" si="2">D8*D8</f>
        <v>3002.2363204444441</v>
      </c>
      <c r="E9" s="3">
        <f t="shared" si="2"/>
        <v>3057.2236946944454</v>
      </c>
      <c r="F9" s="3">
        <f t="shared" si="2"/>
        <v>1992.9230446944446</v>
      </c>
      <c r="G9" s="3">
        <f t="shared" si="2"/>
        <v>2489.8603022500006</v>
      </c>
      <c r="H9" s="3">
        <f t="shared" si="2"/>
        <v>3316.3201562499999</v>
      </c>
      <c r="I9" s="3">
        <f t="shared" si="2"/>
        <v>3487.2961777777778</v>
      </c>
      <c r="J9" s="3">
        <f t="shared" si="2"/>
        <v>3957.332587111111</v>
      </c>
      <c r="K9" s="3">
        <f t="shared" si="2"/>
        <v>5626.3000751111113</v>
      </c>
      <c r="L9" s="3">
        <f t="shared" si="2"/>
        <v>4845.111246694446</v>
      </c>
      <c r="M9" s="3"/>
      <c r="N9" s="3"/>
      <c r="O9" s="3"/>
    </row>
    <row r="10" spans="1:15">
      <c r="A10" s="3" t="s">
        <v>4</v>
      </c>
      <c r="B10" s="3"/>
      <c r="C10" s="3">
        <f>C9*PI()</f>
        <v>20046.588849668133</v>
      </c>
      <c r="D10" s="3">
        <f t="shared" ref="D10:L10" si="3">D9*PI()</f>
        <v>9431.8035686487183</v>
      </c>
      <c r="E10" s="3">
        <f t="shared" si="3"/>
        <v>9604.5514996327147</v>
      </c>
      <c r="F10" s="3">
        <f t="shared" si="3"/>
        <v>6260.9523963818701</v>
      </c>
      <c r="G10" s="3">
        <f t="shared" si="3"/>
        <v>7822.1268340134638</v>
      </c>
      <c r="H10" s="3">
        <f t="shared" si="3"/>
        <v>10418.527039826755</v>
      </c>
      <c r="I10" s="3">
        <f t="shared" si="3"/>
        <v>10955.664052998432</v>
      </c>
      <c r="J10" s="3">
        <f t="shared" si="3"/>
        <v>12432.326983479756</v>
      </c>
      <c r="K10" s="3">
        <f t="shared" si="3"/>
        <v>17675.542982860767</v>
      </c>
      <c r="L10" s="3">
        <f t="shared" si="3"/>
        <v>15221.365898440556</v>
      </c>
      <c r="M10" s="3"/>
      <c r="N10" s="3"/>
      <c r="O10" s="3"/>
    </row>
    <row r="11" spans="1:15">
      <c r="A11" s="3" t="s">
        <v>5</v>
      </c>
      <c r="B11" s="3"/>
      <c r="C11" s="5">
        <f>C10/1000000</f>
        <v>2.0046588849668132E-2</v>
      </c>
      <c r="D11" s="5">
        <f t="shared" ref="D11:L11" si="4">D10/1000000</f>
        <v>9.4318035686487191E-3</v>
      </c>
      <c r="E11" s="5">
        <f t="shared" si="4"/>
        <v>9.6045514996327148E-3</v>
      </c>
      <c r="F11" s="5">
        <f t="shared" si="4"/>
        <v>6.2609523963818702E-3</v>
      </c>
      <c r="G11" s="5">
        <f t="shared" si="4"/>
        <v>7.8221268340134646E-3</v>
      </c>
      <c r="H11" s="5">
        <f t="shared" si="4"/>
        <v>1.0418527039826755E-2</v>
      </c>
      <c r="I11" s="5">
        <f t="shared" si="4"/>
        <v>1.0955664052998432E-2</v>
      </c>
      <c r="J11" s="5">
        <f t="shared" si="4"/>
        <v>1.2432326983479756E-2</v>
      </c>
      <c r="K11" s="5">
        <f t="shared" si="4"/>
        <v>1.7675542982860767E-2</v>
      </c>
      <c r="L11" s="5">
        <f t="shared" si="4"/>
        <v>1.5221365898440555E-2</v>
      </c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s="3"/>
      <c r="O16" s="3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>
        <v>133.49</v>
      </c>
      <c r="D18" s="3">
        <v>147.25800000000001</v>
      </c>
      <c r="E18" s="3">
        <v>95.379000000000005</v>
      </c>
      <c r="F18" s="3">
        <v>86.296000000000006</v>
      </c>
      <c r="G18" s="3">
        <v>90.71</v>
      </c>
      <c r="H18" s="3">
        <v>118.09</v>
      </c>
      <c r="I18" s="3">
        <v>105.31699999999999</v>
      </c>
      <c r="J18" s="3">
        <v>126.27200000000001</v>
      </c>
      <c r="K18" s="3">
        <v>106.319</v>
      </c>
      <c r="L18" s="3">
        <v>79.945999999999998</v>
      </c>
      <c r="M18" s="3"/>
      <c r="N18" s="3"/>
      <c r="O18" s="3"/>
    </row>
    <row r="19" spans="1:15">
      <c r="A19" s="3"/>
      <c r="B19" s="3"/>
      <c r="C19" s="3">
        <v>132.86000000000001</v>
      </c>
      <c r="D19" s="3">
        <v>141.809</v>
      </c>
      <c r="E19" s="3">
        <v>97.305000000000007</v>
      </c>
      <c r="F19" s="3">
        <v>93.168000000000006</v>
      </c>
      <c r="G19" s="3">
        <v>98.350999999999999</v>
      </c>
      <c r="H19" s="3">
        <v>113.964</v>
      </c>
      <c r="I19" s="3">
        <v>106.13</v>
      </c>
      <c r="J19" s="3">
        <v>159.29400000000001</v>
      </c>
      <c r="K19" s="3">
        <v>112.532</v>
      </c>
      <c r="L19" s="3">
        <v>82.03</v>
      </c>
      <c r="M19" s="3"/>
      <c r="N19" s="3"/>
      <c r="O19" s="3"/>
    </row>
    <row r="20" spans="1:15">
      <c r="A20" s="3"/>
      <c r="B20" s="3"/>
      <c r="C20" s="3">
        <v>129.78700000000001</v>
      </c>
      <c r="D20" s="3">
        <v>134.917</v>
      </c>
      <c r="E20" s="3">
        <v>90.379000000000005</v>
      </c>
      <c r="F20" s="3">
        <v>96.606999999999999</v>
      </c>
      <c r="G20" s="3">
        <v>109.264</v>
      </c>
      <c r="H20" s="3">
        <v>109.264</v>
      </c>
      <c r="I20" s="3">
        <v>118.09</v>
      </c>
      <c r="J20" s="3">
        <v>134.41999999999999</v>
      </c>
      <c r="K20" s="3">
        <v>133.70500000000001</v>
      </c>
      <c r="L20" s="3">
        <v>93.468999999999994</v>
      </c>
      <c r="M20" s="3"/>
      <c r="N20" s="3"/>
      <c r="O20" s="3"/>
    </row>
    <row r="21" spans="1:15">
      <c r="A21" s="4" t="s">
        <v>1</v>
      </c>
      <c r="B21" s="3"/>
      <c r="C21" s="4">
        <f>AVERAGE(C18:C20)</f>
        <v>132.04566666666668</v>
      </c>
      <c r="D21" s="4">
        <f t="shared" ref="D21:L21" si="5">AVERAGE(D18:D20)</f>
        <v>141.328</v>
      </c>
      <c r="E21" s="4">
        <f t="shared" si="5"/>
        <v>94.354333333333344</v>
      </c>
      <c r="F21" s="4">
        <f t="shared" si="5"/>
        <v>92.023666666666671</v>
      </c>
      <c r="G21" s="4">
        <f t="shared" si="5"/>
        <v>99.441666666666663</v>
      </c>
      <c r="H21" s="4">
        <f t="shared" si="5"/>
        <v>113.77266666666667</v>
      </c>
      <c r="I21" s="4">
        <f t="shared" si="5"/>
        <v>109.84566666666667</v>
      </c>
      <c r="J21" s="4">
        <f t="shared" si="5"/>
        <v>139.99533333333332</v>
      </c>
      <c r="K21" s="4">
        <f t="shared" si="5"/>
        <v>117.51866666666668</v>
      </c>
      <c r="L21" s="4">
        <f t="shared" si="5"/>
        <v>85.148333333333326</v>
      </c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 t="s">
        <v>2</v>
      </c>
      <c r="B23" s="3"/>
      <c r="C23" s="3">
        <f>C21/2</f>
        <v>66.022833333333338</v>
      </c>
      <c r="D23" s="3">
        <f t="shared" ref="D23:L23" si="6">D21/2</f>
        <v>70.664000000000001</v>
      </c>
      <c r="E23" s="3">
        <f t="shared" si="6"/>
        <v>47.177166666666672</v>
      </c>
      <c r="F23" s="3">
        <f t="shared" si="6"/>
        <v>46.011833333333335</v>
      </c>
      <c r="G23" s="3">
        <f t="shared" si="6"/>
        <v>49.720833333333331</v>
      </c>
      <c r="H23" s="3">
        <f t="shared" si="6"/>
        <v>56.886333333333333</v>
      </c>
      <c r="I23" s="3">
        <f t="shared" si="6"/>
        <v>54.922833333333337</v>
      </c>
      <c r="J23" s="3">
        <f t="shared" si="6"/>
        <v>69.99766666666666</v>
      </c>
      <c r="K23" s="3">
        <f t="shared" si="6"/>
        <v>58.759333333333338</v>
      </c>
      <c r="L23" s="3">
        <f t="shared" si="6"/>
        <v>42.574166666666663</v>
      </c>
      <c r="M23" s="3"/>
      <c r="N23" s="3"/>
      <c r="O23" s="3"/>
    </row>
    <row r="24" spans="1:15">
      <c r="A24" s="3" t="s">
        <v>3</v>
      </c>
      <c r="B24" s="3"/>
      <c r="C24" s="3">
        <f>C23*C23</f>
        <v>4359.0145213611113</v>
      </c>
      <c r="D24" s="3">
        <f t="shared" ref="D24:L24" si="7">D23*D23</f>
        <v>4993.4008960000001</v>
      </c>
      <c r="E24" s="3">
        <f t="shared" si="7"/>
        <v>2225.6850546944447</v>
      </c>
      <c r="F24" s="3">
        <f t="shared" si="7"/>
        <v>2117.0888066944444</v>
      </c>
      <c r="G24" s="3">
        <f t="shared" si="7"/>
        <v>2472.1612673611107</v>
      </c>
      <c r="H24" s="3">
        <f t="shared" si="7"/>
        <v>3236.0549201111112</v>
      </c>
      <c r="I24" s="3">
        <f t="shared" si="7"/>
        <v>3016.5176213611117</v>
      </c>
      <c r="J24" s="3">
        <f t="shared" si="7"/>
        <v>4899.6733387777767</v>
      </c>
      <c r="K24" s="3">
        <f t="shared" si="7"/>
        <v>3452.6592537777783</v>
      </c>
      <c r="L24" s="3">
        <f t="shared" si="7"/>
        <v>1812.5596673611108</v>
      </c>
      <c r="M24" s="3"/>
      <c r="N24" s="3"/>
      <c r="O24" s="3"/>
    </row>
    <row r="25" spans="1:15">
      <c r="A25" s="3" t="s">
        <v>4</v>
      </c>
      <c r="B25" s="3"/>
      <c r="C25" s="3">
        <f>C24*PI()</f>
        <v>13694.247997199296</v>
      </c>
      <c r="D25" s="3">
        <f t="shared" ref="D25:L25" si="8">D24*PI()</f>
        <v>15687.231571302291</v>
      </c>
      <c r="E25" s="3">
        <f t="shared" si="8"/>
        <v>6992.1958170326643</v>
      </c>
      <c r="F25" s="3">
        <f t="shared" si="8"/>
        <v>6651.0306421084479</v>
      </c>
      <c r="G25" s="3">
        <f t="shared" si="8"/>
        <v>7766.5236760308981</v>
      </c>
      <c r="H25" s="3">
        <f t="shared" si="8"/>
        <v>10166.366363634172</v>
      </c>
      <c r="I25" s="3">
        <f t="shared" si="8"/>
        <v>9476.6695986922259</v>
      </c>
      <c r="J25" s="3">
        <f t="shared" si="8"/>
        <v>15392.777766094037</v>
      </c>
      <c r="K25" s="3">
        <f t="shared" si="8"/>
        <v>10846.848947017086</v>
      </c>
      <c r="L25" s="3">
        <f t="shared" si="8"/>
        <v>5694.3241351748247</v>
      </c>
      <c r="M25" s="3"/>
      <c r="N25" s="3"/>
      <c r="O25" s="3"/>
    </row>
    <row r="26" spans="1:15">
      <c r="A26" s="3" t="s">
        <v>5</v>
      </c>
      <c r="B26" s="3"/>
      <c r="C26" s="5">
        <f>C25/1000000</f>
        <v>1.3694247997199297E-2</v>
      </c>
      <c r="D26" s="5">
        <f t="shared" ref="D26:L26" si="9">D25/1000000</f>
        <v>1.568723157130229E-2</v>
      </c>
      <c r="E26" s="5">
        <f t="shared" si="9"/>
        <v>6.9921958170326643E-3</v>
      </c>
      <c r="F26" s="5">
        <f t="shared" si="9"/>
        <v>6.6510306421084476E-3</v>
      </c>
      <c r="G26" s="5">
        <f t="shared" si="9"/>
        <v>7.7665236760308979E-3</v>
      </c>
      <c r="H26" s="5">
        <f t="shared" si="9"/>
        <v>1.0166366363634171E-2</v>
      </c>
      <c r="I26" s="5">
        <f t="shared" si="9"/>
        <v>9.4766695986922261E-3</v>
      </c>
      <c r="J26" s="5">
        <f t="shared" si="9"/>
        <v>1.5392777766094037E-2</v>
      </c>
      <c r="K26" s="5">
        <f t="shared" si="9"/>
        <v>1.0846848947017085E-2</v>
      </c>
      <c r="L26" s="5">
        <f t="shared" si="9"/>
        <v>5.6943241351748251E-3</v>
      </c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s="3"/>
      <c r="O31" s="3"/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/>
      <c r="B33" s="3"/>
      <c r="C33" s="3">
        <v>72.736999999999995</v>
      </c>
      <c r="D33" s="3">
        <v>101.77200000000001</v>
      </c>
      <c r="E33" s="3">
        <v>81.096000000000004</v>
      </c>
      <c r="F33" s="3">
        <v>118.855</v>
      </c>
      <c r="G33" s="3">
        <v>88.539000000000001</v>
      </c>
      <c r="H33" s="3">
        <v>87.909000000000006</v>
      </c>
      <c r="I33" s="3">
        <v>77.694000000000003</v>
      </c>
      <c r="J33" s="3">
        <v>99.216999999999999</v>
      </c>
      <c r="K33" s="3">
        <v>117.098</v>
      </c>
      <c r="L33" s="9"/>
      <c r="M33" s="3"/>
      <c r="N33" s="3"/>
      <c r="O33" s="3"/>
    </row>
    <row r="34" spans="1:15">
      <c r="A34" s="3"/>
      <c r="B34" s="3"/>
      <c r="C34" s="3">
        <v>69.082999999999998</v>
      </c>
      <c r="D34" s="3">
        <v>103.596</v>
      </c>
      <c r="E34" s="3">
        <v>84.093000000000004</v>
      </c>
      <c r="F34" s="3">
        <v>127.086</v>
      </c>
      <c r="G34" s="3">
        <v>87.492999999999995</v>
      </c>
      <c r="H34" s="3">
        <v>92.988</v>
      </c>
      <c r="I34" s="3">
        <v>93.491</v>
      </c>
      <c r="J34" s="3">
        <v>99.168999999999997</v>
      </c>
      <c r="K34" s="3">
        <v>109.863</v>
      </c>
      <c r="L34" s="9"/>
      <c r="M34" s="3"/>
      <c r="N34" s="3"/>
      <c r="O34" s="3"/>
    </row>
    <row r="35" spans="1:15">
      <c r="A35" s="3"/>
      <c r="B35" s="3"/>
      <c r="C35" s="3">
        <v>68.322000000000003</v>
      </c>
      <c r="D35" s="3">
        <v>97.149000000000001</v>
      </c>
      <c r="E35" s="3">
        <v>85.272999999999996</v>
      </c>
      <c r="F35" s="3">
        <v>126.59399999999999</v>
      </c>
      <c r="G35" s="3">
        <v>86.984999999999999</v>
      </c>
      <c r="H35" s="3">
        <v>97.29</v>
      </c>
      <c r="I35" s="3">
        <v>75.819999999999993</v>
      </c>
      <c r="J35" s="3">
        <v>96.042000000000002</v>
      </c>
      <c r="K35" s="3">
        <v>110.79600000000001</v>
      </c>
      <c r="L35" s="9"/>
      <c r="M35" s="3"/>
      <c r="N35" s="3"/>
      <c r="O35" s="3"/>
    </row>
    <row r="36" spans="1:15">
      <c r="A36" s="4" t="s">
        <v>1</v>
      </c>
      <c r="B36" s="3"/>
      <c r="C36" s="4">
        <f>AVERAGE(C33:C35)</f>
        <v>70.047333333333327</v>
      </c>
      <c r="D36" s="4">
        <f t="shared" ref="D36:K36" si="10">AVERAGE(D33:D35)</f>
        <v>100.839</v>
      </c>
      <c r="E36" s="4">
        <f t="shared" si="10"/>
        <v>83.487333333333339</v>
      </c>
      <c r="F36" s="4">
        <f t="shared" si="10"/>
        <v>124.17833333333333</v>
      </c>
      <c r="G36" s="4">
        <f t="shared" si="10"/>
        <v>87.672333333333327</v>
      </c>
      <c r="H36" s="4">
        <f t="shared" si="10"/>
        <v>92.728999999999999</v>
      </c>
      <c r="I36" s="4">
        <f t="shared" si="10"/>
        <v>82.334999999999994</v>
      </c>
      <c r="J36" s="4">
        <f t="shared" si="10"/>
        <v>98.14266666666667</v>
      </c>
      <c r="K36" s="4">
        <f t="shared" si="10"/>
        <v>112.58566666666667</v>
      </c>
      <c r="L36" s="9"/>
      <c r="M36" s="3"/>
      <c r="N36" s="3"/>
      <c r="O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  <c r="O37" s="3"/>
    </row>
    <row r="38" spans="1:15">
      <c r="A38" s="3" t="s">
        <v>2</v>
      </c>
      <c r="B38" s="3"/>
      <c r="C38" s="3">
        <f>C36/2</f>
        <v>35.023666666666664</v>
      </c>
      <c r="D38" s="3">
        <f t="shared" ref="D38:K38" si="11">D36/2</f>
        <v>50.419499999999999</v>
      </c>
      <c r="E38" s="3">
        <f t="shared" si="11"/>
        <v>41.74366666666667</v>
      </c>
      <c r="F38" s="3">
        <f t="shared" si="11"/>
        <v>62.089166666666664</v>
      </c>
      <c r="G38" s="3">
        <f t="shared" si="11"/>
        <v>43.836166666666664</v>
      </c>
      <c r="H38" s="3">
        <f t="shared" si="11"/>
        <v>46.3645</v>
      </c>
      <c r="I38" s="3">
        <f t="shared" si="11"/>
        <v>41.167499999999997</v>
      </c>
      <c r="J38" s="3">
        <f t="shared" si="11"/>
        <v>49.071333333333335</v>
      </c>
      <c r="K38" s="3">
        <f t="shared" si="11"/>
        <v>56.292833333333334</v>
      </c>
      <c r="L38" s="9"/>
      <c r="M38" s="3"/>
      <c r="N38" s="3"/>
      <c r="O38" s="3"/>
    </row>
    <row r="39" spans="1:15">
      <c r="A39" s="3" t="s">
        <v>3</v>
      </c>
      <c r="B39" s="3"/>
      <c r="C39" s="3">
        <f>C38*C38</f>
        <v>1226.6572267777776</v>
      </c>
      <c r="D39" s="3">
        <f t="shared" ref="D39:K39" si="12">D38*D38</f>
        <v>2542.1259802499999</v>
      </c>
      <c r="E39" s="3">
        <f t="shared" si="12"/>
        <v>1742.533706777778</v>
      </c>
      <c r="F39" s="3">
        <f t="shared" si="12"/>
        <v>3855.0646173611108</v>
      </c>
      <c r="G39" s="3">
        <f t="shared" si="12"/>
        <v>1921.6095080277776</v>
      </c>
      <c r="H39" s="3">
        <f t="shared" si="12"/>
        <v>2149.6668602499999</v>
      </c>
      <c r="I39" s="3">
        <f t="shared" si="12"/>
        <v>1694.7630562499996</v>
      </c>
      <c r="J39" s="3">
        <f t="shared" si="12"/>
        <v>2407.9957551111115</v>
      </c>
      <c r="K39" s="3">
        <f t="shared" si="12"/>
        <v>3168.8830846944447</v>
      </c>
      <c r="L39" s="9"/>
      <c r="M39" s="3"/>
      <c r="N39" s="3"/>
      <c r="O39" s="3"/>
    </row>
    <row r="40" spans="1:15">
      <c r="A40" s="3" t="s">
        <v>4</v>
      </c>
      <c r="B40" s="3"/>
      <c r="C40" s="3">
        <f>C39*PI()</f>
        <v>3853.6573321178948</v>
      </c>
      <c r="D40" s="3">
        <f t="shared" ref="D40:K40" si="13">D39*PI()</f>
        <v>7986.3243040531515</v>
      </c>
      <c r="E40" s="3">
        <f t="shared" si="13"/>
        <v>5474.3310918456582</v>
      </c>
      <c r="F40" s="3">
        <f t="shared" si="13"/>
        <v>12111.042681015613</v>
      </c>
      <c r="G40" s="3">
        <f t="shared" si="13"/>
        <v>6036.9143134883625</v>
      </c>
      <c r="H40" s="3">
        <f t="shared" si="13"/>
        <v>6753.3776158268365</v>
      </c>
      <c r="I40" s="3">
        <f t="shared" si="13"/>
        <v>5324.255167090384</v>
      </c>
      <c r="J40" s="3">
        <f t="shared" si="13"/>
        <v>7564.9417741324742</v>
      </c>
      <c r="K40" s="3">
        <f t="shared" si="13"/>
        <v>9955.3398189610289</v>
      </c>
      <c r="L40" s="9"/>
      <c r="M40" s="3"/>
      <c r="N40" s="3"/>
      <c r="O40" s="3"/>
    </row>
    <row r="41" spans="1:15">
      <c r="A41" s="3" t="s">
        <v>5</v>
      </c>
      <c r="B41" s="3"/>
      <c r="C41" s="5">
        <f>C20/1000000</f>
        <v>1.29787E-4</v>
      </c>
      <c r="D41" s="5">
        <f t="shared" ref="D41:K41" si="14">D20/1000000</f>
        <v>1.34917E-4</v>
      </c>
      <c r="E41" s="5">
        <f t="shared" si="14"/>
        <v>9.037900000000001E-5</v>
      </c>
      <c r="F41" s="5">
        <f t="shared" si="14"/>
        <v>9.6607000000000005E-5</v>
      </c>
      <c r="G41" s="5">
        <f t="shared" si="14"/>
        <v>1.0926399999999999E-4</v>
      </c>
      <c r="H41" s="5">
        <f t="shared" si="14"/>
        <v>1.0926399999999999E-4</v>
      </c>
      <c r="I41" s="5">
        <f t="shared" si="14"/>
        <v>1.1809E-4</v>
      </c>
      <c r="J41" s="5">
        <f t="shared" si="14"/>
        <v>1.3441999999999998E-4</v>
      </c>
      <c r="K41" s="5">
        <f t="shared" si="14"/>
        <v>1.3370500000000002E-4</v>
      </c>
      <c r="L41" s="9"/>
      <c r="M41" s="3"/>
      <c r="N41" s="3"/>
      <c r="O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23</v>
      </c>
      <c r="O46" s="3" t="s">
        <v>27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/>
      <c r="B48" s="3"/>
      <c r="C48" s="3">
        <v>129.79900000000001</v>
      </c>
      <c r="D48" s="3">
        <v>120.384</v>
      </c>
      <c r="E48" s="3">
        <v>137.39599999999999</v>
      </c>
      <c r="F48" s="3">
        <v>129.083</v>
      </c>
      <c r="G48" s="3">
        <v>196.44200000000001</v>
      </c>
      <c r="H48" s="3">
        <v>101.14100000000001</v>
      </c>
      <c r="I48" s="3">
        <v>134.56800000000001</v>
      </c>
      <c r="J48" s="10">
        <v>152.642</v>
      </c>
      <c r="K48" s="3">
        <v>114.667</v>
      </c>
      <c r="L48" s="3">
        <v>115.762</v>
      </c>
      <c r="M48" s="3"/>
      <c r="N48" s="3"/>
      <c r="O48" s="3"/>
    </row>
    <row r="49" spans="1:15">
      <c r="A49" s="3"/>
      <c r="B49" s="3"/>
      <c r="C49" s="3">
        <v>126.327</v>
      </c>
      <c r="D49" s="3">
        <v>125.765</v>
      </c>
      <c r="E49" s="3">
        <v>138.64099999999999</v>
      </c>
      <c r="F49" s="3">
        <v>132.23099999999999</v>
      </c>
      <c r="G49" s="3">
        <v>183.12</v>
      </c>
      <c r="H49" s="3">
        <v>112.99</v>
      </c>
      <c r="I49" s="3">
        <v>125.089</v>
      </c>
      <c r="J49" s="3">
        <v>178.95699999999999</v>
      </c>
      <c r="K49" s="3">
        <v>104.28100000000001</v>
      </c>
      <c r="L49" s="3">
        <v>136.85499999999999</v>
      </c>
      <c r="M49" s="3"/>
      <c r="N49" s="3"/>
      <c r="O49" s="3"/>
    </row>
    <row r="50" spans="1:15">
      <c r="A50" s="3"/>
      <c r="B50" s="3"/>
      <c r="C50" s="3">
        <v>126.55</v>
      </c>
      <c r="D50" s="3">
        <v>122.495</v>
      </c>
      <c r="E50" s="3">
        <v>135.34800000000001</v>
      </c>
      <c r="F50" s="3">
        <v>129.255</v>
      </c>
      <c r="G50" s="3">
        <v>170.393</v>
      </c>
      <c r="H50" s="3">
        <v>100.587</v>
      </c>
      <c r="I50" s="3">
        <v>140.75800000000001</v>
      </c>
      <c r="J50" s="3">
        <v>173.815</v>
      </c>
      <c r="K50" s="3">
        <v>117.56699999999999</v>
      </c>
      <c r="L50" s="3">
        <v>152.80099999999999</v>
      </c>
      <c r="M50" s="3"/>
      <c r="N50" s="3"/>
      <c r="O50" s="3"/>
    </row>
    <row r="51" spans="1:15">
      <c r="A51" s="4" t="s">
        <v>1</v>
      </c>
      <c r="B51" s="3"/>
      <c r="C51" s="4">
        <f>AVERAGE(C48:C50)</f>
        <v>127.55866666666667</v>
      </c>
      <c r="D51" s="4">
        <f t="shared" ref="D51:L51" si="15">AVERAGE(D48:D50)</f>
        <v>122.88133333333333</v>
      </c>
      <c r="E51" s="4">
        <f t="shared" si="15"/>
        <v>137.12833333333333</v>
      </c>
      <c r="F51" s="4">
        <f t="shared" si="15"/>
        <v>130.18966666666665</v>
      </c>
      <c r="G51" s="4">
        <f t="shared" si="15"/>
        <v>183.31833333333336</v>
      </c>
      <c r="H51" s="4">
        <f t="shared" si="15"/>
        <v>104.90600000000001</v>
      </c>
      <c r="I51" s="4">
        <f t="shared" si="15"/>
        <v>133.47166666666669</v>
      </c>
      <c r="J51" s="4">
        <f t="shared" si="15"/>
        <v>168.47133333333332</v>
      </c>
      <c r="K51" s="4">
        <f t="shared" si="15"/>
        <v>112.17166666666667</v>
      </c>
      <c r="L51" s="4">
        <f t="shared" si="15"/>
        <v>135.13933333333333</v>
      </c>
      <c r="M51" s="3"/>
      <c r="N51" s="3"/>
      <c r="O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 t="s">
        <v>2</v>
      </c>
      <c r="B53" s="3"/>
      <c r="C53" s="3">
        <f>C51/2</f>
        <v>63.779333333333334</v>
      </c>
      <c r="D53" s="3">
        <f t="shared" ref="D53:L53" si="16">D51/2</f>
        <v>61.440666666666665</v>
      </c>
      <c r="E53" s="3">
        <f t="shared" si="16"/>
        <v>68.564166666666665</v>
      </c>
      <c r="F53" s="3">
        <f t="shared" si="16"/>
        <v>65.094833333333327</v>
      </c>
      <c r="G53" s="3">
        <f t="shared" si="16"/>
        <v>91.659166666666678</v>
      </c>
      <c r="H53" s="3">
        <f t="shared" si="16"/>
        <v>52.453000000000003</v>
      </c>
      <c r="I53" s="3">
        <f t="shared" si="16"/>
        <v>66.735833333333346</v>
      </c>
      <c r="J53" s="3">
        <f t="shared" si="16"/>
        <v>84.23566666666666</v>
      </c>
      <c r="K53" s="3">
        <f t="shared" si="16"/>
        <v>56.085833333333333</v>
      </c>
      <c r="L53" s="3">
        <f t="shared" si="16"/>
        <v>67.569666666666663</v>
      </c>
      <c r="M53" s="3"/>
      <c r="N53" s="3"/>
      <c r="O53" s="3"/>
    </row>
    <row r="54" spans="1:15">
      <c r="A54" s="3" t="s">
        <v>3</v>
      </c>
      <c r="B54" s="3"/>
      <c r="C54" s="3">
        <f>C53*C53</f>
        <v>4067.8033604444445</v>
      </c>
      <c r="D54" s="3">
        <f t="shared" ref="D54:L54" si="17">D53*D53</f>
        <v>3774.9555204444441</v>
      </c>
      <c r="E54" s="3">
        <f t="shared" si="17"/>
        <v>4701.0449506944442</v>
      </c>
      <c r="F54" s="3">
        <f t="shared" si="17"/>
        <v>4237.3373266944436</v>
      </c>
      <c r="G54" s="3">
        <f t="shared" si="17"/>
        <v>8401.40283402778</v>
      </c>
      <c r="H54" s="3">
        <f t="shared" si="17"/>
        <v>2751.3172090000003</v>
      </c>
      <c r="I54" s="3">
        <f t="shared" si="17"/>
        <v>4453.6714506944463</v>
      </c>
      <c r="J54" s="3">
        <f t="shared" si="17"/>
        <v>7095.6475387777764</v>
      </c>
      <c r="K54" s="3">
        <f t="shared" si="17"/>
        <v>3145.6207006944446</v>
      </c>
      <c r="L54" s="3">
        <f t="shared" si="17"/>
        <v>4565.6598534444438</v>
      </c>
      <c r="M54" s="3"/>
      <c r="N54" s="3"/>
      <c r="O54" s="3"/>
    </row>
    <row r="55" spans="1:15">
      <c r="A55" s="3" t="s">
        <v>4</v>
      </c>
      <c r="B55" s="3"/>
      <c r="C55" s="3">
        <f>C54*PI()</f>
        <v>12779.38115342014</v>
      </c>
      <c r="D55" s="3">
        <f t="shared" ref="D55:L55" si="18">D54*PI()</f>
        <v>11859.372530656499</v>
      </c>
      <c r="E55" s="3">
        <f t="shared" si="18"/>
        <v>14768.768281297058</v>
      </c>
      <c r="F55" s="3">
        <f t="shared" si="18"/>
        <v>13311.987816325078</v>
      </c>
      <c r="G55" s="3">
        <f t="shared" si="18"/>
        <v>26393.785423230143</v>
      </c>
      <c r="H55" s="3">
        <f t="shared" si="18"/>
        <v>8643.517931489574</v>
      </c>
      <c r="I55" s="3">
        <f t="shared" si="18"/>
        <v>13991.621511004269</v>
      </c>
      <c r="J55" s="3">
        <f t="shared" si="18"/>
        <v>22291.634180286757</v>
      </c>
      <c r="K55" s="3">
        <f t="shared" si="18"/>
        <v>9882.258884281644</v>
      </c>
      <c r="L55" s="3">
        <f t="shared" si="18"/>
        <v>14343.443454370916</v>
      </c>
      <c r="M55" s="3"/>
      <c r="N55" s="3"/>
      <c r="O55" s="3"/>
    </row>
    <row r="56" spans="1:15">
      <c r="A56" s="3" t="s">
        <v>5</v>
      </c>
      <c r="B56" s="3"/>
      <c r="C56" s="5">
        <f>C55/1000000</f>
        <v>1.2779381153420139E-2</v>
      </c>
      <c r="D56" s="5">
        <f t="shared" ref="D56:L56" si="19">D55/1000000</f>
        <v>1.18593725306565E-2</v>
      </c>
      <c r="E56" s="5">
        <f t="shared" si="19"/>
        <v>1.4768768281297058E-2</v>
      </c>
      <c r="F56" s="5">
        <f t="shared" si="19"/>
        <v>1.3311987816325078E-2</v>
      </c>
      <c r="G56" s="5">
        <f t="shared" si="19"/>
        <v>2.6393785423230145E-2</v>
      </c>
      <c r="H56" s="5">
        <f t="shared" si="19"/>
        <v>8.6435179314895746E-3</v>
      </c>
      <c r="I56" s="5">
        <f t="shared" si="19"/>
        <v>1.3991621511004269E-2</v>
      </c>
      <c r="J56" s="5">
        <f t="shared" si="19"/>
        <v>2.2291634180286759E-2</v>
      </c>
      <c r="K56" s="5">
        <f t="shared" si="19"/>
        <v>9.8822588842816441E-3</v>
      </c>
      <c r="L56" s="5">
        <f t="shared" si="19"/>
        <v>1.4343443454370915E-2</v>
      </c>
      <c r="M56" s="3"/>
      <c r="N56" s="3"/>
      <c r="O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O17" sqref="O17"/>
    </sheetView>
  </sheetViews>
  <sheetFormatPr defaultColWidth="11" defaultRowHeight="15.75"/>
  <cols>
    <col min="1" max="1" width="21.5" customWidth="1"/>
  </cols>
  <sheetData>
    <row r="1" spans="1:13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>
        <v>10</v>
      </c>
    </row>
    <row r="3" spans="1:13">
      <c r="C3">
        <v>175.70699999999999</v>
      </c>
      <c r="D3">
        <v>164.887</v>
      </c>
      <c r="E3">
        <v>136.446</v>
      </c>
      <c r="F3">
        <v>130.66900000000001</v>
      </c>
      <c r="G3">
        <v>176.048</v>
      </c>
      <c r="H3">
        <v>140.31399999999999</v>
      </c>
      <c r="I3">
        <v>142.80000000000001</v>
      </c>
      <c r="J3">
        <v>186.60599999999999</v>
      </c>
      <c r="K3">
        <v>120.26</v>
      </c>
      <c r="L3">
        <v>161.51300000000001</v>
      </c>
      <c r="M3">
        <v>189.49100000000001</v>
      </c>
    </row>
    <row r="4" spans="1:13">
      <c r="C4">
        <v>182.727</v>
      </c>
      <c r="D4">
        <v>164.9</v>
      </c>
      <c r="E4">
        <v>134.54</v>
      </c>
      <c r="F4">
        <v>135.94800000000001</v>
      </c>
      <c r="G4">
        <v>173.27799999999999</v>
      </c>
      <c r="H4">
        <v>129.584</v>
      </c>
      <c r="I4">
        <v>145.41300000000001</v>
      </c>
      <c r="J4">
        <v>176.095</v>
      </c>
      <c r="K4">
        <v>120.419</v>
      </c>
      <c r="L4">
        <v>156.428</v>
      </c>
      <c r="M4">
        <v>212.90700000000001</v>
      </c>
    </row>
    <row r="5" spans="1:13">
      <c r="C5">
        <v>185.80799999999999</v>
      </c>
      <c r="D5">
        <v>168.648</v>
      </c>
      <c r="E5">
        <v>140.88999999999999</v>
      </c>
      <c r="F5">
        <v>151.441</v>
      </c>
      <c r="G5">
        <v>163.40299999999999</v>
      </c>
      <c r="H5">
        <v>132.68100000000001</v>
      </c>
      <c r="I5">
        <v>142.35499999999999</v>
      </c>
      <c r="J5">
        <v>173.40100000000001</v>
      </c>
      <c r="K5">
        <v>120.26</v>
      </c>
      <c r="L5">
        <v>177.619</v>
      </c>
      <c r="M5">
        <v>219.81</v>
      </c>
    </row>
    <row r="6" spans="1:13">
      <c r="A6" s="2" t="s">
        <v>1</v>
      </c>
      <c r="C6" s="2">
        <f>AVERAGE(C3:C5)</f>
        <v>181.41399999999999</v>
      </c>
      <c r="D6" s="2">
        <f t="shared" ref="D6:M6" si="0">AVERAGE(D3:D5)</f>
        <v>166.14500000000001</v>
      </c>
      <c r="E6" s="2">
        <f t="shared" si="0"/>
        <v>137.292</v>
      </c>
      <c r="F6" s="2">
        <f t="shared" si="0"/>
        <v>139.35266666666666</v>
      </c>
      <c r="G6" s="2">
        <f t="shared" si="0"/>
        <v>170.90966666666668</v>
      </c>
      <c r="H6" s="2">
        <f t="shared" si="0"/>
        <v>134.19300000000001</v>
      </c>
      <c r="I6" s="2">
        <f t="shared" si="0"/>
        <v>143.52266666666665</v>
      </c>
      <c r="J6" s="2">
        <f t="shared" si="0"/>
        <v>178.70066666666671</v>
      </c>
      <c r="K6" s="2">
        <f t="shared" si="0"/>
        <v>120.313</v>
      </c>
      <c r="L6" s="2">
        <f t="shared" si="0"/>
        <v>165.1866666666667</v>
      </c>
      <c r="M6" s="2">
        <f t="shared" si="0"/>
        <v>207.4026666666667</v>
      </c>
    </row>
    <row r="8" spans="1:13">
      <c r="A8" t="s">
        <v>2</v>
      </c>
      <c r="C8">
        <f>C6/2</f>
        <v>90.706999999999994</v>
      </c>
      <c r="D8">
        <f t="shared" ref="D8:M8" si="1">D6/2</f>
        <v>83.072500000000005</v>
      </c>
      <c r="E8">
        <f t="shared" si="1"/>
        <v>68.646000000000001</v>
      </c>
      <c r="F8">
        <f t="shared" si="1"/>
        <v>69.676333333333332</v>
      </c>
      <c r="G8">
        <f t="shared" si="1"/>
        <v>85.45483333333334</v>
      </c>
      <c r="H8">
        <f t="shared" si="1"/>
        <v>67.096500000000006</v>
      </c>
      <c r="I8">
        <f t="shared" si="1"/>
        <v>71.761333333333326</v>
      </c>
      <c r="J8">
        <f t="shared" si="1"/>
        <v>89.350333333333353</v>
      </c>
      <c r="K8">
        <f t="shared" si="1"/>
        <v>60.156500000000001</v>
      </c>
      <c r="L8">
        <f t="shared" si="1"/>
        <v>82.593333333333348</v>
      </c>
      <c r="M8">
        <f t="shared" si="1"/>
        <v>103.70133333333335</v>
      </c>
    </row>
    <row r="9" spans="1:13">
      <c r="A9" t="s">
        <v>3</v>
      </c>
      <c r="C9">
        <f>C8*C8</f>
        <v>8227.7598489999982</v>
      </c>
      <c r="D9">
        <f t="shared" ref="D9:M9" si="2">D8*D8</f>
        <v>6901.0402562500012</v>
      </c>
      <c r="E9">
        <f t="shared" si="2"/>
        <v>4712.2733159999998</v>
      </c>
      <c r="F9">
        <f t="shared" si="2"/>
        <v>4854.7914267777778</v>
      </c>
      <c r="G9">
        <f t="shared" si="2"/>
        <v>7302.5285400277789</v>
      </c>
      <c r="H9">
        <f t="shared" si="2"/>
        <v>4501.9403122500007</v>
      </c>
      <c r="I9">
        <f t="shared" si="2"/>
        <v>5149.688961777777</v>
      </c>
      <c r="J9">
        <f t="shared" si="2"/>
        <v>7983.4820667777813</v>
      </c>
      <c r="K9">
        <f t="shared" si="2"/>
        <v>3618.8044922500003</v>
      </c>
      <c r="L9">
        <f t="shared" si="2"/>
        <v>6821.6587111111139</v>
      </c>
      <c r="M9">
        <f t="shared" si="2"/>
        <v>10753.966535111114</v>
      </c>
    </row>
    <row r="10" spans="1:13">
      <c r="A10" t="s">
        <v>4</v>
      </c>
      <c r="C10">
        <f>C9*PI()</f>
        <v>25848.269897119459</v>
      </c>
      <c r="D10">
        <f t="shared" ref="D10:M10" si="3">D9*PI()</f>
        <v>21680.257371162428</v>
      </c>
      <c r="E10">
        <f t="shared" si="3"/>
        <v>14804.043231252814</v>
      </c>
      <c r="F10">
        <f t="shared" si="3"/>
        <v>15251.777081075777</v>
      </c>
      <c r="G10">
        <f t="shared" si="3"/>
        <v>22941.570013981069</v>
      </c>
      <c r="H10">
        <f t="shared" si="3"/>
        <v>14143.262611864342</v>
      </c>
      <c r="I10">
        <f t="shared" si="3"/>
        <v>16178.225010593513</v>
      </c>
      <c r="J10">
        <f t="shared" si="3"/>
        <v>25080.848611054935</v>
      </c>
      <c r="K10">
        <f t="shared" si="3"/>
        <v>11368.809607630343</v>
      </c>
      <c r="L10">
        <f t="shared" si="3"/>
        <v>21430.872892123491</v>
      </c>
      <c r="M10">
        <f t="shared" si="3"/>
        <v>33784.58226365556</v>
      </c>
    </row>
    <row r="11" spans="1:13">
      <c r="A11" t="s">
        <v>5</v>
      </c>
      <c r="C11" s="1">
        <f>C10/1000000</f>
        <v>2.5848269897119459E-2</v>
      </c>
      <c r="D11" s="1">
        <f t="shared" ref="D11:M11" si="4">D10/1000000</f>
        <v>2.1680257371162429E-2</v>
      </c>
      <c r="E11" s="1">
        <f t="shared" si="4"/>
        <v>1.4804043231252813E-2</v>
      </c>
      <c r="F11" s="1">
        <f t="shared" si="4"/>
        <v>1.5251777081075777E-2</v>
      </c>
      <c r="G11" s="1">
        <f t="shared" si="4"/>
        <v>2.2941570013981068E-2</v>
      </c>
      <c r="H11" s="1">
        <f t="shared" si="4"/>
        <v>1.4143262611864342E-2</v>
      </c>
      <c r="I11" s="1">
        <f t="shared" si="4"/>
        <v>1.6178225010593513E-2</v>
      </c>
      <c r="J11" s="1">
        <f t="shared" si="4"/>
        <v>2.5080848611054935E-2</v>
      </c>
      <c r="K11" s="1">
        <f t="shared" si="4"/>
        <v>1.1368809607630342E-2</v>
      </c>
      <c r="L11" s="1">
        <f t="shared" si="4"/>
        <v>2.143087289212349E-2</v>
      </c>
      <c r="M11" s="1">
        <f t="shared" si="4"/>
        <v>3.3784582263655563E-2</v>
      </c>
    </row>
    <row r="16" spans="1:13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 t="s">
        <v>0</v>
      </c>
      <c r="M16" s="3">
        <v>10</v>
      </c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>
        <v>176.94900000000001</v>
      </c>
      <c r="D18" s="3">
        <v>180.07</v>
      </c>
      <c r="E18" s="3">
        <v>173.21700000000001</v>
      </c>
      <c r="F18" s="3">
        <v>241.999</v>
      </c>
      <c r="G18" s="3">
        <v>91.034000000000006</v>
      </c>
      <c r="H18" s="3"/>
      <c r="I18" s="3">
        <v>209.136</v>
      </c>
      <c r="J18" s="3">
        <v>113.176</v>
      </c>
      <c r="K18" s="3">
        <v>164.226</v>
      </c>
      <c r="L18" s="3"/>
      <c r="M18" s="3">
        <v>132.036</v>
      </c>
    </row>
    <row r="19" spans="1:13">
      <c r="A19" s="3"/>
      <c r="B19" s="3"/>
      <c r="C19" s="3">
        <v>189.76</v>
      </c>
      <c r="D19" s="3">
        <v>198.434</v>
      </c>
      <c r="E19" s="3">
        <v>177.38200000000001</v>
      </c>
      <c r="F19" s="3">
        <v>213.58600000000001</v>
      </c>
      <c r="G19" s="3">
        <v>111.914</v>
      </c>
      <c r="H19" s="3"/>
      <c r="I19" s="3">
        <v>203.471</v>
      </c>
      <c r="J19" s="3">
        <v>110.021</v>
      </c>
      <c r="K19" s="3">
        <v>162.33099999999999</v>
      </c>
      <c r="L19" s="3"/>
      <c r="M19" s="3">
        <v>128.85400000000001</v>
      </c>
    </row>
    <row r="20" spans="1:13">
      <c r="A20" s="3"/>
      <c r="B20" s="3"/>
      <c r="C20" s="3">
        <v>171.40100000000001</v>
      </c>
      <c r="D20" s="3">
        <v>204.685</v>
      </c>
      <c r="E20" s="3">
        <v>180.66499999999999</v>
      </c>
      <c r="F20" s="3">
        <v>216.17500000000001</v>
      </c>
      <c r="G20" s="3">
        <v>99.198999999999998</v>
      </c>
      <c r="H20" s="3"/>
      <c r="I20" s="3">
        <v>201.637</v>
      </c>
      <c r="J20" s="3">
        <v>102.342</v>
      </c>
      <c r="K20" s="3">
        <v>144.733</v>
      </c>
      <c r="L20" s="3"/>
      <c r="M20" s="3">
        <v>127.592</v>
      </c>
    </row>
    <row r="21" spans="1:13">
      <c r="A21" s="4" t="s">
        <v>1</v>
      </c>
      <c r="B21" s="3"/>
      <c r="C21" s="4">
        <f>AVERAGE(C18:C20)</f>
        <v>179.37</v>
      </c>
      <c r="D21" s="4">
        <f t="shared" ref="D21:M21" si="5">AVERAGE(D18:D20)</f>
        <v>194.39633333333336</v>
      </c>
      <c r="E21" s="4">
        <f t="shared" si="5"/>
        <v>177.08799999999999</v>
      </c>
      <c r="F21" s="4">
        <f t="shared" si="5"/>
        <v>223.92</v>
      </c>
      <c r="G21" s="4">
        <f t="shared" si="5"/>
        <v>100.71566666666666</v>
      </c>
      <c r="H21" s="4"/>
      <c r="I21" s="4">
        <f t="shared" si="5"/>
        <v>204.74799999999996</v>
      </c>
      <c r="J21" s="4">
        <f t="shared" si="5"/>
        <v>108.51299999999999</v>
      </c>
      <c r="K21" s="4">
        <f t="shared" si="5"/>
        <v>157.09666666666666</v>
      </c>
      <c r="L21" s="4"/>
      <c r="M21" s="4">
        <f t="shared" si="5"/>
        <v>129.494</v>
      </c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 t="s">
        <v>2</v>
      </c>
      <c r="B23" s="3"/>
      <c r="C23" s="3">
        <f>C21/2</f>
        <v>89.685000000000002</v>
      </c>
      <c r="D23" s="3">
        <f t="shared" ref="D23:M23" si="6">D21/2</f>
        <v>97.19816666666668</v>
      </c>
      <c r="E23" s="3">
        <f t="shared" si="6"/>
        <v>88.543999999999997</v>
      </c>
      <c r="F23" s="3">
        <f t="shared" si="6"/>
        <v>111.96</v>
      </c>
      <c r="G23" s="3">
        <f t="shared" si="6"/>
        <v>50.357833333333332</v>
      </c>
      <c r="H23" s="3"/>
      <c r="I23" s="3">
        <f t="shared" si="6"/>
        <v>102.37399999999998</v>
      </c>
      <c r="J23" s="3">
        <f t="shared" si="6"/>
        <v>54.256499999999996</v>
      </c>
      <c r="K23" s="3">
        <f t="shared" si="6"/>
        <v>78.548333333333332</v>
      </c>
      <c r="L23" s="3"/>
      <c r="M23" s="3">
        <f t="shared" si="6"/>
        <v>64.747</v>
      </c>
    </row>
    <row r="24" spans="1:13">
      <c r="A24" s="3" t="s">
        <v>3</v>
      </c>
      <c r="B24" s="3"/>
      <c r="C24" s="3">
        <f>C23*C23</f>
        <v>8043.3992250000001</v>
      </c>
      <c r="D24" s="3">
        <f t="shared" ref="D24:M24" si="7">D23*D23</f>
        <v>9447.4836033611136</v>
      </c>
      <c r="E24" s="3">
        <f t="shared" si="7"/>
        <v>7840.0399359999992</v>
      </c>
      <c r="F24" s="3">
        <f t="shared" si="7"/>
        <v>12535.041599999999</v>
      </c>
      <c r="G24" s="3">
        <f t="shared" si="7"/>
        <v>2535.9113780277776</v>
      </c>
      <c r="H24" s="3"/>
      <c r="I24" s="3">
        <f t="shared" si="7"/>
        <v>10480.435875999996</v>
      </c>
      <c r="J24" s="3">
        <f t="shared" si="7"/>
        <v>2943.7677922499997</v>
      </c>
      <c r="K24" s="3">
        <f t="shared" si="7"/>
        <v>6169.8406694444438</v>
      </c>
      <c r="L24" s="3"/>
      <c r="M24" s="3">
        <f t="shared" si="7"/>
        <v>4192.1740090000003</v>
      </c>
    </row>
    <row r="25" spans="1:13">
      <c r="A25" s="3" t="s">
        <v>4</v>
      </c>
      <c r="B25" s="3"/>
      <c r="C25" s="3">
        <f>C24*PI()</f>
        <v>25269.083915149837</v>
      </c>
      <c r="D25" s="3">
        <f t="shared" ref="D25:M25" si="8">D24*PI()</f>
        <v>29680.145083229301</v>
      </c>
      <c r="E25" s="3">
        <f t="shared" si="8"/>
        <v>24630.211866788188</v>
      </c>
      <c r="F25" s="3">
        <f t="shared" si="8"/>
        <v>39379.994603002444</v>
      </c>
      <c r="G25" s="3">
        <f t="shared" si="8"/>
        <v>7966.8005553668345</v>
      </c>
      <c r="H25" s="3"/>
      <c r="I25" s="3">
        <f t="shared" si="8"/>
        <v>32925.260354460494</v>
      </c>
      <c r="J25" s="3">
        <f t="shared" si="8"/>
        <v>9248.1192700068441</v>
      </c>
      <c r="K25" s="3">
        <f t="shared" si="8"/>
        <v>19383.126120946195</v>
      </c>
      <c r="L25" s="3"/>
      <c r="M25" s="3">
        <f t="shared" si="8"/>
        <v>13170.103069244473</v>
      </c>
    </row>
    <row r="26" spans="1:13">
      <c r="A26" s="3" t="s">
        <v>5</v>
      </c>
      <c r="B26" s="3"/>
      <c r="C26" s="5">
        <f>C25/1000000</f>
        <v>2.5269083915149836E-2</v>
      </c>
      <c r="D26" s="5">
        <f t="shared" ref="D26:M26" si="9">D25/1000000</f>
        <v>2.96801450832293E-2</v>
      </c>
      <c r="E26" s="5">
        <f t="shared" si="9"/>
        <v>2.4630211866788189E-2</v>
      </c>
      <c r="F26" s="5">
        <f t="shared" si="9"/>
        <v>3.9379994603002441E-2</v>
      </c>
      <c r="G26" s="5">
        <f t="shared" si="9"/>
        <v>7.9668005553668337E-3</v>
      </c>
      <c r="H26" s="5"/>
      <c r="I26" s="5">
        <f t="shared" si="9"/>
        <v>3.2925260354460494E-2</v>
      </c>
      <c r="J26" s="5">
        <f t="shared" si="9"/>
        <v>9.2481192700068441E-3</v>
      </c>
      <c r="K26" s="5">
        <f t="shared" si="9"/>
        <v>1.9383126120946195E-2</v>
      </c>
      <c r="L26" s="5"/>
      <c r="M26" s="5">
        <f t="shared" si="9"/>
        <v>1.3170103069244474E-2</v>
      </c>
    </row>
    <row r="31" spans="1:13">
      <c r="A31" s="6" t="s">
        <v>8</v>
      </c>
      <c r="B31" s="3"/>
      <c r="C31" s="3">
        <v>1</v>
      </c>
      <c r="D31" s="3">
        <v>2</v>
      </c>
      <c r="E31" s="3">
        <v>3</v>
      </c>
      <c r="F31" s="3" t="s">
        <v>9</v>
      </c>
      <c r="G31" s="3">
        <v>4</v>
      </c>
      <c r="H31" s="3">
        <v>5</v>
      </c>
      <c r="I31" s="3">
        <v>6</v>
      </c>
      <c r="J31" s="3">
        <v>7</v>
      </c>
      <c r="K31" s="3">
        <v>8</v>
      </c>
      <c r="L31" s="3">
        <v>9</v>
      </c>
      <c r="M31" s="3">
        <v>10</v>
      </c>
    </row>
    <row r="32" spans="1:13">
      <c r="A32" s="3"/>
      <c r="B32" s="3"/>
    </row>
    <row r="33" spans="1:13">
      <c r="A33" s="3"/>
      <c r="B33" s="3"/>
      <c r="C33" s="3">
        <v>179.82900000000001</v>
      </c>
      <c r="D33" s="3">
        <v>132.02500000000001</v>
      </c>
      <c r="E33" s="3">
        <v>179.38900000000001</v>
      </c>
      <c r="F33" s="3">
        <v>141.71199999999999</v>
      </c>
      <c r="G33" s="3">
        <v>151.142</v>
      </c>
      <c r="H33" s="3">
        <v>152.977</v>
      </c>
      <c r="I33" s="3">
        <v>211.87</v>
      </c>
      <c r="J33" s="3">
        <v>149.76300000000001</v>
      </c>
      <c r="K33" s="3">
        <v>164.62899999999999</v>
      </c>
      <c r="L33" s="3">
        <v>182.547</v>
      </c>
      <c r="M33" s="3">
        <v>143.73699999999999</v>
      </c>
    </row>
    <row r="34" spans="1:13">
      <c r="A34" s="3"/>
      <c r="B34" s="3"/>
      <c r="C34" s="3">
        <v>171.51</v>
      </c>
      <c r="D34" s="3">
        <v>133.39599999999999</v>
      </c>
      <c r="E34" s="3">
        <v>168.76499999999999</v>
      </c>
      <c r="F34" s="3">
        <v>181.536</v>
      </c>
      <c r="G34" s="3">
        <v>145.70099999999999</v>
      </c>
      <c r="H34" s="3">
        <v>147.13300000000001</v>
      </c>
      <c r="I34" s="3">
        <v>207.315</v>
      </c>
      <c r="J34" s="3">
        <v>150.43700000000001</v>
      </c>
      <c r="K34" s="3">
        <v>153.24799999999999</v>
      </c>
      <c r="L34" s="3">
        <v>174.98099999999999</v>
      </c>
      <c r="M34" s="3">
        <v>135.41900000000001</v>
      </c>
    </row>
    <row r="35" spans="1:13">
      <c r="A35" s="3"/>
      <c r="B35" s="3"/>
      <c r="C35" s="3">
        <v>153.90799999999999</v>
      </c>
      <c r="D35" s="3">
        <v>118.989</v>
      </c>
      <c r="E35" s="3">
        <v>181.297</v>
      </c>
      <c r="F35" s="3">
        <v>145.19399999999999</v>
      </c>
      <c r="G35" s="3">
        <v>133.78700000000001</v>
      </c>
      <c r="H35" s="3">
        <v>152.934</v>
      </c>
      <c r="I35" s="3">
        <v>212.096</v>
      </c>
      <c r="J35" s="3">
        <v>145.387</v>
      </c>
      <c r="K35" s="3">
        <v>165.166</v>
      </c>
      <c r="L35" s="3">
        <v>161.06800000000001</v>
      </c>
      <c r="M35" s="3">
        <v>137.905</v>
      </c>
    </row>
    <row r="36" spans="1:13">
      <c r="A36" s="4" t="s">
        <v>1</v>
      </c>
      <c r="B36" s="3"/>
      <c r="C36" s="4">
        <f>AVERAGE(C33:C35)</f>
        <v>168.41566666666665</v>
      </c>
      <c r="D36" s="4">
        <f t="shared" ref="D36:M36" si="10">AVERAGE(D33:D35)</f>
        <v>128.13666666666666</v>
      </c>
      <c r="E36" s="4">
        <f t="shared" si="10"/>
        <v>176.48366666666666</v>
      </c>
      <c r="F36" s="4">
        <f t="shared" si="10"/>
        <v>156.14733333333334</v>
      </c>
      <c r="G36" s="4">
        <f t="shared" si="10"/>
        <v>143.54333333333332</v>
      </c>
      <c r="H36" s="4">
        <f t="shared" si="10"/>
        <v>151.01466666666667</v>
      </c>
      <c r="I36" s="4">
        <f t="shared" si="10"/>
        <v>210.42699999999999</v>
      </c>
      <c r="J36" s="4">
        <f t="shared" si="10"/>
        <v>148.52900000000002</v>
      </c>
      <c r="K36" s="4">
        <f t="shared" si="10"/>
        <v>161.01433333333333</v>
      </c>
      <c r="L36" s="4">
        <f t="shared" si="10"/>
        <v>172.86533333333333</v>
      </c>
      <c r="M36" s="4">
        <f t="shared" si="10"/>
        <v>139.02033333333335</v>
      </c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 t="s">
        <v>2</v>
      </c>
      <c r="B38" s="3"/>
      <c r="C38" s="3">
        <f>C36/2</f>
        <v>84.207833333333326</v>
      </c>
      <c r="D38" s="3">
        <f t="shared" ref="D38:M38" si="11">D36/2</f>
        <v>64.068333333333328</v>
      </c>
      <c r="E38" s="3">
        <f t="shared" si="11"/>
        <v>88.241833333333332</v>
      </c>
      <c r="F38" s="3">
        <f t="shared" si="11"/>
        <v>78.073666666666668</v>
      </c>
      <c r="G38" s="3">
        <f t="shared" si="11"/>
        <v>71.771666666666661</v>
      </c>
      <c r="H38" s="3">
        <f t="shared" si="11"/>
        <v>75.507333333333335</v>
      </c>
      <c r="I38" s="3">
        <f t="shared" si="11"/>
        <v>105.2135</v>
      </c>
      <c r="J38" s="3">
        <f t="shared" si="11"/>
        <v>74.264500000000012</v>
      </c>
      <c r="K38" s="3">
        <f t="shared" si="11"/>
        <v>80.507166666666663</v>
      </c>
      <c r="L38" s="3">
        <f t="shared" si="11"/>
        <v>86.432666666666663</v>
      </c>
      <c r="M38" s="3">
        <f t="shared" si="11"/>
        <v>69.510166666666677</v>
      </c>
    </row>
    <row r="39" spans="1:13">
      <c r="A39" s="3" t="s">
        <v>3</v>
      </c>
      <c r="B39" s="3"/>
      <c r="C39" s="3">
        <f>C38*C38</f>
        <v>7090.9591946944429</v>
      </c>
      <c r="D39" s="3">
        <f t="shared" ref="D39:M39" si="12">D38*D38</f>
        <v>4104.7513361111105</v>
      </c>
      <c r="E39" s="3">
        <f t="shared" si="12"/>
        <v>7786.6211500277777</v>
      </c>
      <c r="F39" s="3">
        <f t="shared" si="12"/>
        <v>6095.4974267777779</v>
      </c>
      <c r="G39" s="3">
        <f t="shared" si="12"/>
        <v>5151.1721361111104</v>
      </c>
      <c r="H39" s="3">
        <f t="shared" si="12"/>
        <v>5701.3573871111112</v>
      </c>
      <c r="I39" s="3">
        <f t="shared" si="12"/>
        <v>11069.88058225</v>
      </c>
      <c r="J39" s="3">
        <f t="shared" si="12"/>
        <v>5515.2159602500014</v>
      </c>
      <c r="K39" s="3">
        <f t="shared" si="12"/>
        <v>6481.4038846944441</v>
      </c>
      <c r="L39" s="3">
        <f t="shared" si="12"/>
        <v>7470.6058671111105</v>
      </c>
      <c r="M39" s="3">
        <f t="shared" si="12"/>
        <v>4831.6632700277796</v>
      </c>
    </row>
    <row r="40" spans="1:13">
      <c r="A40" s="3" t="s">
        <v>4</v>
      </c>
      <c r="B40" s="3"/>
      <c r="C40" s="3">
        <f>C39*PI()</f>
        <v>22276.905312957057</v>
      </c>
      <c r="D40" s="3">
        <f t="shared" ref="D40:M40" si="13">D39*PI()</f>
        <v>12895.456642339552</v>
      </c>
      <c r="E40" s="3">
        <f t="shared" si="13"/>
        <v>24462.391801214173</v>
      </c>
      <c r="F40" s="3">
        <f t="shared" si="13"/>
        <v>19149.569935940555</v>
      </c>
      <c r="G40" s="3">
        <f t="shared" si="13"/>
        <v>16182.884540183106</v>
      </c>
      <c r="H40" s="3">
        <f t="shared" si="13"/>
        <v>17911.342482838165</v>
      </c>
      <c r="I40" s="3">
        <f t="shared" si="13"/>
        <v>34777.055513312902</v>
      </c>
      <c r="J40" s="3">
        <f t="shared" si="13"/>
        <v>17326.56194368258</v>
      </c>
      <c r="K40" s="3">
        <f t="shared" si="13"/>
        <v>20361.930829104411</v>
      </c>
      <c r="L40" s="3">
        <f t="shared" si="13"/>
        <v>23469.600509981072</v>
      </c>
      <c r="M40" s="3">
        <f t="shared" si="13"/>
        <v>15179.11783373891</v>
      </c>
    </row>
    <row r="41" spans="1:13">
      <c r="A41" s="3" t="s">
        <v>5</v>
      </c>
      <c r="B41" s="3"/>
      <c r="C41" s="5">
        <f>C40/1000000</f>
        <v>2.2276905312957056E-2</v>
      </c>
      <c r="D41" s="5">
        <f t="shared" ref="D41:M41" si="14">D40/1000000</f>
        <v>1.2895456642339551E-2</v>
      </c>
      <c r="E41" s="5">
        <f t="shared" si="14"/>
        <v>2.4462391801214171E-2</v>
      </c>
      <c r="F41" s="5">
        <f t="shared" si="14"/>
        <v>1.9149569935940556E-2</v>
      </c>
      <c r="G41" s="5">
        <f t="shared" si="14"/>
        <v>1.6182884540183105E-2</v>
      </c>
      <c r="H41" s="5">
        <f t="shared" si="14"/>
        <v>1.7911342482838166E-2</v>
      </c>
      <c r="I41" s="5">
        <f t="shared" si="14"/>
        <v>3.47770555133129E-2</v>
      </c>
      <c r="J41" s="5">
        <f t="shared" si="14"/>
        <v>1.7326561943682581E-2</v>
      </c>
      <c r="K41" s="5">
        <f t="shared" si="14"/>
        <v>2.036193082910441E-2</v>
      </c>
      <c r="L41" s="5">
        <f t="shared" si="14"/>
        <v>2.3469600509981071E-2</v>
      </c>
      <c r="M41" s="5">
        <f t="shared" si="14"/>
        <v>1.517911783373891E-2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35" workbookViewId="0">
      <selection activeCell="N53" sqref="N53"/>
    </sheetView>
  </sheetViews>
  <sheetFormatPr defaultColWidth="11" defaultRowHeight="15.75"/>
  <cols>
    <col min="1" max="1" width="21.625" customWidth="1"/>
    <col min="14" max="14" width="21.625" customWidth="1"/>
  </cols>
  <sheetData>
    <row r="1" spans="1:15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/>
      <c r="B3" s="3"/>
      <c r="C3" s="3">
        <v>92.013000000000005</v>
      </c>
      <c r="D3" s="3">
        <v>111.748</v>
      </c>
      <c r="E3" s="3">
        <v>142.131</v>
      </c>
      <c r="F3" s="3">
        <v>101.3</v>
      </c>
      <c r="G3" s="3">
        <v>158.06200000000001</v>
      </c>
      <c r="H3" s="3">
        <v>145.50800000000001</v>
      </c>
      <c r="I3" s="3">
        <v>135.59100000000001</v>
      </c>
      <c r="J3" s="3">
        <v>131.45500000000001</v>
      </c>
      <c r="K3" s="3">
        <v>147.22</v>
      </c>
      <c r="L3" s="3">
        <v>120.702</v>
      </c>
      <c r="M3" s="3"/>
      <c r="N3" s="3"/>
      <c r="O3" s="3"/>
    </row>
    <row r="4" spans="1:15">
      <c r="A4" s="3"/>
      <c r="B4" s="3"/>
      <c r="C4" s="3">
        <v>97.546000000000006</v>
      </c>
      <c r="D4" s="3">
        <v>113.83799999999999</v>
      </c>
      <c r="E4" s="3">
        <v>142.77199999999999</v>
      </c>
      <c r="F4" s="3">
        <v>104.411</v>
      </c>
      <c r="G4" s="3">
        <v>168.01300000000001</v>
      </c>
      <c r="H4" s="3">
        <v>155.20400000000001</v>
      </c>
      <c r="I4" s="3">
        <v>129.893</v>
      </c>
      <c r="J4" s="3">
        <v>126.137</v>
      </c>
      <c r="K4" s="3">
        <v>140.99600000000001</v>
      </c>
      <c r="L4" s="3">
        <v>120.03700000000001</v>
      </c>
      <c r="M4" s="3"/>
      <c r="N4" s="3"/>
      <c r="O4" s="3"/>
    </row>
    <row r="5" spans="1:15">
      <c r="A5" s="3"/>
      <c r="B5" s="3"/>
      <c r="C5" s="3">
        <v>87.122</v>
      </c>
      <c r="D5" s="3">
        <v>107.35</v>
      </c>
      <c r="E5" s="3">
        <v>144.15100000000001</v>
      </c>
      <c r="F5" s="3">
        <v>104.983</v>
      </c>
      <c r="G5" s="3">
        <v>156.142</v>
      </c>
      <c r="H5" s="3">
        <v>162.143</v>
      </c>
      <c r="I5" s="3">
        <v>134.23099999999999</v>
      </c>
      <c r="J5" s="3">
        <v>122.768</v>
      </c>
      <c r="K5" s="3">
        <v>150.41399999999999</v>
      </c>
      <c r="L5" s="3">
        <v>117.654</v>
      </c>
      <c r="M5" s="3"/>
      <c r="N5" s="3"/>
      <c r="O5" s="3"/>
    </row>
    <row r="6" spans="1:15">
      <c r="A6" s="4" t="s">
        <v>1</v>
      </c>
      <c r="B6" s="3"/>
      <c r="C6" s="4">
        <f>AVERAGE(C3:C5)</f>
        <v>92.227000000000018</v>
      </c>
      <c r="D6" s="4">
        <f t="shared" ref="D6:L6" si="0">AVERAGE(D3:D5)</f>
        <v>110.97866666666668</v>
      </c>
      <c r="E6" s="4">
        <f t="shared" si="0"/>
        <v>143.018</v>
      </c>
      <c r="F6" s="4">
        <f t="shared" si="0"/>
        <v>103.56466666666667</v>
      </c>
      <c r="G6" s="4">
        <f t="shared" si="0"/>
        <v>160.739</v>
      </c>
      <c r="H6" s="4">
        <f t="shared" si="0"/>
        <v>154.285</v>
      </c>
      <c r="I6" s="4">
        <f t="shared" si="0"/>
        <v>133.23833333333334</v>
      </c>
      <c r="J6" s="4">
        <f t="shared" si="0"/>
        <v>126.78666666666668</v>
      </c>
      <c r="K6" s="4">
        <f t="shared" si="0"/>
        <v>146.21</v>
      </c>
      <c r="L6" s="4">
        <f t="shared" si="0"/>
        <v>119.46433333333334</v>
      </c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 t="s">
        <v>2</v>
      </c>
      <c r="B8" s="3"/>
      <c r="C8" s="3">
        <f>C6/2</f>
        <v>46.113500000000009</v>
      </c>
      <c r="D8" s="3">
        <f t="shared" ref="D8:L8" si="1">D6/2</f>
        <v>55.489333333333342</v>
      </c>
      <c r="E8" s="3">
        <f t="shared" si="1"/>
        <v>71.509</v>
      </c>
      <c r="F8" s="3">
        <f t="shared" si="1"/>
        <v>51.782333333333334</v>
      </c>
      <c r="G8" s="3">
        <f t="shared" si="1"/>
        <v>80.369500000000002</v>
      </c>
      <c r="H8" s="3">
        <f t="shared" si="1"/>
        <v>77.142499999999998</v>
      </c>
      <c r="I8" s="3">
        <f t="shared" si="1"/>
        <v>66.619166666666672</v>
      </c>
      <c r="J8" s="3">
        <f t="shared" si="1"/>
        <v>63.393333333333338</v>
      </c>
      <c r="K8" s="3">
        <f t="shared" si="1"/>
        <v>73.105000000000004</v>
      </c>
      <c r="L8" s="3">
        <f t="shared" si="1"/>
        <v>59.732166666666672</v>
      </c>
      <c r="M8" s="3"/>
      <c r="N8" s="3"/>
      <c r="O8" s="3"/>
    </row>
    <row r="9" spans="1:15">
      <c r="A9" s="3" t="s">
        <v>3</v>
      </c>
      <c r="B9" s="3"/>
      <c r="C9" s="3">
        <f>C8*C8</f>
        <v>2126.454882250001</v>
      </c>
      <c r="D9" s="3">
        <f t="shared" ref="D9:L9" si="2">D8*D8</f>
        <v>3079.0661137777788</v>
      </c>
      <c r="E9" s="3">
        <f t="shared" si="2"/>
        <v>5113.5370810000004</v>
      </c>
      <c r="F9" s="3">
        <f t="shared" si="2"/>
        <v>2681.4100454444447</v>
      </c>
      <c r="G9" s="3">
        <f t="shared" si="2"/>
        <v>6459.2565302500007</v>
      </c>
      <c r="H9" s="3">
        <f t="shared" si="2"/>
        <v>5950.9653062500001</v>
      </c>
      <c r="I9" s="3">
        <f t="shared" si="2"/>
        <v>4438.1133673611121</v>
      </c>
      <c r="J9" s="3">
        <f t="shared" si="2"/>
        <v>4018.7147111111117</v>
      </c>
      <c r="K9" s="3">
        <f t="shared" si="2"/>
        <v>5344.3410250000006</v>
      </c>
      <c r="L9" s="3">
        <f t="shared" si="2"/>
        <v>3567.9317346944449</v>
      </c>
      <c r="M9" s="3"/>
      <c r="N9" s="3"/>
      <c r="O9" s="3"/>
    </row>
    <row r="10" spans="1:15">
      <c r="A10" s="3" t="s">
        <v>4</v>
      </c>
      <c r="B10" s="3"/>
      <c r="C10" s="3">
        <f>C9*PI()</f>
        <v>6680.4550362667514</v>
      </c>
      <c r="D10" s="3">
        <f t="shared" ref="D10:L10" si="3">D9*PI()</f>
        <v>9673.1714829615448</v>
      </c>
      <c r="E10" s="3">
        <f t="shared" si="3"/>
        <v>16064.650527528596</v>
      </c>
      <c r="F10" s="3">
        <f t="shared" si="3"/>
        <v>8423.898100030141</v>
      </c>
      <c r="G10" s="3">
        <f t="shared" si="3"/>
        <v>20292.3528630853</v>
      </c>
      <c r="H10" s="3">
        <f t="shared" si="3"/>
        <v>18695.508887882734</v>
      </c>
      <c r="I10" s="3">
        <f t="shared" si="3"/>
        <v>13942.744350700328</v>
      </c>
      <c r="J10" s="3">
        <f t="shared" si="3"/>
        <v>12625.164613299896</v>
      </c>
      <c r="K10" s="3">
        <f t="shared" si="3"/>
        <v>16789.742502418547</v>
      </c>
      <c r="L10" s="3">
        <f t="shared" si="3"/>
        <v>11208.988126225955</v>
      </c>
      <c r="M10" s="3"/>
      <c r="N10" s="3"/>
      <c r="O10" s="3"/>
    </row>
    <row r="11" spans="1:15">
      <c r="A11" s="3" t="s">
        <v>5</v>
      </c>
      <c r="B11" s="3"/>
      <c r="C11" s="5">
        <f>C10/1000000</f>
        <v>6.6804550362667518E-3</v>
      </c>
      <c r="D11" s="5">
        <f t="shared" ref="D11:L11" si="4">D10/1000000</f>
        <v>9.6731714829615453E-3</v>
      </c>
      <c r="E11" s="5">
        <f t="shared" si="4"/>
        <v>1.6064650527528597E-2</v>
      </c>
      <c r="F11" s="5">
        <f t="shared" si="4"/>
        <v>8.4238981000301413E-3</v>
      </c>
      <c r="G11" s="5">
        <f t="shared" si="4"/>
        <v>2.0292352863085301E-2</v>
      </c>
      <c r="H11" s="5">
        <f t="shared" si="4"/>
        <v>1.8695508887882732E-2</v>
      </c>
      <c r="I11" s="5">
        <f t="shared" si="4"/>
        <v>1.3942744350700328E-2</v>
      </c>
      <c r="J11" s="5">
        <f t="shared" si="4"/>
        <v>1.2625164613299896E-2</v>
      </c>
      <c r="K11" s="5">
        <f t="shared" si="4"/>
        <v>1.6789742502418548E-2</v>
      </c>
      <c r="L11" s="5">
        <f t="shared" si="4"/>
        <v>1.1208988126225955E-2</v>
      </c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s="3"/>
      <c r="O16" s="3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>
        <v>106.333</v>
      </c>
      <c r="D18" s="3">
        <v>97.903000000000006</v>
      </c>
      <c r="E18" s="3">
        <v>87.174999999999997</v>
      </c>
      <c r="F18" s="3">
        <v>118.199</v>
      </c>
      <c r="G18" s="3">
        <v>110.925</v>
      </c>
      <c r="H18" s="3">
        <v>97.29</v>
      </c>
      <c r="I18" s="3">
        <v>124.511</v>
      </c>
      <c r="J18" s="3">
        <v>126.998</v>
      </c>
      <c r="K18" s="3">
        <v>129.672</v>
      </c>
      <c r="L18" s="3">
        <v>141.88300000000001</v>
      </c>
      <c r="M18" s="3"/>
      <c r="N18" s="3"/>
      <c r="O18" s="3"/>
    </row>
    <row r="19" spans="1:15">
      <c r="A19" s="3"/>
      <c r="B19" s="3"/>
      <c r="C19" s="3">
        <v>110.623</v>
      </c>
      <c r="D19" s="3">
        <v>104.411</v>
      </c>
      <c r="E19" s="3">
        <v>80.227999999999994</v>
      </c>
      <c r="F19" s="3">
        <v>123.904</v>
      </c>
      <c r="G19" s="3">
        <v>109.27500000000001</v>
      </c>
      <c r="H19" s="3">
        <v>106.13200000000001</v>
      </c>
      <c r="I19" s="3">
        <v>113.107</v>
      </c>
      <c r="J19" s="3">
        <v>142.25800000000001</v>
      </c>
      <c r="K19" s="3">
        <v>118.318</v>
      </c>
      <c r="L19" s="3">
        <v>149.09399999999999</v>
      </c>
      <c r="M19" s="3"/>
      <c r="N19" s="3"/>
      <c r="O19" s="3"/>
    </row>
    <row r="20" spans="1:15">
      <c r="A20" s="3"/>
      <c r="B20" s="3"/>
      <c r="C20" s="3">
        <v>116.946</v>
      </c>
      <c r="D20" s="3">
        <v>102.42</v>
      </c>
      <c r="E20" s="3">
        <v>91.665000000000006</v>
      </c>
      <c r="F20" s="3">
        <v>125.735</v>
      </c>
      <c r="G20" s="3">
        <v>106.04300000000001</v>
      </c>
      <c r="H20" s="3">
        <v>108.658</v>
      </c>
      <c r="I20" s="3">
        <v>110.565</v>
      </c>
      <c r="J20" s="3">
        <v>122.85599999999999</v>
      </c>
      <c r="K20" s="3">
        <v>120.152</v>
      </c>
      <c r="L20" s="3">
        <v>152.571</v>
      </c>
      <c r="M20" s="3"/>
      <c r="N20" s="3"/>
      <c r="O20" s="3"/>
    </row>
    <row r="21" spans="1:15">
      <c r="A21" s="4" t="s">
        <v>1</v>
      </c>
      <c r="B21" s="3"/>
      <c r="C21" s="4">
        <f>AVERAGE(C18:C20)</f>
        <v>111.30066666666669</v>
      </c>
      <c r="D21" s="4">
        <f t="shared" ref="D21:L21" si="5">AVERAGE(D18:D20)</f>
        <v>101.57800000000002</v>
      </c>
      <c r="E21" s="4">
        <f t="shared" si="5"/>
        <v>86.355999999999995</v>
      </c>
      <c r="F21" s="4">
        <f t="shared" si="5"/>
        <v>122.61266666666667</v>
      </c>
      <c r="G21" s="4">
        <f t="shared" si="5"/>
        <v>108.74766666666666</v>
      </c>
      <c r="H21" s="4">
        <f t="shared" si="5"/>
        <v>104.02666666666669</v>
      </c>
      <c r="I21" s="4">
        <f t="shared" si="5"/>
        <v>116.06099999999999</v>
      </c>
      <c r="J21" s="4">
        <f t="shared" si="5"/>
        <v>130.70400000000001</v>
      </c>
      <c r="K21" s="4">
        <f t="shared" si="5"/>
        <v>122.714</v>
      </c>
      <c r="L21" s="4">
        <f t="shared" si="5"/>
        <v>147.84933333333333</v>
      </c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 t="s">
        <v>2</v>
      </c>
      <c r="B23" s="3"/>
      <c r="C23" s="3">
        <f>C21/2</f>
        <v>55.650333333333343</v>
      </c>
      <c r="D23" s="3">
        <f t="shared" ref="D23:L23" si="6">D21/2</f>
        <v>50.789000000000009</v>
      </c>
      <c r="E23" s="3">
        <f t="shared" si="6"/>
        <v>43.177999999999997</v>
      </c>
      <c r="F23" s="3">
        <f t="shared" si="6"/>
        <v>61.306333333333335</v>
      </c>
      <c r="G23" s="3">
        <f t="shared" si="6"/>
        <v>54.37383333333333</v>
      </c>
      <c r="H23" s="3">
        <f t="shared" si="6"/>
        <v>52.013333333333343</v>
      </c>
      <c r="I23" s="3">
        <f t="shared" si="6"/>
        <v>58.030499999999996</v>
      </c>
      <c r="J23" s="3">
        <f t="shared" si="6"/>
        <v>65.352000000000004</v>
      </c>
      <c r="K23" s="3">
        <f t="shared" si="6"/>
        <v>61.356999999999999</v>
      </c>
      <c r="L23" s="3">
        <f t="shared" si="6"/>
        <v>73.924666666666667</v>
      </c>
      <c r="M23" s="3"/>
      <c r="N23" s="3"/>
      <c r="O23" s="3"/>
    </row>
    <row r="24" spans="1:15">
      <c r="A24" s="3" t="s">
        <v>3</v>
      </c>
      <c r="B24" s="3"/>
      <c r="C24" s="3">
        <f>C23*C23</f>
        <v>3096.9596001111122</v>
      </c>
      <c r="D24" s="3">
        <f t="shared" ref="D24:L24" si="7">D23*D23</f>
        <v>2579.5225210000008</v>
      </c>
      <c r="E24" s="3">
        <f t="shared" si="7"/>
        <v>1864.3396839999998</v>
      </c>
      <c r="F24" s="3">
        <f t="shared" si="7"/>
        <v>3758.4665067777778</v>
      </c>
      <c r="G24" s="3">
        <f t="shared" si="7"/>
        <v>2956.5137513611107</v>
      </c>
      <c r="H24" s="3">
        <f t="shared" si="7"/>
        <v>2705.3868444444456</v>
      </c>
      <c r="I24" s="3">
        <f t="shared" si="7"/>
        <v>3367.5389302499998</v>
      </c>
      <c r="J24" s="3">
        <f t="shared" si="7"/>
        <v>4270.8839040000003</v>
      </c>
      <c r="K24" s="3">
        <f t="shared" si="7"/>
        <v>3764.6814489999997</v>
      </c>
      <c r="L24" s="3">
        <f t="shared" si="7"/>
        <v>5464.8563417777777</v>
      </c>
      <c r="M24" s="3"/>
      <c r="N24" s="3"/>
      <c r="O24" s="3"/>
    </row>
    <row r="25" spans="1:15">
      <c r="A25" s="3" t="s">
        <v>4</v>
      </c>
      <c r="B25" s="3"/>
      <c r="C25" s="3">
        <f>C24*PI()</f>
        <v>9729.3855281734541</v>
      </c>
      <c r="D25" s="3">
        <f t="shared" ref="D25:L25" si="8">D24*PI()</f>
        <v>8103.809001743025</v>
      </c>
      <c r="E25" s="3">
        <f t="shared" si="8"/>
        <v>5856.9958550503161</v>
      </c>
      <c r="F25" s="3">
        <f t="shared" si="8"/>
        <v>11807.57076645636</v>
      </c>
      <c r="G25" s="3">
        <f t="shared" si="8"/>
        <v>9288.1618815132661</v>
      </c>
      <c r="H25" s="3">
        <f t="shared" si="8"/>
        <v>8499.2234356251429</v>
      </c>
      <c r="I25" s="3">
        <f t="shared" si="8"/>
        <v>10579.43556395103</v>
      </c>
      <c r="J25" s="3">
        <f t="shared" si="8"/>
        <v>13417.377497141297</v>
      </c>
      <c r="K25" s="3">
        <f t="shared" si="8"/>
        <v>11827.095583284177</v>
      </c>
      <c r="L25" s="3">
        <f t="shared" si="8"/>
        <v>17168.35253625266</v>
      </c>
      <c r="M25" s="3"/>
      <c r="N25" s="3"/>
      <c r="O25" s="3"/>
    </row>
    <row r="26" spans="1:15">
      <c r="A26" s="3" t="s">
        <v>5</v>
      </c>
      <c r="B26" s="3"/>
      <c r="C26" s="5">
        <f>C25/1000000</f>
        <v>9.7293855281734547E-3</v>
      </c>
      <c r="D26" s="5">
        <f t="shared" ref="D26:L26" si="9">D25/1000000</f>
        <v>8.1038090017430241E-3</v>
      </c>
      <c r="E26" s="5">
        <f t="shared" si="9"/>
        <v>5.8569958550503164E-3</v>
      </c>
      <c r="F26" s="5">
        <f t="shared" si="9"/>
        <v>1.180757076645636E-2</v>
      </c>
      <c r="G26" s="5">
        <f t="shared" si="9"/>
        <v>9.2881618815132665E-3</v>
      </c>
      <c r="H26" s="5">
        <f t="shared" si="9"/>
        <v>8.4992234356251421E-3</v>
      </c>
      <c r="I26" s="5">
        <f t="shared" si="9"/>
        <v>1.057943556395103E-2</v>
      </c>
      <c r="J26" s="5">
        <f t="shared" si="9"/>
        <v>1.3417377497141296E-2</v>
      </c>
      <c r="K26" s="5">
        <f t="shared" si="9"/>
        <v>1.1827095583284177E-2</v>
      </c>
      <c r="L26" s="5">
        <f t="shared" si="9"/>
        <v>1.7168352536252658E-2</v>
      </c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s="3"/>
      <c r="O31" s="3"/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/>
      <c r="B33" s="3"/>
      <c r="C33" s="3">
        <v>115.458</v>
      </c>
      <c r="D33" s="3">
        <v>94.798000000000002</v>
      </c>
      <c r="E33" s="3">
        <v>82.27</v>
      </c>
      <c r="F33" s="3">
        <v>104.495</v>
      </c>
      <c r="G33" s="3">
        <v>116.283</v>
      </c>
      <c r="H33" s="3">
        <v>125.735</v>
      </c>
      <c r="I33" s="3">
        <v>82.185000000000002</v>
      </c>
      <c r="J33" s="3">
        <v>113.176</v>
      </c>
      <c r="K33" s="3">
        <v>149.31899999999999</v>
      </c>
      <c r="L33" s="9">
        <v>99.694000000000003</v>
      </c>
      <c r="M33" s="3"/>
      <c r="N33" s="3"/>
      <c r="O33" s="3"/>
    </row>
    <row r="34" spans="1:15">
      <c r="A34" s="3"/>
      <c r="B34" s="3"/>
      <c r="C34" s="3">
        <v>123.815</v>
      </c>
      <c r="D34" s="3">
        <v>90.954999999999998</v>
      </c>
      <c r="E34" s="3">
        <v>76.644000000000005</v>
      </c>
      <c r="F34" s="3">
        <v>106.79300000000001</v>
      </c>
      <c r="G34" s="3">
        <v>113.51300000000001</v>
      </c>
      <c r="H34" s="3">
        <v>130.14099999999999</v>
      </c>
      <c r="I34" s="3">
        <v>80.683999999999997</v>
      </c>
      <c r="J34" s="3">
        <v>111.184</v>
      </c>
      <c r="K34" s="3">
        <v>143.416</v>
      </c>
      <c r="L34" s="9">
        <v>100.23099999999999</v>
      </c>
      <c r="M34" s="3"/>
      <c r="N34" s="3"/>
      <c r="O34" s="3"/>
    </row>
    <row r="35" spans="1:15">
      <c r="A35" s="3"/>
      <c r="B35" s="3"/>
      <c r="C35" s="3">
        <v>130.298</v>
      </c>
      <c r="D35" s="3">
        <v>94.747</v>
      </c>
      <c r="E35" s="3">
        <v>79.159000000000006</v>
      </c>
      <c r="F35" s="3">
        <v>107.497</v>
      </c>
      <c r="G35" s="3">
        <v>104.495</v>
      </c>
      <c r="H35" s="3">
        <v>131.404</v>
      </c>
      <c r="I35" s="3">
        <v>83.177000000000007</v>
      </c>
      <c r="J35" s="3">
        <v>110.55200000000001</v>
      </c>
      <c r="K35" s="3">
        <v>145.09100000000001</v>
      </c>
      <c r="L35" s="9">
        <v>95.852999999999994</v>
      </c>
      <c r="M35" s="3"/>
      <c r="N35" s="3"/>
      <c r="O35" s="3"/>
    </row>
    <row r="36" spans="1:15">
      <c r="A36" s="4" t="s">
        <v>1</v>
      </c>
      <c r="B36" s="3"/>
      <c r="C36" s="4">
        <f>AVERAGE(C33:C35)</f>
        <v>123.19033333333334</v>
      </c>
      <c r="D36" s="4">
        <f t="shared" ref="D36:L36" si="10">AVERAGE(D33:D35)</f>
        <v>93.5</v>
      </c>
      <c r="E36" s="4">
        <f t="shared" si="10"/>
        <v>79.35766666666666</v>
      </c>
      <c r="F36" s="4">
        <f t="shared" si="10"/>
        <v>106.26166666666667</v>
      </c>
      <c r="G36" s="4">
        <f t="shared" si="10"/>
        <v>111.43033333333334</v>
      </c>
      <c r="H36" s="4">
        <f t="shared" si="10"/>
        <v>129.09333333333333</v>
      </c>
      <c r="I36" s="4">
        <f t="shared" si="10"/>
        <v>82.015333333333331</v>
      </c>
      <c r="J36" s="4">
        <f t="shared" si="10"/>
        <v>111.63733333333334</v>
      </c>
      <c r="K36" s="4">
        <f t="shared" si="10"/>
        <v>145.94200000000001</v>
      </c>
      <c r="L36" s="4">
        <f t="shared" si="10"/>
        <v>98.592666666666673</v>
      </c>
      <c r="M36" s="3"/>
      <c r="N36" s="3"/>
      <c r="O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  <c r="O37" s="3"/>
    </row>
    <row r="38" spans="1:15">
      <c r="A38" s="3" t="s">
        <v>2</v>
      </c>
      <c r="B38" s="3"/>
      <c r="C38" s="3">
        <f>C36/2</f>
        <v>61.595166666666671</v>
      </c>
      <c r="D38" s="3">
        <f t="shared" ref="D38:L38" si="11">D36/2</f>
        <v>46.75</v>
      </c>
      <c r="E38" s="3">
        <f t="shared" si="11"/>
        <v>39.67883333333333</v>
      </c>
      <c r="F38" s="3">
        <f t="shared" si="11"/>
        <v>53.130833333333335</v>
      </c>
      <c r="G38" s="3">
        <f t="shared" si="11"/>
        <v>55.715166666666669</v>
      </c>
      <c r="H38" s="3">
        <f t="shared" si="11"/>
        <v>64.546666666666667</v>
      </c>
      <c r="I38" s="3">
        <f t="shared" si="11"/>
        <v>41.007666666666665</v>
      </c>
      <c r="J38" s="3">
        <f t="shared" si="11"/>
        <v>55.818666666666672</v>
      </c>
      <c r="K38" s="3">
        <f t="shared" si="11"/>
        <v>72.971000000000004</v>
      </c>
      <c r="L38" s="3">
        <f t="shared" si="11"/>
        <v>49.296333333333337</v>
      </c>
      <c r="M38" s="3"/>
      <c r="N38" s="3"/>
      <c r="O38" s="3"/>
    </row>
    <row r="39" spans="1:15">
      <c r="A39" s="3" t="s">
        <v>3</v>
      </c>
      <c r="B39" s="3"/>
      <c r="C39" s="3">
        <f>C38*C38</f>
        <v>3793.964556694445</v>
      </c>
      <c r="D39" s="3">
        <f t="shared" ref="D39:L39" si="12">D38*D38</f>
        <v>2185.5625</v>
      </c>
      <c r="E39" s="3">
        <f t="shared" si="12"/>
        <v>1574.4098146944441</v>
      </c>
      <c r="F39" s="3">
        <f t="shared" si="12"/>
        <v>2822.8854506944444</v>
      </c>
      <c r="G39" s="3">
        <f t="shared" si="12"/>
        <v>3104.1797966944446</v>
      </c>
      <c r="H39" s="3">
        <f t="shared" si="12"/>
        <v>4166.2721777777779</v>
      </c>
      <c r="I39" s="3">
        <f t="shared" si="12"/>
        <v>1681.6287254444444</v>
      </c>
      <c r="J39" s="3">
        <f t="shared" si="12"/>
        <v>3115.723548444445</v>
      </c>
      <c r="K39" s="3">
        <f t="shared" si="12"/>
        <v>5324.7668410000006</v>
      </c>
      <c r="L39" s="3">
        <f t="shared" si="12"/>
        <v>2430.1284801111115</v>
      </c>
      <c r="M39" s="3"/>
      <c r="N39" s="3"/>
      <c r="O39" s="3"/>
    </row>
    <row r="40" spans="1:15">
      <c r="A40" s="3" t="s">
        <v>4</v>
      </c>
      <c r="B40" s="3"/>
      <c r="C40" s="3">
        <f>C39*PI()</f>
        <v>11919.091179291325</v>
      </c>
      <c r="D40" s="3">
        <f t="shared" ref="D40:L40" si="13">D39*PI()</f>
        <v>6866.1470939613419</v>
      </c>
      <c r="E40" s="3">
        <f t="shared" si="13"/>
        <v>4946.1543075837335</v>
      </c>
      <c r="F40" s="3">
        <f t="shared" si="13"/>
        <v>8868.3561938271796</v>
      </c>
      <c r="G40" s="3">
        <f t="shared" si="13"/>
        <v>9752.0684447171243</v>
      </c>
      <c r="H40" s="3">
        <f t="shared" si="13"/>
        <v>13088.730066562215</v>
      </c>
      <c r="I40" s="3">
        <f t="shared" si="13"/>
        <v>5282.9924499218341</v>
      </c>
      <c r="J40" s="3">
        <f t="shared" si="13"/>
        <v>9788.3342104097901</v>
      </c>
      <c r="K40" s="3">
        <f t="shared" si="13"/>
        <v>16728.248389764132</v>
      </c>
      <c r="L40" s="3">
        <f t="shared" si="13"/>
        <v>7634.4737803963972</v>
      </c>
      <c r="M40" s="3"/>
      <c r="N40" s="3"/>
      <c r="O40" s="3"/>
    </row>
    <row r="41" spans="1:15">
      <c r="A41" s="3" t="s">
        <v>5</v>
      </c>
      <c r="B41" s="3"/>
      <c r="C41" s="5">
        <f>C20/1000000</f>
        <v>1.16946E-4</v>
      </c>
      <c r="D41" s="5">
        <f t="shared" ref="D41:L41" si="14">D20/1000000</f>
        <v>1.0242E-4</v>
      </c>
      <c r="E41" s="5">
        <f t="shared" si="14"/>
        <v>9.1665000000000011E-5</v>
      </c>
      <c r="F41" s="5">
        <f t="shared" si="14"/>
        <v>1.25735E-4</v>
      </c>
      <c r="G41" s="5">
        <f t="shared" si="14"/>
        <v>1.06043E-4</v>
      </c>
      <c r="H41" s="5">
        <f t="shared" si="14"/>
        <v>1.08658E-4</v>
      </c>
      <c r="I41" s="5">
        <f t="shared" si="14"/>
        <v>1.10565E-4</v>
      </c>
      <c r="J41" s="5">
        <f t="shared" si="14"/>
        <v>1.2285599999999999E-4</v>
      </c>
      <c r="K41" s="5">
        <f t="shared" si="14"/>
        <v>1.20152E-4</v>
      </c>
      <c r="L41" s="5">
        <f t="shared" si="14"/>
        <v>1.52571E-4</v>
      </c>
      <c r="M41" s="3"/>
      <c r="N41" s="3"/>
      <c r="O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22</v>
      </c>
      <c r="O46" s="3" t="s">
        <v>28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/>
      <c r="B48" s="3"/>
      <c r="C48" s="3">
        <v>92.432000000000002</v>
      </c>
      <c r="D48" s="3">
        <v>132.482</v>
      </c>
      <c r="E48" s="3">
        <v>142.98599999999999</v>
      </c>
      <c r="F48" s="3">
        <v>96.846000000000004</v>
      </c>
      <c r="G48" s="3">
        <v>106.117</v>
      </c>
      <c r="H48" s="3">
        <v>97.623999999999995</v>
      </c>
      <c r="I48" s="3">
        <v>113.675</v>
      </c>
      <c r="J48" s="10">
        <v>151.60400000000001</v>
      </c>
      <c r="K48" s="3">
        <v>111.283</v>
      </c>
      <c r="L48" s="3">
        <v>110.15300000000001</v>
      </c>
      <c r="M48" s="3"/>
      <c r="N48" s="3"/>
      <c r="O48" s="3"/>
    </row>
    <row r="49" spans="1:15">
      <c r="A49" s="3"/>
      <c r="B49" s="3"/>
      <c r="C49" s="3">
        <v>102.76300000000001</v>
      </c>
      <c r="D49" s="3">
        <v>137.83099999999999</v>
      </c>
      <c r="E49" s="3">
        <v>133.429</v>
      </c>
      <c r="F49" s="3">
        <v>104.227</v>
      </c>
      <c r="G49" s="3">
        <v>108.1</v>
      </c>
      <c r="H49" s="3">
        <v>114.53700000000001</v>
      </c>
      <c r="I49" s="3">
        <v>111.744</v>
      </c>
      <c r="J49" s="3">
        <v>157.28200000000001</v>
      </c>
      <c r="K49" s="3">
        <v>119.661</v>
      </c>
      <c r="L49" s="3">
        <v>113.726</v>
      </c>
      <c r="M49" s="3"/>
      <c r="N49" s="3"/>
      <c r="O49" s="3"/>
    </row>
    <row r="50" spans="1:15">
      <c r="A50" s="3"/>
      <c r="B50" s="3"/>
      <c r="C50" s="3">
        <v>107.166</v>
      </c>
      <c r="D50" s="3">
        <v>124.008</v>
      </c>
      <c r="E50" s="3">
        <v>128.68299999999999</v>
      </c>
      <c r="F50" s="3">
        <v>109.92100000000001</v>
      </c>
      <c r="G50" s="3">
        <v>108.1</v>
      </c>
      <c r="H50" s="3">
        <v>103.33</v>
      </c>
      <c r="I50" s="3">
        <v>115.91800000000001</v>
      </c>
      <c r="J50" s="3">
        <v>161.06800000000001</v>
      </c>
      <c r="K50" s="3">
        <v>117.023</v>
      </c>
      <c r="L50" s="3"/>
      <c r="M50" s="3"/>
      <c r="N50" s="3"/>
      <c r="O50" s="3"/>
    </row>
    <row r="51" spans="1:15">
      <c r="A51" s="4" t="s">
        <v>1</v>
      </c>
      <c r="B51" s="3"/>
      <c r="C51" s="4">
        <f>AVERAGE(C48:C50)</f>
        <v>100.78699999999999</v>
      </c>
      <c r="D51" s="4">
        <f t="shared" ref="D51:L51" si="15">AVERAGE(D48:D50)</f>
        <v>131.44033333333331</v>
      </c>
      <c r="E51" s="4">
        <f t="shared" si="15"/>
        <v>135.03266666666664</v>
      </c>
      <c r="F51" s="4">
        <f t="shared" si="15"/>
        <v>103.66466666666668</v>
      </c>
      <c r="G51" s="4">
        <f t="shared" si="15"/>
        <v>107.43900000000001</v>
      </c>
      <c r="H51" s="4">
        <f t="shared" si="15"/>
        <v>105.16366666666666</v>
      </c>
      <c r="I51" s="4">
        <f t="shared" si="15"/>
        <v>113.779</v>
      </c>
      <c r="J51" s="4">
        <f t="shared" si="15"/>
        <v>156.65133333333335</v>
      </c>
      <c r="K51" s="4">
        <f t="shared" si="15"/>
        <v>115.98899999999999</v>
      </c>
      <c r="L51" s="4">
        <f t="shared" si="15"/>
        <v>111.93950000000001</v>
      </c>
      <c r="M51" s="3"/>
      <c r="N51" s="3"/>
      <c r="O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 t="s">
        <v>2</v>
      </c>
      <c r="B53" s="3"/>
      <c r="C53" s="3">
        <f>C51/2</f>
        <v>50.393499999999996</v>
      </c>
      <c r="D53" s="3">
        <f t="shared" ref="D53:L53" si="16">D51/2</f>
        <v>65.720166666666657</v>
      </c>
      <c r="E53" s="3">
        <f t="shared" si="16"/>
        <v>67.516333333333321</v>
      </c>
      <c r="F53" s="3">
        <f t="shared" si="16"/>
        <v>51.832333333333338</v>
      </c>
      <c r="G53" s="3">
        <f t="shared" si="16"/>
        <v>53.719500000000004</v>
      </c>
      <c r="H53" s="3">
        <f t="shared" si="16"/>
        <v>52.581833333333329</v>
      </c>
      <c r="I53" s="3">
        <f t="shared" si="16"/>
        <v>56.889499999999998</v>
      </c>
      <c r="J53" s="3">
        <f t="shared" si="16"/>
        <v>78.325666666666677</v>
      </c>
      <c r="K53" s="3">
        <f t="shared" si="16"/>
        <v>57.994499999999995</v>
      </c>
      <c r="L53" s="3">
        <f t="shared" si="16"/>
        <v>55.969750000000005</v>
      </c>
      <c r="M53" s="3"/>
      <c r="N53" s="3"/>
      <c r="O53" s="3"/>
    </row>
    <row r="54" spans="1:15">
      <c r="A54" s="3" t="s">
        <v>3</v>
      </c>
      <c r="B54" s="3"/>
      <c r="C54" s="3">
        <f>C53*C53</f>
        <v>2539.5048422499995</v>
      </c>
      <c r="D54" s="3">
        <f t="shared" ref="D54:L54" si="17">D53*D53</f>
        <v>4319.1403066944431</v>
      </c>
      <c r="E54" s="3">
        <f t="shared" si="17"/>
        <v>4558.4552667777762</v>
      </c>
      <c r="F54" s="3">
        <f t="shared" si="17"/>
        <v>2686.5907787777783</v>
      </c>
      <c r="G54" s="3">
        <f t="shared" si="17"/>
        <v>2885.7846802500003</v>
      </c>
      <c r="H54" s="3">
        <f t="shared" si="17"/>
        <v>2764.8491966944439</v>
      </c>
      <c r="I54" s="3">
        <f t="shared" si="17"/>
        <v>3236.4152102499997</v>
      </c>
      <c r="J54" s="3">
        <f t="shared" si="17"/>
        <v>6134.9100587777793</v>
      </c>
      <c r="K54" s="3">
        <f t="shared" si="17"/>
        <v>3363.3620302499994</v>
      </c>
      <c r="L54" s="3">
        <f t="shared" si="17"/>
        <v>3132.6129150625006</v>
      </c>
      <c r="M54" s="3"/>
      <c r="N54" s="3"/>
      <c r="O54" s="3"/>
    </row>
    <row r="55" spans="1:15">
      <c r="A55" s="3" t="s">
        <v>4</v>
      </c>
      <c r="B55" s="3"/>
      <c r="C55" s="3">
        <f>C54*PI()</f>
        <v>7978.089756168305</v>
      </c>
      <c r="D55" s="3">
        <f t="shared" ref="D55:L55" si="18">D54*PI()</f>
        <v>13568.979457334828</v>
      </c>
      <c r="E55" s="3">
        <f t="shared" si="18"/>
        <v>14320.809577826762</v>
      </c>
      <c r="F55" s="3">
        <f t="shared" si="18"/>
        <v>8440.1738538103491</v>
      </c>
      <c r="G55" s="3">
        <f t="shared" si="18"/>
        <v>9065.9599513153717</v>
      </c>
      <c r="H55" s="3">
        <f t="shared" si="18"/>
        <v>8686.0299246189061</v>
      </c>
      <c r="I55" s="3">
        <f t="shared" si="18"/>
        <v>10167.498248487665</v>
      </c>
      <c r="J55" s="3">
        <f t="shared" si="18"/>
        <v>19273.388371090397</v>
      </c>
      <c r="K55" s="3">
        <f t="shared" si="18"/>
        <v>10566.31344559625</v>
      </c>
      <c r="L55" s="3">
        <f t="shared" si="18"/>
        <v>9841.3937205008588</v>
      </c>
      <c r="M55" s="3"/>
      <c r="N55" s="3"/>
      <c r="O55" s="3"/>
    </row>
    <row r="56" spans="1:15">
      <c r="A56" s="3" t="s">
        <v>5</v>
      </c>
      <c r="B56" s="3"/>
      <c r="C56" s="5">
        <f>C55/1000000</f>
        <v>7.9780897561683058E-3</v>
      </c>
      <c r="D56" s="5">
        <f t="shared" ref="D56:L56" si="19">D55/1000000</f>
        <v>1.3568979457334828E-2</v>
      </c>
      <c r="E56" s="5">
        <f t="shared" si="19"/>
        <v>1.4320809577826762E-2</v>
      </c>
      <c r="F56" s="5">
        <f t="shared" si="19"/>
        <v>8.4401738538103493E-3</v>
      </c>
      <c r="G56" s="5">
        <f t="shared" si="19"/>
        <v>9.0659599513153721E-3</v>
      </c>
      <c r="H56" s="5">
        <f t="shared" si="19"/>
        <v>8.6860299246189054E-3</v>
      </c>
      <c r="I56" s="5">
        <f t="shared" si="19"/>
        <v>1.0167498248487665E-2</v>
      </c>
      <c r="J56" s="5">
        <f t="shared" si="19"/>
        <v>1.9273388371090397E-2</v>
      </c>
      <c r="K56" s="5">
        <f t="shared" si="19"/>
        <v>1.056631344559625E-2</v>
      </c>
      <c r="L56" s="5">
        <f t="shared" si="19"/>
        <v>9.841393720500859E-3</v>
      </c>
      <c r="M56" s="3"/>
      <c r="N56" s="3"/>
      <c r="O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22" workbookViewId="0">
      <selection activeCell="R47" sqref="R47"/>
    </sheetView>
  </sheetViews>
  <sheetFormatPr defaultColWidth="11" defaultRowHeight="15.75"/>
  <cols>
    <col min="1" max="1" width="21.875" customWidth="1"/>
    <col min="14" max="14" width="21.5" customWidth="1"/>
  </cols>
  <sheetData>
    <row r="1" spans="1:15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/>
      <c r="B3" s="3"/>
      <c r="C3" s="3">
        <v>109.92100000000001</v>
      </c>
      <c r="D3" s="3">
        <v>132.44800000000001</v>
      </c>
      <c r="E3" s="3">
        <v>113.824</v>
      </c>
      <c r="F3" s="3">
        <v>90.930999999999997</v>
      </c>
      <c r="G3" s="3">
        <v>112.72499999999999</v>
      </c>
      <c r="H3" s="3">
        <v>120.419</v>
      </c>
      <c r="I3" s="3">
        <v>154.99199999999999</v>
      </c>
      <c r="J3" s="3">
        <v>142.58699999999999</v>
      </c>
      <c r="K3" s="3">
        <v>118.774</v>
      </c>
      <c r="L3" s="3">
        <v>72.087000000000003</v>
      </c>
      <c r="M3" s="3"/>
      <c r="N3" s="3"/>
      <c r="O3" s="3"/>
    </row>
    <row r="4" spans="1:15">
      <c r="A4" s="3"/>
      <c r="B4" s="3"/>
      <c r="C4" s="3">
        <v>110.086</v>
      </c>
      <c r="D4" s="3">
        <v>136.38800000000001</v>
      </c>
      <c r="E4" s="3">
        <v>112.964</v>
      </c>
      <c r="F4" s="3">
        <v>92.680999999999997</v>
      </c>
      <c r="G4" s="3">
        <v>111.744</v>
      </c>
      <c r="H4" s="3">
        <v>123.209</v>
      </c>
      <c r="I4" s="3">
        <v>150.71199999999999</v>
      </c>
      <c r="J4" s="3">
        <v>143.61500000000001</v>
      </c>
      <c r="K4" s="3">
        <v>127.036</v>
      </c>
      <c r="L4" s="3">
        <v>83.078999999999994</v>
      </c>
      <c r="M4" s="3"/>
      <c r="N4" s="3"/>
      <c r="O4" s="3"/>
    </row>
    <row r="5" spans="1:15">
      <c r="A5" s="3"/>
      <c r="B5" s="3"/>
      <c r="C5" s="3">
        <v>118.789</v>
      </c>
      <c r="D5" s="3">
        <v>125.333</v>
      </c>
      <c r="E5" s="3">
        <v>106.664</v>
      </c>
      <c r="F5" s="3">
        <v>96.566000000000003</v>
      </c>
      <c r="G5" s="3">
        <v>112.48399999999999</v>
      </c>
      <c r="H5" s="3">
        <v>124.938</v>
      </c>
      <c r="I5" s="3">
        <v>130.33699999999999</v>
      </c>
      <c r="J5" s="3">
        <v>149.35499999999999</v>
      </c>
      <c r="K5" s="3">
        <v>117.48399999999999</v>
      </c>
      <c r="L5" s="3">
        <v>85.772000000000006</v>
      </c>
      <c r="M5" s="3"/>
      <c r="N5" s="3"/>
      <c r="O5" s="3"/>
    </row>
    <row r="6" spans="1:15">
      <c r="A6" s="4" t="s">
        <v>1</v>
      </c>
      <c r="B6" s="3"/>
      <c r="C6" s="4">
        <f>AVERAGE(C3:C5)</f>
        <v>112.932</v>
      </c>
      <c r="D6" s="4">
        <f t="shared" ref="D6:G6" si="0">AVERAGE(D3:D5)</f>
        <v>131.38966666666667</v>
      </c>
      <c r="E6" s="4">
        <f t="shared" si="0"/>
        <v>111.15066666666667</v>
      </c>
      <c r="F6" s="4">
        <f t="shared" si="0"/>
        <v>93.39266666666667</v>
      </c>
      <c r="G6" s="4">
        <f t="shared" si="0"/>
        <v>112.31766666666665</v>
      </c>
      <c r="H6" s="4">
        <f t="shared" ref="H6" si="1">AVERAGE(H3:H5)</f>
        <v>122.85533333333332</v>
      </c>
      <c r="I6" s="4">
        <f t="shared" ref="I6" si="2">AVERAGE(I3:I5)</f>
        <v>145.34699999999998</v>
      </c>
      <c r="J6" s="4">
        <f t="shared" ref="J6" si="3">AVERAGE(J3:J5)</f>
        <v>145.18566666666666</v>
      </c>
      <c r="K6" s="4">
        <f t="shared" ref="K6" si="4">AVERAGE(K3:K5)</f>
        <v>121.098</v>
      </c>
      <c r="L6" s="4">
        <f t="shared" ref="L6" si="5">AVERAGE(L3:L5)</f>
        <v>80.312666666666658</v>
      </c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 t="s">
        <v>2</v>
      </c>
      <c r="B8" s="3"/>
      <c r="C8" s="3">
        <f>C6/2</f>
        <v>56.466000000000001</v>
      </c>
      <c r="D8" s="3">
        <f t="shared" ref="D8:L8" si="6">D6/2</f>
        <v>65.694833333333335</v>
      </c>
      <c r="E8" s="3">
        <f t="shared" si="6"/>
        <v>55.575333333333333</v>
      </c>
      <c r="F8" s="3">
        <f t="shared" si="6"/>
        <v>46.696333333333335</v>
      </c>
      <c r="G8" s="3">
        <f t="shared" si="6"/>
        <v>56.158833333333327</v>
      </c>
      <c r="H8" s="3">
        <f t="shared" si="6"/>
        <v>61.42766666666666</v>
      </c>
      <c r="I8" s="3">
        <f t="shared" si="6"/>
        <v>72.67349999999999</v>
      </c>
      <c r="J8" s="3">
        <f t="shared" si="6"/>
        <v>72.592833333333331</v>
      </c>
      <c r="K8" s="3">
        <f t="shared" si="6"/>
        <v>60.548999999999999</v>
      </c>
      <c r="L8" s="3">
        <f t="shared" si="6"/>
        <v>40.156333333333329</v>
      </c>
      <c r="M8" s="3"/>
      <c r="N8" s="3"/>
      <c r="O8" s="3"/>
    </row>
    <row r="9" spans="1:15">
      <c r="A9" s="3" t="s">
        <v>3</v>
      </c>
      <c r="B9" s="3"/>
      <c r="C9" s="3">
        <f>C8*C8</f>
        <v>3188.4091560000002</v>
      </c>
      <c r="D9" s="3">
        <f t="shared" ref="D9:L9" si="7">D8*D8</f>
        <v>4315.8111266944443</v>
      </c>
      <c r="E9" s="3">
        <f t="shared" si="7"/>
        <v>3088.6176751111111</v>
      </c>
      <c r="F9" s="3">
        <f t="shared" si="7"/>
        <v>2180.5475467777778</v>
      </c>
      <c r="G9" s="3">
        <f t="shared" si="7"/>
        <v>3153.8145613611105</v>
      </c>
      <c r="H9" s="3">
        <f t="shared" si="7"/>
        <v>3773.3582321111103</v>
      </c>
      <c r="I9" s="3">
        <f t="shared" si="7"/>
        <v>5281.4376022499982</v>
      </c>
      <c r="J9" s="3">
        <f t="shared" si="7"/>
        <v>5269.7194513611112</v>
      </c>
      <c r="K9" s="3">
        <f t="shared" si="7"/>
        <v>3666.1814009999998</v>
      </c>
      <c r="L9" s="3">
        <f t="shared" si="7"/>
        <v>1612.5311067777775</v>
      </c>
      <c r="M9" s="3"/>
      <c r="N9" s="3"/>
      <c r="O9" s="3"/>
    </row>
    <row r="10" spans="1:15">
      <c r="A10" s="3" t="s">
        <v>4</v>
      </c>
      <c r="B10" s="3"/>
      <c r="C10" s="3">
        <f>C9*PI()</f>
        <v>10016.682781128033</v>
      </c>
      <c r="D10" s="3">
        <f t="shared" ref="D10:L10" si="8">D9*PI()</f>
        <v>13558.520529904354</v>
      </c>
      <c r="E10" s="3">
        <f t="shared" si="8"/>
        <v>9703.1785978766529</v>
      </c>
      <c r="F10" s="3">
        <f t="shared" si="8"/>
        <v>6850.3921537603128</v>
      </c>
      <c r="G10" s="3">
        <f t="shared" si="8"/>
        <v>9908.0006567565797</v>
      </c>
      <c r="H10" s="3">
        <f t="shared" si="8"/>
        <v>11854.354501362834</v>
      </c>
      <c r="I10" s="3">
        <f t="shared" si="8"/>
        <v>16592.125571621487</v>
      </c>
      <c r="J10" s="3">
        <f t="shared" si="8"/>
        <v>16555.311914875303</v>
      </c>
      <c r="K10" s="3">
        <f t="shared" si="8"/>
        <v>11517.648556109134</v>
      </c>
      <c r="L10" s="3">
        <f t="shared" si="8"/>
        <v>5065.9158787380838</v>
      </c>
      <c r="M10" s="3"/>
      <c r="N10" s="3"/>
      <c r="O10" s="3"/>
    </row>
    <row r="11" spans="1:15">
      <c r="A11" s="3" t="s">
        <v>5</v>
      </c>
      <c r="B11" s="3"/>
      <c r="C11" s="5">
        <f>C10/1000000</f>
        <v>1.0016682781128033E-2</v>
      </c>
      <c r="D11" s="5">
        <f t="shared" ref="D11:L11" si="9">D10/1000000</f>
        <v>1.3558520529904354E-2</v>
      </c>
      <c r="E11" s="5">
        <f t="shared" si="9"/>
        <v>9.7031785978766525E-3</v>
      </c>
      <c r="F11" s="5">
        <f t="shared" si="9"/>
        <v>6.8503921537603129E-3</v>
      </c>
      <c r="G11" s="5">
        <f t="shared" si="9"/>
        <v>9.9080006567565798E-3</v>
      </c>
      <c r="H11" s="5">
        <f t="shared" si="9"/>
        <v>1.1854354501362834E-2</v>
      </c>
      <c r="I11" s="5">
        <f t="shared" si="9"/>
        <v>1.6592125571621489E-2</v>
      </c>
      <c r="J11" s="5">
        <f t="shared" si="9"/>
        <v>1.6555311914875304E-2</v>
      </c>
      <c r="K11" s="5">
        <f t="shared" si="9"/>
        <v>1.1517648556109135E-2</v>
      </c>
      <c r="L11" s="5">
        <f t="shared" si="9"/>
        <v>5.0659158787380839E-3</v>
      </c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s="3"/>
      <c r="O16" s="3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>
        <v>127.517</v>
      </c>
      <c r="D18" s="3">
        <v>120.874</v>
      </c>
      <c r="E18" s="3">
        <v>112.63</v>
      </c>
      <c r="F18" s="3">
        <v>139.10300000000001</v>
      </c>
      <c r="G18" s="3">
        <v>97.234999999999999</v>
      </c>
      <c r="H18" s="3">
        <v>116.392</v>
      </c>
      <c r="I18" s="3">
        <v>107.56699999999999</v>
      </c>
      <c r="J18" s="3">
        <v>96.606999999999999</v>
      </c>
      <c r="K18" s="3">
        <v>122.43</v>
      </c>
      <c r="L18" s="3">
        <v>105.551</v>
      </c>
      <c r="M18" s="3"/>
      <c r="N18" s="3"/>
      <c r="O18" s="3"/>
    </row>
    <row r="19" spans="1:15">
      <c r="A19" s="3"/>
      <c r="B19" s="3"/>
      <c r="C19" s="3">
        <v>121.238</v>
      </c>
      <c r="D19" s="3">
        <v>126.846</v>
      </c>
      <c r="E19" s="3">
        <v>132.62700000000001</v>
      </c>
      <c r="F19" s="3">
        <v>137.136</v>
      </c>
      <c r="G19" s="3">
        <v>112.31399999999999</v>
      </c>
      <c r="H19" s="3">
        <v>125.25700000000001</v>
      </c>
      <c r="I19" s="3">
        <v>103.264</v>
      </c>
      <c r="J19" s="3">
        <v>106.941</v>
      </c>
      <c r="K19" s="3">
        <v>119.967</v>
      </c>
      <c r="L19" s="3">
        <v>106.80800000000001</v>
      </c>
      <c r="M19" s="3"/>
      <c r="N19" s="3"/>
      <c r="O19" s="3"/>
    </row>
    <row r="20" spans="1:15">
      <c r="A20" s="3"/>
      <c r="B20" s="3"/>
      <c r="C20" s="3">
        <v>104.77200000000001</v>
      </c>
      <c r="D20" s="3">
        <v>133.89500000000001</v>
      </c>
      <c r="E20" s="3">
        <v>139.55699999999999</v>
      </c>
      <c r="F20" s="3">
        <v>134.75200000000001</v>
      </c>
      <c r="G20" s="3">
        <v>112.056</v>
      </c>
      <c r="H20" s="3">
        <v>117.527</v>
      </c>
      <c r="I20" s="3">
        <v>101.63</v>
      </c>
      <c r="J20" s="3">
        <v>92.995999999999995</v>
      </c>
      <c r="K20" s="3">
        <v>125.339</v>
      </c>
      <c r="L20" s="3">
        <v>93.456000000000003</v>
      </c>
      <c r="M20" s="3"/>
      <c r="N20" s="3"/>
      <c r="O20" s="3"/>
    </row>
    <row r="21" spans="1:15">
      <c r="A21" s="4" t="s">
        <v>1</v>
      </c>
      <c r="B21" s="3"/>
      <c r="C21" s="4">
        <f>AVERAGE(C18:C20)</f>
        <v>117.84233333333333</v>
      </c>
      <c r="D21" s="4">
        <f t="shared" ref="D21:L21" si="10">AVERAGE(D18:D20)</f>
        <v>127.205</v>
      </c>
      <c r="E21" s="4">
        <f t="shared" si="10"/>
        <v>128.27133333333333</v>
      </c>
      <c r="F21" s="4">
        <f t="shared" si="10"/>
        <v>136.99700000000001</v>
      </c>
      <c r="G21" s="4">
        <f t="shared" si="10"/>
        <v>107.20166666666665</v>
      </c>
      <c r="H21" s="4">
        <f t="shared" si="10"/>
        <v>119.72533333333332</v>
      </c>
      <c r="I21" s="4">
        <f t="shared" si="10"/>
        <v>104.15366666666667</v>
      </c>
      <c r="J21" s="4">
        <f t="shared" si="10"/>
        <v>98.847999999999999</v>
      </c>
      <c r="K21" s="4">
        <f t="shared" si="10"/>
        <v>122.57866666666666</v>
      </c>
      <c r="L21" s="4">
        <f t="shared" si="10"/>
        <v>101.93833333333333</v>
      </c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 t="s">
        <v>2</v>
      </c>
      <c r="B23" s="3"/>
      <c r="C23" s="3">
        <f>C21/2</f>
        <v>58.921166666666664</v>
      </c>
      <c r="D23" s="3">
        <f t="shared" ref="D23:L23" si="11">D21/2</f>
        <v>63.602499999999999</v>
      </c>
      <c r="E23" s="3">
        <f t="shared" si="11"/>
        <v>64.135666666666665</v>
      </c>
      <c r="F23" s="3">
        <f t="shared" si="11"/>
        <v>68.498500000000007</v>
      </c>
      <c r="G23" s="3">
        <f t="shared" si="11"/>
        <v>53.600833333333327</v>
      </c>
      <c r="H23" s="3">
        <f t="shared" si="11"/>
        <v>59.862666666666662</v>
      </c>
      <c r="I23" s="3">
        <f t="shared" si="11"/>
        <v>52.076833333333333</v>
      </c>
      <c r="J23" s="3">
        <f t="shared" si="11"/>
        <v>49.423999999999999</v>
      </c>
      <c r="K23" s="3">
        <f t="shared" si="11"/>
        <v>61.289333333333332</v>
      </c>
      <c r="L23" s="3">
        <f t="shared" si="11"/>
        <v>50.969166666666666</v>
      </c>
      <c r="M23" s="3"/>
      <c r="N23" s="3"/>
      <c r="O23" s="3"/>
    </row>
    <row r="24" spans="1:15">
      <c r="A24" s="3" t="s">
        <v>3</v>
      </c>
      <c r="B24" s="3"/>
      <c r="C24" s="3">
        <f>C23*C23</f>
        <v>3471.7038813611107</v>
      </c>
      <c r="D24" s="3">
        <f t="shared" ref="D24:L24" si="12">D23*D23</f>
        <v>4045.2780062500001</v>
      </c>
      <c r="E24" s="3">
        <f t="shared" si="12"/>
        <v>4113.3837387777776</v>
      </c>
      <c r="F24" s="3">
        <f t="shared" si="12"/>
        <v>4692.0445022500007</v>
      </c>
      <c r="G24" s="3">
        <f t="shared" si="12"/>
        <v>2873.0493340277771</v>
      </c>
      <c r="H24" s="3">
        <f t="shared" si="12"/>
        <v>3583.5388604444438</v>
      </c>
      <c r="I24" s="3">
        <f t="shared" si="12"/>
        <v>2711.9965700277776</v>
      </c>
      <c r="J24" s="3">
        <f t="shared" si="12"/>
        <v>2442.7317760000001</v>
      </c>
      <c r="K24" s="3">
        <f t="shared" si="12"/>
        <v>3756.3823804444442</v>
      </c>
      <c r="L24" s="3">
        <f t="shared" si="12"/>
        <v>2597.8559506944443</v>
      </c>
      <c r="M24" s="3"/>
      <c r="N24" s="3"/>
      <c r="O24" s="3"/>
    </row>
    <row r="25" spans="1:15">
      <c r="A25" s="3" t="s">
        <v>4</v>
      </c>
      <c r="B25" s="3"/>
      <c r="C25" s="3">
        <f>C24*PI()</f>
        <v>10906.679409123237</v>
      </c>
      <c r="D25" s="3">
        <f t="shared" ref="D25:L25" si="13">D24*PI()</f>
        <v>12708.615666163365</v>
      </c>
      <c r="E25" s="3">
        <f t="shared" si="13"/>
        <v>12922.576135139983</v>
      </c>
      <c r="F25" s="3">
        <f t="shared" si="13"/>
        <v>14740.49253858498</v>
      </c>
      <c r="G25" s="3">
        <f t="shared" si="13"/>
        <v>9025.9506811827123</v>
      </c>
      <c r="H25" s="3">
        <f t="shared" si="13"/>
        <v>11258.019357825804</v>
      </c>
      <c r="I25" s="3">
        <f t="shared" si="13"/>
        <v>8519.9885009599839</v>
      </c>
      <c r="J25" s="3">
        <f t="shared" si="13"/>
        <v>7674.0682021719485</v>
      </c>
      <c r="K25" s="3">
        <f t="shared" si="13"/>
        <v>11801.023290478404</v>
      </c>
      <c r="L25" s="3">
        <f t="shared" si="13"/>
        <v>8161.4051697861942</v>
      </c>
      <c r="M25" s="3"/>
      <c r="N25" s="3"/>
      <c r="O25" s="3"/>
    </row>
    <row r="26" spans="1:15">
      <c r="A26" s="3" t="s">
        <v>5</v>
      </c>
      <c r="B26" s="3"/>
      <c r="C26" s="5">
        <f>C25/1000000</f>
        <v>1.0906679409123236E-2</v>
      </c>
      <c r="D26" s="5">
        <f t="shared" ref="D26:L26" si="14">D25/1000000</f>
        <v>1.2708615666163365E-2</v>
      </c>
      <c r="E26" s="5">
        <f t="shared" si="14"/>
        <v>1.2922576135139984E-2</v>
      </c>
      <c r="F26" s="5">
        <f t="shared" si="14"/>
        <v>1.474049253858498E-2</v>
      </c>
      <c r="G26" s="5">
        <f t="shared" si="14"/>
        <v>9.0259506811827123E-3</v>
      </c>
      <c r="H26" s="5">
        <f t="shared" si="14"/>
        <v>1.1258019357825805E-2</v>
      </c>
      <c r="I26" s="5">
        <f t="shared" si="14"/>
        <v>8.5199885009599845E-3</v>
      </c>
      <c r="J26" s="5">
        <f t="shared" si="14"/>
        <v>7.6740682021719485E-3</v>
      </c>
      <c r="K26" s="5">
        <f t="shared" si="14"/>
        <v>1.1801023290478404E-2</v>
      </c>
      <c r="L26" s="5">
        <f t="shared" si="14"/>
        <v>8.1614051697861938E-3</v>
      </c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s="3"/>
      <c r="O31" s="3"/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/>
      <c r="B33" s="3"/>
      <c r="C33" s="3">
        <v>85.94</v>
      </c>
      <c r="D33" s="3">
        <v>103.711</v>
      </c>
      <c r="E33" s="3">
        <v>92.453999999999994</v>
      </c>
      <c r="F33" s="3">
        <v>103.913</v>
      </c>
      <c r="G33" s="3">
        <v>100.05</v>
      </c>
      <c r="H33" s="3">
        <v>78.819999999999993</v>
      </c>
      <c r="I33" s="3">
        <v>110.536</v>
      </c>
      <c r="J33" s="3">
        <v>105.542</v>
      </c>
      <c r="K33" s="3">
        <v>111.578</v>
      </c>
      <c r="L33" s="9">
        <v>126.267</v>
      </c>
      <c r="M33" s="3"/>
      <c r="N33" s="3"/>
      <c r="O33" s="3"/>
    </row>
    <row r="34" spans="1:15">
      <c r="A34" s="3"/>
      <c r="B34" s="3"/>
      <c r="C34" s="3">
        <v>83.378</v>
      </c>
      <c r="D34" s="3">
        <v>108.321</v>
      </c>
      <c r="E34" s="3">
        <v>97.462000000000003</v>
      </c>
      <c r="F34" s="3">
        <v>109.235</v>
      </c>
      <c r="G34" s="3">
        <v>104.983</v>
      </c>
      <c r="H34" s="3">
        <v>79.38</v>
      </c>
      <c r="I34" s="3">
        <v>110.71599999999999</v>
      </c>
      <c r="J34" s="3">
        <v>99.522000000000006</v>
      </c>
      <c r="K34" s="3">
        <v>110.608</v>
      </c>
      <c r="L34" s="9">
        <v>133.65799999999999</v>
      </c>
      <c r="M34" s="3"/>
      <c r="N34" s="3"/>
      <c r="O34" s="3"/>
    </row>
    <row r="35" spans="1:15">
      <c r="A35" s="3"/>
      <c r="B35" s="3"/>
      <c r="C35" s="3">
        <v>82.747</v>
      </c>
      <c r="D35" s="3">
        <v>112.83</v>
      </c>
      <c r="E35" s="3">
        <v>101.245</v>
      </c>
      <c r="F35" s="3">
        <v>98.876999999999995</v>
      </c>
      <c r="G35" s="3">
        <v>98.521000000000001</v>
      </c>
      <c r="H35" s="3">
        <v>78.263999999999996</v>
      </c>
      <c r="I35" s="3">
        <v>112.575</v>
      </c>
      <c r="J35" s="3">
        <v>99.117999999999995</v>
      </c>
      <c r="K35" s="3">
        <v>108.96599999999999</v>
      </c>
      <c r="L35" s="9">
        <v>132.86000000000001</v>
      </c>
      <c r="M35" s="3"/>
      <c r="N35" s="3"/>
      <c r="O35" s="3"/>
    </row>
    <row r="36" spans="1:15">
      <c r="A36" s="4" t="s">
        <v>1</v>
      </c>
      <c r="B36" s="3"/>
      <c r="C36" s="4">
        <f>AVERAGE(C33:C35)</f>
        <v>84.021666666666661</v>
      </c>
      <c r="D36" s="4">
        <f t="shared" ref="D36:L36" si="15">AVERAGE(D33:D35)</f>
        <v>108.28733333333332</v>
      </c>
      <c r="E36" s="4">
        <f t="shared" si="15"/>
        <v>97.053666666666672</v>
      </c>
      <c r="F36" s="4">
        <f t="shared" si="15"/>
        <v>104.00833333333333</v>
      </c>
      <c r="G36" s="4">
        <f t="shared" si="15"/>
        <v>101.18466666666667</v>
      </c>
      <c r="H36" s="4">
        <f t="shared" si="15"/>
        <v>78.821333333333328</v>
      </c>
      <c r="I36" s="4">
        <f t="shared" si="15"/>
        <v>111.27566666666667</v>
      </c>
      <c r="J36" s="4">
        <f t="shared" si="15"/>
        <v>101.39400000000001</v>
      </c>
      <c r="K36" s="4">
        <f t="shared" si="15"/>
        <v>110.384</v>
      </c>
      <c r="L36" s="4">
        <f t="shared" si="15"/>
        <v>130.92833333333331</v>
      </c>
      <c r="M36" s="3"/>
      <c r="N36" s="3"/>
      <c r="O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  <c r="O37" s="3"/>
    </row>
    <row r="38" spans="1:15">
      <c r="A38" s="3" t="s">
        <v>2</v>
      </c>
      <c r="B38" s="3"/>
      <c r="C38" s="3">
        <f>C36/2</f>
        <v>42.010833333333331</v>
      </c>
      <c r="D38" s="3">
        <f t="shared" ref="D38:L38" si="16">D36/2</f>
        <v>54.143666666666661</v>
      </c>
      <c r="E38" s="3">
        <f t="shared" si="16"/>
        <v>48.526833333333336</v>
      </c>
      <c r="F38" s="3">
        <f t="shared" si="16"/>
        <v>52.004166666666663</v>
      </c>
      <c r="G38" s="3">
        <f t="shared" si="16"/>
        <v>50.592333333333336</v>
      </c>
      <c r="H38" s="3">
        <f t="shared" si="16"/>
        <v>39.410666666666664</v>
      </c>
      <c r="I38" s="3">
        <f t="shared" si="16"/>
        <v>55.637833333333333</v>
      </c>
      <c r="J38" s="3">
        <f t="shared" si="16"/>
        <v>50.697000000000003</v>
      </c>
      <c r="K38" s="3">
        <f t="shared" si="16"/>
        <v>55.192</v>
      </c>
      <c r="L38" s="3">
        <f t="shared" si="16"/>
        <v>65.464166666666657</v>
      </c>
      <c r="M38" s="3"/>
      <c r="N38" s="3"/>
      <c r="O38" s="3"/>
    </row>
    <row r="39" spans="1:15">
      <c r="A39" s="3" t="s">
        <v>3</v>
      </c>
      <c r="B39" s="3"/>
      <c r="C39" s="3">
        <f>C38*C38</f>
        <v>1764.9101173611109</v>
      </c>
      <c r="D39" s="3">
        <f t="shared" ref="D39:L39" si="17">D38*D38</f>
        <v>2931.5366401111105</v>
      </c>
      <c r="E39" s="3">
        <f t="shared" si="17"/>
        <v>2354.8535533611112</v>
      </c>
      <c r="F39" s="3">
        <f t="shared" si="17"/>
        <v>2704.433350694444</v>
      </c>
      <c r="G39" s="3">
        <f t="shared" si="17"/>
        <v>2559.5841921111114</v>
      </c>
      <c r="H39" s="3">
        <f t="shared" si="17"/>
        <v>1553.2006471111108</v>
      </c>
      <c r="I39" s="3">
        <f t="shared" si="17"/>
        <v>3095.5684980277779</v>
      </c>
      <c r="J39" s="3">
        <f t="shared" si="17"/>
        <v>2570.1858090000001</v>
      </c>
      <c r="K39" s="3">
        <f t="shared" si="17"/>
        <v>3046.156864</v>
      </c>
      <c r="L39" s="3">
        <f t="shared" si="17"/>
        <v>4285.5571173611097</v>
      </c>
      <c r="M39" s="3"/>
      <c r="N39" s="3"/>
      <c r="O39" s="3"/>
    </row>
    <row r="40" spans="1:15">
      <c r="A40" s="3" t="s">
        <v>4</v>
      </c>
      <c r="B40" s="3"/>
      <c r="C40" s="3">
        <f>C39*PI()</f>
        <v>5544.628658947966</v>
      </c>
      <c r="D40" s="3">
        <f t="shared" ref="D40:L40" si="18">D39*PI()</f>
        <v>9209.6939723023697</v>
      </c>
      <c r="E40" s="3">
        <f t="shared" si="18"/>
        <v>7397.9906235190865</v>
      </c>
      <c r="F40" s="3">
        <f t="shared" si="18"/>
        <v>8496.2279466648943</v>
      </c>
      <c r="G40" s="3">
        <f t="shared" si="18"/>
        <v>8041.1708941808329</v>
      </c>
      <c r="H40" s="3">
        <f t="shared" si="18"/>
        <v>4879.5237425151781</v>
      </c>
      <c r="I40" s="3">
        <f t="shared" si="18"/>
        <v>9725.0152520880565</v>
      </c>
      <c r="J40" s="3">
        <f t="shared" si="18"/>
        <v>8074.4768559151398</v>
      </c>
      <c r="K40" s="3">
        <f t="shared" si="18"/>
        <v>9569.7840256245236</v>
      </c>
      <c r="L40" s="3">
        <f t="shared" si="18"/>
        <v>13463.474756441114</v>
      </c>
      <c r="M40" s="3"/>
      <c r="N40" s="3"/>
      <c r="O40" s="3"/>
    </row>
    <row r="41" spans="1:15">
      <c r="A41" s="3" t="s">
        <v>5</v>
      </c>
      <c r="B41" s="3"/>
      <c r="C41" s="5">
        <f>C20/1000000</f>
        <v>1.0477200000000001E-4</v>
      </c>
      <c r="D41" s="5">
        <f t="shared" ref="D41:L41" si="19">D20/1000000</f>
        <v>1.33895E-4</v>
      </c>
      <c r="E41" s="5">
        <f t="shared" si="19"/>
        <v>1.3955699999999998E-4</v>
      </c>
      <c r="F41" s="5">
        <f t="shared" si="19"/>
        <v>1.34752E-4</v>
      </c>
      <c r="G41" s="5">
        <f t="shared" si="19"/>
        <v>1.12056E-4</v>
      </c>
      <c r="H41" s="5">
        <f t="shared" si="19"/>
        <v>1.17527E-4</v>
      </c>
      <c r="I41" s="5">
        <f t="shared" si="19"/>
        <v>1.0163E-4</v>
      </c>
      <c r="J41" s="5">
        <f t="shared" si="19"/>
        <v>9.2995999999999989E-5</v>
      </c>
      <c r="K41" s="5">
        <f t="shared" si="19"/>
        <v>1.25339E-4</v>
      </c>
      <c r="L41" s="5">
        <f t="shared" si="19"/>
        <v>9.3456000000000008E-5</v>
      </c>
      <c r="M41" s="3"/>
      <c r="N41" s="3"/>
      <c r="O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22</v>
      </c>
      <c r="O46" s="3" t="s">
        <v>29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/>
      <c r="B48" s="3"/>
      <c r="C48" s="3">
        <v>120.67400000000001</v>
      </c>
      <c r="D48" s="3">
        <v>129.44999999999999</v>
      </c>
      <c r="E48" s="3">
        <v>98.566999999999993</v>
      </c>
      <c r="F48" s="3">
        <v>171.292</v>
      </c>
      <c r="G48" s="3">
        <v>144.28399999999999</v>
      </c>
      <c r="H48" s="3">
        <v>138.95500000000001</v>
      </c>
      <c r="I48" s="3">
        <v>134.501</v>
      </c>
      <c r="J48" s="10">
        <v>122.563</v>
      </c>
      <c r="K48" s="3">
        <v>93.355999999999995</v>
      </c>
      <c r="L48" s="3">
        <v>119.29</v>
      </c>
      <c r="M48" s="3"/>
      <c r="N48" s="3"/>
      <c r="O48" s="3"/>
    </row>
    <row r="49" spans="1:15">
      <c r="A49" s="3"/>
      <c r="B49" s="3"/>
      <c r="C49" s="3">
        <v>125.608</v>
      </c>
      <c r="D49" s="3">
        <v>117.649</v>
      </c>
      <c r="E49" s="3">
        <v>102.077</v>
      </c>
      <c r="F49" s="3">
        <v>162.97900000000001</v>
      </c>
      <c r="G49" s="3">
        <v>133.31200000000001</v>
      </c>
      <c r="H49" s="3">
        <v>130.233</v>
      </c>
      <c r="I49" s="3">
        <v>153.95599999999999</v>
      </c>
      <c r="J49" s="3">
        <v>141.488</v>
      </c>
      <c r="K49" s="3">
        <v>98.491</v>
      </c>
      <c r="L49" s="3">
        <v>119.806</v>
      </c>
      <c r="M49" s="3"/>
      <c r="N49" s="3"/>
      <c r="O49" s="3"/>
    </row>
    <row r="50" spans="1:15">
      <c r="A50" s="3"/>
      <c r="B50" s="3"/>
      <c r="C50" s="3">
        <v>121.675</v>
      </c>
      <c r="D50" s="3">
        <v>124.047</v>
      </c>
      <c r="E50" s="3">
        <v>94.847999999999999</v>
      </c>
      <c r="F50" s="3">
        <v>166.01900000000001</v>
      </c>
      <c r="G50" s="3">
        <v>124.447</v>
      </c>
      <c r="H50" s="3">
        <v>130.529</v>
      </c>
      <c r="I50" s="3">
        <v>152.602</v>
      </c>
      <c r="J50" s="3">
        <v>121.986</v>
      </c>
      <c r="K50" s="3">
        <v>92.213999999999999</v>
      </c>
      <c r="L50" s="3">
        <v>110.54300000000001</v>
      </c>
      <c r="M50" s="3"/>
      <c r="N50" s="3"/>
      <c r="O50" s="3"/>
    </row>
    <row r="51" spans="1:15">
      <c r="A51" s="4" t="s">
        <v>1</v>
      </c>
      <c r="B51" s="3"/>
      <c r="C51" s="4">
        <f>AVERAGE(C48:C50)</f>
        <v>122.65233333333333</v>
      </c>
      <c r="D51" s="4">
        <f t="shared" ref="D51:L51" si="20">AVERAGE(D48:D50)</f>
        <v>123.71533333333332</v>
      </c>
      <c r="E51" s="4">
        <f t="shared" si="20"/>
        <v>98.497333333333344</v>
      </c>
      <c r="F51" s="4">
        <f t="shared" si="20"/>
        <v>166.76333333333335</v>
      </c>
      <c r="G51" s="4">
        <f t="shared" si="20"/>
        <v>134.01433333333333</v>
      </c>
      <c r="H51" s="4">
        <f t="shared" si="20"/>
        <v>133.239</v>
      </c>
      <c r="I51" s="4">
        <f t="shared" si="20"/>
        <v>147.01966666666667</v>
      </c>
      <c r="J51" s="4">
        <f t="shared" si="20"/>
        <v>128.679</v>
      </c>
      <c r="K51" s="4">
        <f t="shared" si="20"/>
        <v>94.686999999999998</v>
      </c>
      <c r="L51" s="4">
        <f t="shared" si="20"/>
        <v>116.54633333333334</v>
      </c>
      <c r="M51" s="3"/>
      <c r="N51" s="3"/>
      <c r="O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 t="s">
        <v>2</v>
      </c>
      <c r="B53" s="3"/>
      <c r="C53" s="3">
        <f>C51/2</f>
        <v>61.326166666666666</v>
      </c>
      <c r="D53" s="3">
        <f t="shared" ref="D53:L53" si="21">D51/2</f>
        <v>61.85766666666666</v>
      </c>
      <c r="E53" s="3">
        <f t="shared" si="21"/>
        <v>49.248666666666672</v>
      </c>
      <c r="F53" s="3">
        <f t="shared" si="21"/>
        <v>83.381666666666675</v>
      </c>
      <c r="G53" s="3">
        <f t="shared" si="21"/>
        <v>67.007166666666663</v>
      </c>
      <c r="H53" s="3">
        <f t="shared" si="21"/>
        <v>66.619500000000002</v>
      </c>
      <c r="I53" s="3">
        <f t="shared" si="21"/>
        <v>73.509833333333333</v>
      </c>
      <c r="J53" s="3">
        <f t="shared" si="21"/>
        <v>64.339500000000001</v>
      </c>
      <c r="K53" s="3">
        <f t="shared" si="21"/>
        <v>47.343499999999999</v>
      </c>
      <c r="L53" s="3">
        <f t="shared" si="21"/>
        <v>58.273166666666668</v>
      </c>
      <c r="M53" s="3"/>
      <c r="N53" s="3"/>
      <c r="O53" s="3"/>
    </row>
    <row r="54" spans="1:15">
      <c r="A54" s="3" t="s">
        <v>3</v>
      </c>
      <c r="B54" s="3"/>
      <c r="C54" s="3">
        <f>C53*C53</f>
        <v>3760.8987180277777</v>
      </c>
      <c r="D54" s="3">
        <f t="shared" ref="D54:L54" si="22">D53*D53</f>
        <v>3826.3709254444434</v>
      </c>
      <c r="E54" s="3">
        <f t="shared" si="22"/>
        <v>2425.4311684444451</v>
      </c>
      <c r="F54" s="3">
        <f t="shared" si="22"/>
        <v>6952.5023361111125</v>
      </c>
      <c r="G54" s="3">
        <f t="shared" si="22"/>
        <v>4489.9603846944437</v>
      </c>
      <c r="H54" s="3">
        <f t="shared" si="22"/>
        <v>4438.1577802500005</v>
      </c>
      <c r="I54" s="3">
        <f t="shared" si="22"/>
        <v>5403.6955966944442</v>
      </c>
      <c r="J54" s="3">
        <f t="shared" si="22"/>
        <v>4139.5712602499998</v>
      </c>
      <c r="K54" s="3">
        <f t="shared" si="22"/>
        <v>2241.4069922499998</v>
      </c>
      <c r="L54" s="3">
        <f t="shared" si="22"/>
        <v>3395.7619533611114</v>
      </c>
      <c r="M54" s="3"/>
      <c r="N54" s="3"/>
      <c r="O54" s="3"/>
    </row>
    <row r="55" spans="1:15">
      <c r="A55" s="3" t="s">
        <v>4</v>
      </c>
      <c r="B55" s="3"/>
      <c r="C55" s="3">
        <f>C54*PI()</f>
        <v>11815.211783451337</v>
      </c>
      <c r="D55" s="3">
        <f t="shared" ref="D55:L55" si="23">D54*PI()</f>
        <v>12020.898789285842</v>
      </c>
      <c r="E55" s="3">
        <f t="shared" si="23"/>
        <v>7619.7167405727769</v>
      </c>
      <c r="F55" s="3">
        <f t="shared" si="23"/>
        <v>21841.930263192546</v>
      </c>
      <c r="G55" s="3">
        <f t="shared" si="23"/>
        <v>14105.626559465265</v>
      </c>
      <c r="H55" s="3">
        <f t="shared" si="23"/>
        <v>13942.883877905786</v>
      </c>
      <c r="I55" s="3">
        <f t="shared" si="23"/>
        <v>16976.210388810781</v>
      </c>
      <c r="J55" s="3">
        <f t="shared" si="23"/>
        <v>13004.846660212841</v>
      </c>
      <c r="K55" s="3">
        <f t="shared" si="23"/>
        <v>7041.5877405573938</v>
      </c>
      <c r="L55" s="3">
        <f t="shared" si="23"/>
        <v>10668.100806018992</v>
      </c>
      <c r="M55" s="3"/>
      <c r="N55" s="3"/>
      <c r="O55" s="3"/>
    </row>
    <row r="56" spans="1:15">
      <c r="A56" s="3" t="s">
        <v>5</v>
      </c>
      <c r="B56" s="3"/>
      <c r="C56" s="5">
        <f>C55/1000000</f>
        <v>1.1815211783451338E-2</v>
      </c>
      <c r="D56" s="5">
        <f t="shared" ref="D56:L56" si="24">D55/1000000</f>
        <v>1.2020898789285842E-2</v>
      </c>
      <c r="E56" s="5">
        <f t="shared" si="24"/>
        <v>7.6197167405727771E-3</v>
      </c>
      <c r="F56" s="5">
        <f t="shared" si="24"/>
        <v>2.1841930263192547E-2</v>
      </c>
      <c r="G56" s="5">
        <f t="shared" si="24"/>
        <v>1.4105626559465265E-2</v>
      </c>
      <c r="H56" s="5">
        <f t="shared" si="24"/>
        <v>1.3942883877905786E-2</v>
      </c>
      <c r="I56" s="5">
        <f t="shared" si="24"/>
        <v>1.6976210388810781E-2</v>
      </c>
      <c r="J56" s="5">
        <f t="shared" si="24"/>
        <v>1.3004846660212841E-2</v>
      </c>
      <c r="K56" s="5">
        <f t="shared" si="24"/>
        <v>7.0415877405573934E-3</v>
      </c>
      <c r="L56" s="5">
        <f t="shared" si="24"/>
        <v>1.0668100806018993E-2</v>
      </c>
      <c r="M56" s="3"/>
      <c r="N56" s="3"/>
      <c r="O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37" workbookViewId="0">
      <selection activeCell="Q52" sqref="Q52"/>
    </sheetView>
  </sheetViews>
  <sheetFormatPr defaultColWidth="11" defaultRowHeight="15.75"/>
  <cols>
    <col min="1" max="1" width="21.5" customWidth="1"/>
    <col min="14" max="14" width="21.875" customWidth="1"/>
  </cols>
  <sheetData>
    <row r="1" spans="1:15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/>
      <c r="B3" s="3"/>
      <c r="C3" s="3">
        <v>95.352000000000004</v>
      </c>
      <c r="D3" s="3">
        <v>119.498</v>
      </c>
      <c r="E3" s="3">
        <v>85.665000000000006</v>
      </c>
      <c r="F3" s="3">
        <v>77.700999999999993</v>
      </c>
      <c r="G3" s="3">
        <v>115.098</v>
      </c>
      <c r="H3" s="3">
        <v>103.59</v>
      </c>
      <c r="I3" s="3">
        <v>175.292</v>
      </c>
      <c r="J3" s="3">
        <v>139.363</v>
      </c>
      <c r="K3" s="3">
        <v>150.96100000000001</v>
      </c>
      <c r="L3" s="3">
        <v>133.28100000000001</v>
      </c>
      <c r="M3" s="3"/>
      <c r="N3" s="3"/>
      <c r="O3" s="3"/>
    </row>
    <row r="4" spans="1:15">
      <c r="A4" s="3"/>
      <c r="B4" s="3"/>
      <c r="C4" s="3">
        <v>97.873000000000005</v>
      </c>
      <c r="D4" s="3">
        <v>123.039</v>
      </c>
      <c r="E4" s="3">
        <v>91.447999999999993</v>
      </c>
      <c r="F4" s="3">
        <v>81.491</v>
      </c>
      <c r="G4" s="3">
        <v>104.25</v>
      </c>
      <c r="H4" s="3">
        <v>113.696</v>
      </c>
      <c r="I4" s="3">
        <v>177.625</v>
      </c>
      <c r="J4" s="3">
        <v>140.995</v>
      </c>
      <c r="K4" s="3">
        <v>152.88800000000001</v>
      </c>
      <c r="L4" s="3">
        <v>126.96</v>
      </c>
      <c r="M4" s="3"/>
      <c r="N4" s="3"/>
      <c r="O4" s="3"/>
    </row>
    <row r="5" spans="1:15">
      <c r="A5" s="3"/>
      <c r="B5" s="3"/>
      <c r="C5" s="3">
        <v>99.701999999999998</v>
      </c>
      <c r="D5" s="3">
        <v>114.47199999999999</v>
      </c>
      <c r="E5" s="3">
        <v>95</v>
      </c>
      <c r="F5" s="3">
        <v>82.122</v>
      </c>
      <c r="G5" s="3">
        <v>115.069</v>
      </c>
      <c r="H5" s="3">
        <v>106.76300000000001</v>
      </c>
      <c r="I5" s="3">
        <v>175.636</v>
      </c>
      <c r="J5" s="3">
        <v>136.76</v>
      </c>
      <c r="K5" s="3">
        <v>152.96100000000001</v>
      </c>
      <c r="L5" s="3">
        <v>123.27200000000001</v>
      </c>
      <c r="M5" s="3"/>
      <c r="N5" s="3"/>
      <c r="O5" s="3"/>
    </row>
    <row r="6" spans="1:15">
      <c r="A6" s="4" t="s">
        <v>1</v>
      </c>
      <c r="B6" s="3"/>
      <c r="C6" s="4">
        <f>AVERAGE(C3:C5)</f>
        <v>97.64233333333334</v>
      </c>
      <c r="D6" s="4">
        <f t="shared" ref="D6:L6" si="0">AVERAGE(D3:D5)</f>
        <v>119.003</v>
      </c>
      <c r="E6" s="4">
        <f t="shared" si="0"/>
        <v>90.704333333333338</v>
      </c>
      <c r="F6" s="4">
        <f t="shared" si="0"/>
        <v>80.438000000000002</v>
      </c>
      <c r="G6" s="4">
        <f t="shared" si="0"/>
        <v>111.47233333333334</v>
      </c>
      <c r="H6" s="4">
        <f t="shared" si="0"/>
        <v>108.01633333333332</v>
      </c>
      <c r="I6" s="4">
        <f t="shared" si="0"/>
        <v>176.18433333333334</v>
      </c>
      <c r="J6" s="4">
        <f t="shared" si="0"/>
        <v>139.03933333333333</v>
      </c>
      <c r="K6" s="4">
        <f t="shared" si="0"/>
        <v>152.27000000000001</v>
      </c>
      <c r="L6" s="4">
        <f t="shared" si="0"/>
        <v>127.83766666666666</v>
      </c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 t="s">
        <v>2</v>
      </c>
      <c r="B8" s="3"/>
      <c r="C8" s="3">
        <f>C6/2</f>
        <v>48.82116666666667</v>
      </c>
      <c r="D8" s="3">
        <f t="shared" ref="D8:L8" si="1">D6/2</f>
        <v>59.5015</v>
      </c>
      <c r="E8" s="3">
        <f t="shared" si="1"/>
        <v>45.352166666666669</v>
      </c>
      <c r="F8" s="3">
        <f t="shared" si="1"/>
        <v>40.219000000000001</v>
      </c>
      <c r="G8" s="3">
        <f t="shared" si="1"/>
        <v>55.736166666666669</v>
      </c>
      <c r="H8" s="3">
        <f t="shared" si="1"/>
        <v>54.008166666666661</v>
      </c>
      <c r="I8" s="3">
        <f t="shared" si="1"/>
        <v>88.092166666666671</v>
      </c>
      <c r="J8" s="3">
        <f t="shared" si="1"/>
        <v>69.519666666666666</v>
      </c>
      <c r="K8" s="3">
        <f t="shared" si="1"/>
        <v>76.135000000000005</v>
      </c>
      <c r="L8" s="3">
        <f t="shared" si="1"/>
        <v>63.918833333333332</v>
      </c>
      <c r="M8" s="3"/>
      <c r="N8" s="3"/>
      <c r="O8" s="3"/>
    </row>
    <row r="9" spans="1:15">
      <c r="A9" s="3" t="s">
        <v>3</v>
      </c>
      <c r="B9" s="3"/>
      <c r="C9" s="3">
        <f>C8*C8</f>
        <v>2383.5063146944449</v>
      </c>
      <c r="D9" s="3">
        <f t="shared" ref="D9:L9" si="2">D8*D8</f>
        <v>3540.4285022499998</v>
      </c>
      <c r="E9" s="3">
        <f t="shared" si="2"/>
        <v>2056.8190213611115</v>
      </c>
      <c r="F9" s="3">
        <f t="shared" si="2"/>
        <v>1617.5679610000002</v>
      </c>
      <c r="G9" s="3">
        <f t="shared" si="2"/>
        <v>3106.5202746944447</v>
      </c>
      <c r="H9" s="3">
        <f t="shared" si="2"/>
        <v>2916.8820666944439</v>
      </c>
      <c r="I9" s="3">
        <f t="shared" si="2"/>
        <v>7760.2298280277782</v>
      </c>
      <c r="J9" s="3">
        <f t="shared" si="2"/>
        <v>4832.9840534444447</v>
      </c>
      <c r="K9" s="3">
        <f t="shared" si="2"/>
        <v>5796.5382250000011</v>
      </c>
      <c r="L9" s="3">
        <f t="shared" si="2"/>
        <v>4085.6172546944445</v>
      </c>
      <c r="M9" s="3"/>
      <c r="N9" s="3"/>
      <c r="O9" s="3"/>
    </row>
    <row r="10" spans="1:15">
      <c r="A10" s="3" t="s">
        <v>4</v>
      </c>
      <c r="B10" s="3"/>
      <c r="C10" s="3">
        <f>C9*PI()</f>
        <v>7488.0059280289497</v>
      </c>
      <c r="D10" s="3">
        <f t="shared" ref="D10:L10" si="3">D9*PI()</f>
        <v>11122.584173228513</v>
      </c>
      <c r="E10" s="3">
        <f t="shared" si="3"/>
        <v>6461.6875272718153</v>
      </c>
      <c r="F10" s="3">
        <f t="shared" si="3"/>
        <v>5081.7396229598216</v>
      </c>
      <c r="G10" s="3">
        <f t="shared" si="3"/>
        <v>9759.421273207814</v>
      </c>
      <c r="H10" s="3">
        <f t="shared" si="3"/>
        <v>9163.6552721150783</v>
      </c>
      <c r="I10" s="3">
        <f t="shared" si="3"/>
        <v>24379.481017900453</v>
      </c>
      <c r="J10" s="3">
        <f t="shared" si="3"/>
        <v>15183.267197217687</v>
      </c>
      <c r="K10" s="3">
        <f t="shared" si="3"/>
        <v>18210.361903912424</v>
      </c>
      <c r="L10" s="3">
        <f t="shared" si="3"/>
        <v>12835.345152727765</v>
      </c>
      <c r="M10" s="3"/>
      <c r="N10" s="3"/>
      <c r="O10" s="3"/>
    </row>
    <row r="11" spans="1:15">
      <c r="A11" s="3" t="s">
        <v>5</v>
      </c>
      <c r="B11" s="3"/>
      <c r="C11" s="5">
        <f>C10/1000000</f>
        <v>7.4880059280289495E-3</v>
      </c>
      <c r="D11" s="5">
        <f t="shared" ref="D11:L11" si="4">D10/1000000</f>
        <v>1.1122584173228513E-2</v>
      </c>
      <c r="E11" s="5">
        <f t="shared" si="4"/>
        <v>6.4616875272718154E-3</v>
      </c>
      <c r="F11" s="5">
        <f t="shared" si="4"/>
        <v>5.0817396229598218E-3</v>
      </c>
      <c r="G11" s="5">
        <f t="shared" si="4"/>
        <v>9.7594212732078148E-3</v>
      </c>
      <c r="H11" s="5">
        <f t="shared" si="4"/>
        <v>9.1636552721150785E-3</v>
      </c>
      <c r="I11" s="5">
        <f t="shared" si="4"/>
        <v>2.4379481017900453E-2</v>
      </c>
      <c r="J11" s="5">
        <f t="shared" si="4"/>
        <v>1.5183267197217687E-2</v>
      </c>
      <c r="K11" s="5">
        <f t="shared" si="4"/>
        <v>1.8210361903912425E-2</v>
      </c>
      <c r="L11" s="5">
        <f t="shared" si="4"/>
        <v>1.2835345152727764E-2</v>
      </c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s="3"/>
      <c r="O16" s="3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>
        <v>106.432</v>
      </c>
      <c r="D18" s="3">
        <v>105.438</v>
      </c>
      <c r="E18" s="3">
        <v>144.65</v>
      </c>
      <c r="F18" s="3">
        <v>121.93</v>
      </c>
      <c r="G18" s="3">
        <v>111.17</v>
      </c>
      <c r="H18" s="3">
        <v>97.197999999999993</v>
      </c>
      <c r="I18" s="3">
        <v>120.813</v>
      </c>
      <c r="J18" s="3">
        <v>190.959</v>
      </c>
      <c r="K18" s="3">
        <v>77.855000000000004</v>
      </c>
      <c r="L18" s="3">
        <v>91.622</v>
      </c>
      <c r="M18" s="3"/>
      <c r="N18" s="3"/>
      <c r="O18" s="3"/>
    </row>
    <row r="19" spans="1:15">
      <c r="A19" s="3"/>
      <c r="B19" s="3"/>
      <c r="C19" s="3">
        <v>103.913</v>
      </c>
      <c r="D19" s="3">
        <v>97.873000000000005</v>
      </c>
      <c r="E19" s="3">
        <v>142.18700000000001</v>
      </c>
      <c r="F19" s="3">
        <v>116.97499999999999</v>
      </c>
      <c r="G19" s="3">
        <v>120.669</v>
      </c>
      <c r="H19" s="3">
        <v>97.725999999999999</v>
      </c>
      <c r="I19" s="3">
        <v>127.861</v>
      </c>
      <c r="J19" s="3">
        <v>195.322</v>
      </c>
      <c r="K19" s="3">
        <v>95.73</v>
      </c>
      <c r="L19" s="3">
        <v>92.903999999999996</v>
      </c>
      <c r="M19" s="3"/>
      <c r="N19" s="3"/>
      <c r="O19" s="3"/>
    </row>
    <row r="20" spans="1:15">
      <c r="A20" s="3"/>
      <c r="B20" s="3"/>
      <c r="C20" s="3">
        <v>96.772000000000006</v>
      </c>
      <c r="D20" s="3">
        <v>101.848</v>
      </c>
      <c r="E20" s="3">
        <v>142.16800000000001</v>
      </c>
      <c r="F20" s="3">
        <v>107.491</v>
      </c>
      <c r="G20" s="3">
        <v>113.738</v>
      </c>
      <c r="H20" s="3">
        <v>120.548</v>
      </c>
      <c r="I20" s="3">
        <v>120.548</v>
      </c>
      <c r="J20" s="3">
        <v>182.7</v>
      </c>
      <c r="K20" s="3">
        <v>79.888999999999996</v>
      </c>
      <c r="L20" s="3">
        <v>88.438000000000002</v>
      </c>
      <c r="M20" s="3"/>
      <c r="N20" s="3"/>
      <c r="O20" s="3"/>
    </row>
    <row r="21" spans="1:15">
      <c r="A21" s="4" t="s">
        <v>1</v>
      </c>
      <c r="B21" s="3"/>
      <c r="C21" s="4">
        <f>AVERAGE(C18:C20)</f>
        <v>102.37233333333334</v>
      </c>
      <c r="D21" s="4">
        <f t="shared" ref="D21:L21" si="5">AVERAGE(D18:D20)</f>
        <v>101.71966666666667</v>
      </c>
      <c r="E21" s="4">
        <f t="shared" si="5"/>
        <v>143.00166666666667</v>
      </c>
      <c r="F21" s="4">
        <f t="shared" si="5"/>
        <v>115.46533333333333</v>
      </c>
      <c r="G21" s="4">
        <f t="shared" si="5"/>
        <v>115.19233333333334</v>
      </c>
      <c r="H21" s="4">
        <f t="shared" si="5"/>
        <v>105.15733333333333</v>
      </c>
      <c r="I21" s="4">
        <f t="shared" si="5"/>
        <v>123.074</v>
      </c>
      <c r="J21" s="4">
        <f t="shared" si="5"/>
        <v>189.66033333333334</v>
      </c>
      <c r="K21" s="4">
        <f t="shared" si="5"/>
        <v>84.49133333333333</v>
      </c>
      <c r="L21" s="4">
        <f t="shared" si="5"/>
        <v>90.988</v>
      </c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 t="s">
        <v>2</v>
      </c>
      <c r="B23" s="3"/>
      <c r="C23" s="3">
        <f>C21/2</f>
        <v>51.186166666666672</v>
      </c>
      <c r="D23" s="3">
        <f t="shared" ref="D23:L23" si="6">D21/2</f>
        <v>50.859833333333334</v>
      </c>
      <c r="E23" s="3">
        <f t="shared" si="6"/>
        <v>71.500833333333333</v>
      </c>
      <c r="F23" s="3">
        <f t="shared" si="6"/>
        <v>57.732666666666667</v>
      </c>
      <c r="G23" s="3">
        <f t="shared" si="6"/>
        <v>57.596166666666669</v>
      </c>
      <c r="H23" s="3">
        <f t="shared" si="6"/>
        <v>52.578666666666663</v>
      </c>
      <c r="I23" s="3">
        <f t="shared" si="6"/>
        <v>61.536999999999999</v>
      </c>
      <c r="J23" s="3">
        <f t="shared" si="6"/>
        <v>94.83016666666667</v>
      </c>
      <c r="K23" s="3">
        <f t="shared" si="6"/>
        <v>42.245666666666665</v>
      </c>
      <c r="L23" s="3">
        <f t="shared" si="6"/>
        <v>45.494</v>
      </c>
      <c r="M23" s="3"/>
      <c r="N23" s="3"/>
      <c r="O23" s="3"/>
    </row>
    <row r="24" spans="1:15">
      <c r="A24" s="3" t="s">
        <v>3</v>
      </c>
      <c r="B24" s="3"/>
      <c r="C24" s="3">
        <f>C23*C23</f>
        <v>2620.0236580277783</v>
      </c>
      <c r="D24" s="3">
        <f t="shared" ref="D24:L24" si="7">D23*D23</f>
        <v>2586.7226466944444</v>
      </c>
      <c r="E24" s="3">
        <f t="shared" si="7"/>
        <v>5112.3691673611111</v>
      </c>
      <c r="F24" s="3">
        <f t="shared" si="7"/>
        <v>3333.0608004444443</v>
      </c>
      <c r="G24" s="3">
        <f t="shared" si="7"/>
        <v>3317.3184146944445</v>
      </c>
      <c r="H24" s="3">
        <f t="shared" si="7"/>
        <v>2764.5161884444442</v>
      </c>
      <c r="I24" s="3">
        <f t="shared" si="7"/>
        <v>3786.802369</v>
      </c>
      <c r="J24" s="3">
        <f t="shared" si="7"/>
        <v>8992.7605100277779</v>
      </c>
      <c r="K24" s="3">
        <f t="shared" si="7"/>
        <v>1784.6963521111109</v>
      </c>
      <c r="L24" s="3">
        <f t="shared" si="7"/>
        <v>2069.7040360000001</v>
      </c>
      <c r="M24" s="3"/>
      <c r="N24" s="3"/>
      <c r="O24" s="3"/>
    </row>
    <row r="25" spans="1:15">
      <c r="A25" s="3" t="s">
        <v>4</v>
      </c>
      <c r="B25" s="3"/>
      <c r="C25" s="3">
        <f>C24*PI()</f>
        <v>8231.0470762915247</v>
      </c>
      <c r="D25" s="3">
        <f t="shared" ref="D25:L25" si="8">D24*PI()</f>
        <v>8126.4288637296122</v>
      </c>
      <c r="E25" s="3">
        <f t="shared" si="8"/>
        <v>16060.981418620635</v>
      </c>
      <c r="F25" s="3">
        <f t="shared" si="8"/>
        <v>10471.119324644382</v>
      </c>
      <c r="G25" s="3">
        <f t="shared" si="8"/>
        <v>10421.663161222206</v>
      </c>
      <c r="H25" s="3">
        <f t="shared" si="8"/>
        <v>8684.9837483471219</v>
      </c>
      <c r="I25" s="3">
        <f t="shared" si="8"/>
        <v>11896.590503046826</v>
      </c>
      <c r="J25" s="3">
        <f t="shared" si="8"/>
        <v>28251.590353795669</v>
      </c>
      <c r="K25" s="3">
        <f t="shared" si="8"/>
        <v>5606.788948680769</v>
      </c>
      <c r="L25" s="3">
        <f t="shared" si="8"/>
        <v>6502.166994602745</v>
      </c>
      <c r="M25" s="3"/>
      <c r="N25" s="3"/>
      <c r="O25" s="3"/>
    </row>
    <row r="26" spans="1:15">
      <c r="A26" s="3" t="s">
        <v>5</v>
      </c>
      <c r="B26" s="3"/>
      <c r="C26" s="5">
        <f>C25/1000000</f>
        <v>8.2310470762915252E-3</v>
      </c>
      <c r="D26" s="5">
        <f t="shared" ref="D26:L26" si="9">D25/1000000</f>
        <v>8.1264288637296119E-3</v>
      </c>
      <c r="E26" s="5">
        <f t="shared" si="9"/>
        <v>1.6060981418620637E-2</v>
      </c>
      <c r="F26" s="5">
        <f t="shared" si="9"/>
        <v>1.0471119324644382E-2</v>
      </c>
      <c r="G26" s="5">
        <f t="shared" si="9"/>
        <v>1.0421663161222207E-2</v>
      </c>
      <c r="H26" s="5">
        <f t="shared" si="9"/>
        <v>8.6849837483471224E-3</v>
      </c>
      <c r="I26" s="5">
        <f t="shared" si="9"/>
        <v>1.1896590503046825E-2</v>
      </c>
      <c r="J26" s="5">
        <f t="shared" si="9"/>
        <v>2.825159035379567E-2</v>
      </c>
      <c r="K26" s="5">
        <f t="shared" si="9"/>
        <v>5.6067889486807691E-3</v>
      </c>
      <c r="L26" s="5">
        <f t="shared" si="9"/>
        <v>6.502166994602745E-3</v>
      </c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s="3"/>
      <c r="O31" s="3"/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/>
      <c r="B33" s="3"/>
      <c r="C33" s="3">
        <v>95.852999999999994</v>
      </c>
      <c r="D33" s="3">
        <v>77.153000000000006</v>
      </c>
      <c r="E33" s="3">
        <v>104.59399999999999</v>
      </c>
      <c r="F33" s="3">
        <v>180.26499999999999</v>
      </c>
      <c r="G33" s="3">
        <v>96.713999999999999</v>
      </c>
      <c r="H33" s="3">
        <v>104.34399999999999</v>
      </c>
      <c r="I33" s="3">
        <v>115.65</v>
      </c>
      <c r="J33" s="3">
        <v>109.759</v>
      </c>
      <c r="K33" s="3">
        <v>111.21299999999999</v>
      </c>
      <c r="L33" s="9">
        <v>120.946</v>
      </c>
      <c r="M33" s="3"/>
      <c r="N33" s="3"/>
      <c r="O33" s="3"/>
    </row>
    <row r="34" spans="1:15">
      <c r="A34" s="3"/>
      <c r="B34" s="3"/>
      <c r="C34" s="3">
        <v>96.674999999999997</v>
      </c>
      <c r="D34" s="3">
        <v>79.745999999999995</v>
      </c>
      <c r="E34" s="3">
        <v>106.595</v>
      </c>
      <c r="F34" s="3">
        <v>167.38300000000001</v>
      </c>
      <c r="G34" s="3">
        <v>96.009</v>
      </c>
      <c r="H34" s="3">
        <v>103.09399999999999</v>
      </c>
      <c r="I34" s="3">
        <v>122.435</v>
      </c>
      <c r="J34" s="3">
        <v>99.894000000000005</v>
      </c>
      <c r="K34" s="3">
        <v>113.459</v>
      </c>
      <c r="L34" s="9">
        <v>131.05199999999999</v>
      </c>
      <c r="M34" s="3"/>
      <c r="N34" s="3"/>
      <c r="O34" s="3"/>
    </row>
    <row r="35" spans="1:15">
      <c r="A35" s="3"/>
      <c r="B35" s="3"/>
      <c r="C35" s="3">
        <v>99.488</v>
      </c>
      <c r="D35" s="3">
        <v>82.754000000000005</v>
      </c>
      <c r="E35" s="3">
        <v>108.48099999999999</v>
      </c>
      <c r="F35" s="3">
        <v>174.589</v>
      </c>
      <c r="G35" s="3">
        <v>108.70699999999999</v>
      </c>
      <c r="H35" s="3">
        <v>108.262</v>
      </c>
      <c r="I35" s="3">
        <v>121.755</v>
      </c>
      <c r="J35" s="3">
        <v>103.33</v>
      </c>
      <c r="K35" s="3">
        <v>113.90600000000001</v>
      </c>
      <c r="L35" s="9">
        <v>137.09299999999999</v>
      </c>
      <c r="M35" s="3"/>
      <c r="N35" s="3"/>
      <c r="O35" s="3"/>
    </row>
    <row r="36" spans="1:15">
      <c r="A36" s="4" t="s">
        <v>1</v>
      </c>
      <c r="B36" s="3"/>
      <c r="C36" s="4">
        <f>AVERAGE(C33:C35)</f>
        <v>97.338666666666654</v>
      </c>
      <c r="D36" s="4">
        <f t="shared" ref="D36:L36" si="10">AVERAGE(D33:D35)</f>
        <v>79.884333333333345</v>
      </c>
      <c r="E36" s="4">
        <f t="shared" si="10"/>
        <v>106.55666666666666</v>
      </c>
      <c r="F36" s="4">
        <f t="shared" si="10"/>
        <v>174.07900000000004</v>
      </c>
      <c r="G36" s="4">
        <f t="shared" si="10"/>
        <v>100.47666666666667</v>
      </c>
      <c r="H36" s="4">
        <f t="shared" si="10"/>
        <v>105.23333333333333</v>
      </c>
      <c r="I36" s="4">
        <f t="shared" si="10"/>
        <v>119.94666666666667</v>
      </c>
      <c r="J36" s="4">
        <f t="shared" si="10"/>
        <v>104.32766666666667</v>
      </c>
      <c r="K36" s="4">
        <f t="shared" si="10"/>
        <v>112.85933333333332</v>
      </c>
      <c r="L36" s="4">
        <f t="shared" si="10"/>
        <v>129.697</v>
      </c>
      <c r="M36" s="3"/>
      <c r="N36" s="3"/>
      <c r="O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  <c r="O37" s="3"/>
    </row>
    <row r="38" spans="1:15">
      <c r="A38" s="3" t="s">
        <v>2</v>
      </c>
      <c r="B38" s="3"/>
      <c r="C38" s="3">
        <f>C36/2</f>
        <v>48.669333333333327</v>
      </c>
      <c r="D38" s="3">
        <f t="shared" ref="D38:L38" si="11">D36/2</f>
        <v>39.942166666666672</v>
      </c>
      <c r="E38" s="3">
        <f t="shared" si="11"/>
        <v>53.278333333333329</v>
      </c>
      <c r="F38" s="3">
        <f t="shared" si="11"/>
        <v>87.039500000000018</v>
      </c>
      <c r="G38" s="3">
        <f t="shared" si="11"/>
        <v>50.238333333333337</v>
      </c>
      <c r="H38" s="3">
        <f t="shared" si="11"/>
        <v>52.616666666666667</v>
      </c>
      <c r="I38" s="3">
        <f t="shared" si="11"/>
        <v>59.973333333333336</v>
      </c>
      <c r="J38" s="3">
        <f t="shared" si="11"/>
        <v>52.163833333333336</v>
      </c>
      <c r="K38" s="3">
        <f t="shared" si="11"/>
        <v>56.429666666666662</v>
      </c>
      <c r="L38" s="3">
        <f t="shared" si="11"/>
        <v>64.848500000000001</v>
      </c>
      <c r="M38" s="3"/>
      <c r="N38" s="3"/>
      <c r="O38" s="3"/>
    </row>
    <row r="39" spans="1:15">
      <c r="A39" s="3" t="s">
        <v>3</v>
      </c>
      <c r="B39" s="3"/>
      <c r="C39" s="3">
        <f>C38*C38</f>
        <v>2368.7040071111105</v>
      </c>
      <c r="D39" s="3">
        <f t="shared" ref="D39:L39" si="12">D38*D38</f>
        <v>1595.3766780277783</v>
      </c>
      <c r="E39" s="3">
        <f t="shared" si="12"/>
        <v>2838.5808027777771</v>
      </c>
      <c r="F39" s="3">
        <f t="shared" si="12"/>
        <v>7575.874560250003</v>
      </c>
      <c r="G39" s="3">
        <f t="shared" si="12"/>
        <v>2523.8901361111116</v>
      </c>
      <c r="H39" s="3">
        <f t="shared" si="12"/>
        <v>2768.513611111111</v>
      </c>
      <c r="I39" s="3">
        <f t="shared" si="12"/>
        <v>3596.8007111111115</v>
      </c>
      <c r="J39" s="3">
        <f t="shared" si="12"/>
        <v>2721.0655080277779</v>
      </c>
      <c r="K39" s="3">
        <f t="shared" si="12"/>
        <v>3184.3072801111107</v>
      </c>
      <c r="L39" s="3">
        <f t="shared" si="12"/>
        <v>4205.3279522499997</v>
      </c>
      <c r="M39" s="3"/>
      <c r="N39" s="3"/>
      <c r="O39" s="3"/>
    </row>
    <row r="40" spans="1:15">
      <c r="A40" s="3" t="s">
        <v>4</v>
      </c>
      <c r="B40" s="3"/>
      <c r="C40" s="3">
        <f>C39*PI()</f>
        <v>7441.5031072689699</v>
      </c>
      <c r="D40" s="3">
        <f t="shared" ref="D40:L40" si="13">D39*PI()</f>
        <v>5012.0236514005574</v>
      </c>
      <c r="E40" s="3">
        <f t="shared" si="13"/>
        <v>8917.664596627681</v>
      </c>
      <c r="F40" s="3">
        <f t="shared" si="13"/>
        <v>23800.311862999213</v>
      </c>
      <c r="G40" s="3">
        <f t="shared" si="13"/>
        <v>7929.0347100744111</v>
      </c>
      <c r="H40" s="3">
        <f t="shared" si="13"/>
        <v>8697.5420220300166</v>
      </c>
      <c r="I40" s="3">
        <f t="shared" si="13"/>
        <v>11299.682690453212</v>
      </c>
      <c r="J40" s="3">
        <f t="shared" si="13"/>
        <v>8548.4794099566461</v>
      </c>
      <c r="K40" s="3">
        <f t="shared" si="13"/>
        <v>10003.796357969561</v>
      </c>
      <c r="L40" s="3">
        <f t="shared" si="13"/>
        <v>13211.427400724408</v>
      </c>
      <c r="M40" s="3"/>
      <c r="N40" s="3"/>
      <c r="O40" s="3"/>
    </row>
    <row r="41" spans="1:15">
      <c r="A41" s="3" t="s">
        <v>5</v>
      </c>
      <c r="B41" s="3"/>
      <c r="C41" s="5">
        <f>C20/1000000</f>
        <v>9.6772000000000001E-5</v>
      </c>
      <c r="D41" s="5">
        <f t="shared" ref="D41:L41" si="14">D20/1000000</f>
        <v>1.01848E-4</v>
      </c>
      <c r="E41" s="5">
        <f t="shared" si="14"/>
        <v>1.42168E-4</v>
      </c>
      <c r="F41" s="5">
        <f t="shared" si="14"/>
        <v>1.07491E-4</v>
      </c>
      <c r="G41" s="5">
        <f t="shared" si="14"/>
        <v>1.13738E-4</v>
      </c>
      <c r="H41" s="5">
        <f t="shared" si="14"/>
        <v>1.20548E-4</v>
      </c>
      <c r="I41" s="5">
        <f t="shared" si="14"/>
        <v>1.20548E-4</v>
      </c>
      <c r="J41" s="5">
        <f t="shared" si="14"/>
        <v>1.827E-4</v>
      </c>
      <c r="K41" s="5">
        <f t="shared" si="14"/>
        <v>7.9888999999999994E-5</v>
      </c>
      <c r="L41" s="5">
        <f t="shared" si="14"/>
        <v>8.8437999999999996E-5</v>
      </c>
      <c r="M41" s="3"/>
      <c r="N41" s="3"/>
      <c r="O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22</v>
      </c>
      <c r="O46" s="3" t="s">
        <v>31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/>
      <c r="B48" s="3"/>
      <c r="C48" s="3">
        <v>99.295000000000002</v>
      </c>
      <c r="D48" s="3">
        <v>107.38</v>
      </c>
      <c r="E48" s="3">
        <v>157.86500000000001</v>
      </c>
      <c r="F48" s="3">
        <v>148.93299999999999</v>
      </c>
      <c r="G48" s="3">
        <v>129.57300000000001</v>
      </c>
      <c r="H48" s="3">
        <v>117.527</v>
      </c>
      <c r="I48" s="3">
        <v>99.87</v>
      </c>
      <c r="J48" s="10">
        <v>146.66999999999999</v>
      </c>
      <c r="K48" s="3">
        <v>177.625</v>
      </c>
      <c r="L48" s="3">
        <v>144.36699999999999</v>
      </c>
      <c r="M48" s="3"/>
      <c r="N48" s="3"/>
      <c r="O48" s="3"/>
    </row>
    <row r="49" spans="1:15">
      <c r="A49" s="3"/>
      <c r="B49" s="3"/>
      <c r="C49" s="3">
        <v>105.908</v>
      </c>
      <c r="D49" s="3">
        <v>95.429000000000002</v>
      </c>
      <c r="E49" s="3">
        <v>160.30199999999999</v>
      </c>
      <c r="F49" s="3">
        <v>138.828</v>
      </c>
      <c r="G49" s="3">
        <v>137.72800000000001</v>
      </c>
      <c r="H49" s="3">
        <v>113.71</v>
      </c>
      <c r="I49" s="3">
        <v>108.836</v>
      </c>
      <c r="J49" s="3">
        <v>143.827</v>
      </c>
      <c r="K49" s="3">
        <v>175.00399999999999</v>
      </c>
      <c r="L49" s="3">
        <v>148.03100000000001</v>
      </c>
      <c r="M49" s="3"/>
      <c r="N49" s="3"/>
      <c r="O49" s="3"/>
    </row>
    <row r="50" spans="1:15">
      <c r="A50" s="3"/>
      <c r="B50" s="3"/>
      <c r="C50" s="3">
        <v>99.998000000000005</v>
      </c>
      <c r="D50" s="3">
        <v>105.85299999999999</v>
      </c>
      <c r="E50" s="3">
        <v>157.46</v>
      </c>
      <c r="F50" s="3">
        <v>144.16399999999999</v>
      </c>
      <c r="G50" s="3">
        <v>144.16399999999999</v>
      </c>
      <c r="H50" s="3">
        <v>128.90899999999999</v>
      </c>
      <c r="I50" s="3">
        <v>114.438</v>
      </c>
      <c r="J50" s="3">
        <v>157.03700000000001</v>
      </c>
      <c r="K50" s="3">
        <v>178.76300000000001</v>
      </c>
      <c r="L50" s="3">
        <v>150.46199999999999</v>
      </c>
      <c r="M50" s="3"/>
      <c r="N50" s="3"/>
      <c r="O50" s="3"/>
    </row>
    <row r="51" spans="1:15">
      <c r="A51" s="4" t="s">
        <v>1</v>
      </c>
      <c r="B51" s="3"/>
      <c r="C51" s="4">
        <f>AVERAGE(C48:C50)</f>
        <v>101.73366666666668</v>
      </c>
      <c r="D51" s="4">
        <f t="shared" ref="D51:L51" si="15">AVERAGE(D48:D50)</f>
        <v>102.88733333333333</v>
      </c>
      <c r="E51" s="4">
        <f t="shared" si="15"/>
        <v>158.54233333333335</v>
      </c>
      <c r="F51" s="4">
        <f t="shared" si="15"/>
        <v>143.97499999999999</v>
      </c>
      <c r="G51" s="4">
        <f t="shared" si="15"/>
        <v>137.155</v>
      </c>
      <c r="H51" s="4">
        <f t="shared" si="15"/>
        <v>120.04866666666665</v>
      </c>
      <c r="I51" s="4">
        <f t="shared" si="15"/>
        <v>107.71466666666667</v>
      </c>
      <c r="J51" s="4">
        <f t="shared" si="15"/>
        <v>149.178</v>
      </c>
      <c r="K51" s="4">
        <f t="shared" si="15"/>
        <v>177.13066666666668</v>
      </c>
      <c r="L51" s="4">
        <f t="shared" si="15"/>
        <v>147.62</v>
      </c>
      <c r="M51" s="3"/>
      <c r="N51" s="3"/>
      <c r="O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 t="s">
        <v>2</v>
      </c>
      <c r="B53" s="3"/>
      <c r="C53" s="3">
        <f>C51/2</f>
        <v>50.866833333333339</v>
      </c>
      <c r="D53" s="3">
        <f t="shared" ref="D53:L53" si="16">D51/2</f>
        <v>51.443666666666665</v>
      </c>
      <c r="E53" s="3">
        <f t="shared" si="16"/>
        <v>79.271166666666673</v>
      </c>
      <c r="F53" s="3">
        <f t="shared" si="16"/>
        <v>71.987499999999997</v>
      </c>
      <c r="G53" s="3">
        <f t="shared" si="16"/>
        <v>68.577500000000001</v>
      </c>
      <c r="H53" s="3">
        <f t="shared" si="16"/>
        <v>60.024333333333324</v>
      </c>
      <c r="I53" s="3">
        <f t="shared" si="16"/>
        <v>53.857333333333337</v>
      </c>
      <c r="J53" s="3">
        <f t="shared" si="16"/>
        <v>74.588999999999999</v>
      </c>
      <c r="K53" s="3">
        <f t="shared" si="16"/>
        <v>88.565333333333342</v>
      </c>
      <c r="L53" s="3">
        <f t="shared" si="16"/>
        <v>73.81</v>
      </c>
      <c r="M53" s="3"/>
      <c r="N53" s="3"/>
      <c r="O53" s="3"/>
    </row>
    <row r="54" spans="1:15">
      <c r="A54" s="3" t="s">
        <v>3</v>
      </c>
      <c r="B54" s="3"/>
      <c r="C54" s="3">
        <f>C53*C53</f>
        <v>2587.4347333611117</v>
      </c>
      <c r="D54" s="3">
        <f t="shared" ref="D54:L54" si="17">D53*D53</f>
        <v>2646.4508401111111</v>
      </c>
      <c r="E54" s="3">
        <f t="shared" si="17"/>
        <v>6283.9178646944456</v>
      </c>
      <c r="F54" s="3">
        <f t="shared" si="17"/>
        <v>5182.20015625</v>
      </c>
      <c r="G54" s="3">
        <f t="shared" si="17"/>
        <v>4702.87350625</v>
      </c>
      <c r="H54" s="3">
        <f t="shared" si="17"/>
        <v>3602.9205921111102</v>
      </c>
      <c r="I54" s="3">
        <f t="shared" si="17"/>
        <v>2900.612353777778</v>
      </c>
      <c r="J54" s="3">
        <f t="shared" si="17"/>
        <v>5563.5189209999999</v>
      </c>
      <c r="K54" s="3">
        <f t="shared" si="17"/>
        <v>7843.8182684444464</v>
      </c>
      <c r="L54" s="3">
        <f t="shared" si="17"/>
        <v>5447.9161000000004</v>
      </c>
      <c r="M54" s="3"/>
      <c r="N54" s="3"/>
      <c r="O54" s="3"/>
    </row>
    <row r="55" spans="1:15">
      <c r="A55" s="3" t="s">
        <v>4</v>
      </c>
      <c r="B55" s="3"/>
      <c r="C55" s="3">
        <f>C54*PI()</f>
        <v>8128.6659499703337</v>
      </c>
      <c r="D55" s="3">
        <f t="shared" ref="D55:L55" si="18">D54*PI()</f>
        <v>8314.0705173796032</v>
      </c>
      <c r="E55" s="3">
        <f t="shared" si="18"/>
        <v>19741.510199485729</v>
      </c>
      <c r="F55" s="3">
        <f t="shared" si="18"/>
        <v>16280.361940306879</v>
      </c>
      <c r="G55" s="3">
        <f t="shared" si="18"/>
        <v>14774.512857997071</v>
      </c>
      <c r="H55" s="3">
        <f t="shared" si="18"/>
        <v>11318.908863643652</v>
      </c>
      <c r="I55" s="3">
        <f t="shared" si="18"/>
        <v>9112.5424615400661</v>
      </c>
      <c r="J55" s="3">
        <f t="shared" si="18"/>
        <v>17478.310170321412</v>
      </c>
      <c r="K55" s="3">
        <f t="shared" si="18"/>
        <v>24642.081848238486</v>
      </c>
      <c r="L55" s="3">
        <f t="shared" si="18"/>
        <v>17115.133197133557</v>
      </c>
      <c r="M55" s="3"/>
      <c r="N55" s="3"/>
      <c r="O55" s="3"/>
    </row>
    <row r="56" spans="1:15">
      <c r="A56" s="3" t="s">
        <v>5</v>
      </c>
      <c r="B56" s="3"/>
      <c r="C56" s="5">
        <f>C55/1000000</f>
        <v>8.1286659499703335E-3</v>
      </c>
      <c r="D56" s="5">
        <f t="shared" ref="D56:L56" si="19">D55/1000000</f>
        <v>8.3140705173796025E-3</v>
      </c>
      <c r="E56" s="5">
        <f t="shared" si="19"/>
        <v>1.974151019948573E-2</v>
      </c>
      <c r="F56" s="5">
        <f t="shared" si="19"/>
        <v>1.6280361940306878E-2</v>
      </c>
      <c r="G56" s="5">
        <f t="shared" si="19"/>
        <v>1.4774512857997071E-2</v>
      </c>
      <c r="H56" s="5">
        <f t="shared" si="19"/>
        <v>1.1318908863643652E-2</v>
      </c>
      <c r="I56" s="5">
        <f t="shared" si="19"/>
        <v>9.1125424615400661E-3</v>
      </c>
      <c r="J56" s="5">
        <f t="shared" si="19"/>
        <v>1.7478310170321414E-2</v>
      </c>
      <c r="K56" s="5">
        <f t="shared" si="19"/>
        <v>2.4642081848238486E-2</v>
      </c>
      <c r="L56" s="5">
        <f t="shared" si="19"/>
        <v>1.7115133197133557E-2</v>
      </c>
      <c r="M56" s="3"/>
      <c r="N56" s="3"/>
      <c r="O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12" t="s">
        <v>30</v>
      </c>
      <c r="B61" s="3"/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/>
      <c r="N61" t="s">
        <v>22</v>
      </c>
      <c r="O61" s="3" t="s">
        <v>32</v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/>
      <c r="B63" s="3"/>
      <c r="C63" s="3">
        <v>91.132999999999996</v>
      </c>
      <c r="D63" s="3">
        <v>106.38500000000001</v>
      </c>
      <c r="E63" s="3">
        <v>127.52500000000001</v>
      </c>
      <c r="F63" s="3">
        <v>107.97799999999999</v>
      </c>
      <c r="G63" s="3">
        <v>144.62100000000001</v>
      </c>
      <c r="H63" s="3">
        <v>107.021</v>
      </c>
      <c r="I63" s="3">
        <v>109.732</v>
      </c>
      <c r="J63" s="10">
        <v>137.922</v>
      </c>
      <c r="K63" s="3">
        <v>105.85299999999999</v>
      </c>
      <c r="L63" s="3">
        <v>145.93</v>
      </c>
      <c r="M63" s="3"/>
      <c r="N63" s="3"/>
      <c r="O63" s="3"/>
    </row>
    <row r="64" spans="1:15">
      <c r="A64" s="3"/>
      <c r="B64" s="3"/>
      <c r="C64" s="3">
        <v>98.034000000000006</v>
      </c>
      <c r="D64" s="3">
        <v>110.26</v>
      </c>
      <c r="E64" s="3">
        <v>136.791</v>
      </c>
      <c r="F64" s="3">
        <v>118.93</v>
      </c>
      <c r="G64" s="3">
        <v>143.869</v>
      </c>
      <c r="H64" s="3">
        <v>96.158000000000001</v>
      </c>
      <c r="I64" s="3">
        <v>114.122</v>
      </c>
      <c r="J64" s="3">
        <v>129.71299999999999</v>
      </c>
      <c r="K64" s="3">
        <v>112.044</v>
      </c>
      <c r="L64" s="3">
        <v>147.93799999999999</v>
      </c>
      <c r="M64" s="3"/>
      <c r="N64" s="3"/>
      <c r="O64" s="3"/>
    </row>
    <row r="65" spans="1:15">
      <c r="A65" s="3"/>
      <c r="B65" s="3"/>
      <c r="C65" s="3">
        <v>90.980999999999995</v>
      </c>
      <c r="D65" s="3">
        <v>101.93</v>
      </c>
      <c r="E65" s="3">
        <v>139.797</v>
      </c>
      <c r="F65" s="3">
        <v>116.839</v>
      </c>
      <c r="G65" s="3">
        <v>144.46199999999999</v>
      </c>
      <c r="H65" s="3">
        <v>88.168999999999997</v>
      </c>
      <c r="I65" s="3">
        <v>101.018</v>
      </c>
      <c r="J65" s="3">
        <v>132.048</v>
      </c>
      <c r="K65" s="3">
        <v>114.342</v>
      </c>
      <c r="L65" s="3">
        <v>140.85599999999999</v>
      </c>
      <c r="M65" s="3"/>
      <c r="N65" s="3"/>
      <c r="O65" s="3"/>
    </row>
    <row r="66" spans="1:15">
      <c r="A66" s="4" t="s">
        <v>1</v>
      </c>
      <c r="B66" s="3"/>
      <c r="C66" s="4">
        <f>AVERAGE(C63:C65)</f>
        <v>93.38266666666668</v>
      </c>
      <c r="D66" s="4">
        <f t="shared" ref="D66" si="20">AVERAGE(D63:D65)</f>
        <v>106.19166666666668</v>
      </c>
      <c r="E66" s="4">
        <f t="shared" ref="E66" si="21">AVERAGE(E63:E65)</f>
        <v>134.70433333333335</v>
      </c>
      <c r="F66" s="4">
        <f t="shared" ref="F66" si="22">AVERAGE(F63:F65)</f>
        <v>114.58233333333334</v>
      </c>
      <c r="G66" s="4">
        <f t="shared" ref="G66" si="23">AVERAGE(G63:G65)</f>
        <v>144.31733333333332</v>
      </c>
      <c r="H66" s="4">
        <f t="shared" ref="H66" si="24">AVERAGE(H63:H65)</f>
        <v>97.116</v>
      </c>
      <c r="I66" s="4">
        <f t="shared" ref="I66" si="25">AVERAGE(I63:I65)</f>
        <v>108.29066666666665</v>
      </c>
      <c r="J66" s="4">
        <f t="shared" ref="J66" si="26">AVERAGE(J63:J65)</f>
        <v>133.22766666666666</v>
      </c>
      <c r="K66" s="4">
        <f t="shared" ref="K66" si="27">AVERAGE(K63:K65)</f>
        <v>110.74633333333333</v>
      </c>
      <c r="L66" s="4">
        <f t="shared" ref="L66" si="28">AVERAGE(L63:L65)</f>
        <v>144.90799999999999</v>
      </c>
      <c r="M66" s="3"/>
      <c r="N66" s="3"/>
      <c r="O66" s="3"/>
    </row>
    <row r="67" spans="1: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 t="s">
        <v>2</v>
      </c>
      <c r="B68" s="3"/>
      <c r="C68" s="3">
        <f>C66/2</f>
        <v>46.69133333333334</v>
      </c>
      <c r="D68" s="3">
        <f t="shared" ref="D68:L68" si="29">D66/2</f>
        <v>53.095833333333339</v>
      </c>
      <c r="E68" s="3">
        <f t="shared" si="29"/>
        <v>67.352166666666676</v>
      </c>
      <c r="F68" s="3">
        <f t="shared" si="29"/>
        <v>57.291166666666669</v>
      </c>
      <c r="G68" s="3">
        <f t="shared" si="29"/>
        <v>72.158666666666662</v>
      </c>
      <c r="H68" s="3">
        <f t="shared" si="29"/>
        <v>48.558</v>
      </c>
      <c r="I68" s="3">
        <f t="shared" si="29"/>
        <v>54.145333333333326</v>
      </c>
      <c r="J68" s="3">
        <f t="shared" si="29"/>
        <v>66.613833333333332</v>
      </c>
      <c r="K68" s="3">
        <f t="shared" si="29"/>
        <v>55.373166666666663</v>
      </c>
      <c r="L68" s="3">
        <f t="shared" si="29"/>
        <v>72.453999999999994</v>
      </c>
      <c r="M68" s="3"/>
      <c r="N68" s="3"/>
      <c r="O68" s="3"/>
    </row>
    <row r="69" spans="1:15">
      <c r="A69" s="3" t="s">
        <v>3</v>
      </c>
      <c r="B69" s="3"/>
      <c r="C69" s="3">
        <f>C68*C68</f>
        <v>2180.0806084444453</v>
      </c>
      <c r="D69" s="3">
        <f t="shared" ref="D69" si="30">D68*D68</f>
        <v>2819.1675173611115</v>
      </c>
      <c r="E69" s="3">
        <f t="shared" ref="E69" si="31">E68*E68</f>
        <v>4536.3143546944457</v>
      </c>
      <c r="F69" s="3">
        <f t="shared" ref="F69" si="32">F68*F68</f>
        <v>3282.2777780277779</v>
      </c>
      <c r="G69" s="3">
        <f t="shared" ref="G69" si="33">G68*G68</f>
        <v>5206.87317511111</v>
      </c>
      <c r="H69" s="3">
        <f t="shared" ref="H69" si="34">H68*H68</f>
        <v>2357.8793639999999</v>
      </c>
      <c r="I69" s="3">
        <f t="shared" ref="I69" si="35">I68*I68</f>
        <v>2931.7171217777768</v>
      </c>
      <c r="J69" s="3">
        <f t="shared" ref="J69" si="36">J68*J68</f>
        <v>4437.4027913611108</v>
      </c>
      <c r="K69" s="3">
        <f t="shared" ref="K69" si="37">K68*K68</f>
        <v>3066.1875866944438</v>
      </c>
      <c r="L69" s="3">
        <f t="shared" ref="L69" si="38">L68*L68</f>
        <v>5249.5821159999987</v>
      </c>
      <c r="M69" s="3"/>
      <c r="N69" s="3"/>
      <c r="O69" s="3"/>
    </row>
    <row r="70" spans="1:15">
      <c r="A70" s="3" t="s">
        <v>4</v>
      </c>
      <c r="B70" s="3"/>
      <c r="C70" s="3">
        <f>C69*PI()</f>
        <v>6848.9252237226356</v>
      </c>
      <c r="D70" s="3">
        <f t="shared" ref="D70" si="39">D69*PI()</f>
        <v>8856.6759617806438</v>
      </c>
      <c r="E70" s="3">
        <f t="shared" ref="E70" si="40">E69*PI()</f>
        <v>14251.251851081994</v>
      </c>
      <c r="F70" s="3">
        <f t="shared" ref="F70" si="41">F69*PI()</f>
        <v>10311.579754493097</v>
      </c>
      <c r="G70" s="3">
        <f t="shared" ref="G70" si="42">G69*PI()</f>
        <v>16357.874515102823</v>
      </c>
      <c r="H70" s="3">
        <f t="shared" ref="H70" si="43">H69*PI()</f>
        <v>7407.4964879933732</v>
      </c>
      <c r="I70" s="3">
        <f t="shared" ref="I70" si="44">I69*PI()</f>
        <v>9210.2609721804765</v>
      </c>
      <c r="J70" s="3">
        <f t="shared" ref="J70" si="45">J69*PI()</f>
        <v>13940.512010358907</v>
      </c>
      <c r="K70" s="3">
        <f t="shared" ref="K70" si="46">K69*PI()</f>
        <v>9632.7123968874821</v>
      </c>
      <c r="L70" s="3">
        <f t="shared" ref="L70" si="47">L69*PI()</f>
        <v>16492.048610041958</v>
      </c>
      <c r="M70" s="3"/>
      <c r="N70" s="3"/>
      <c r="O70" s="3"/>
    </row>
    <row r="71" spans="1:15">
      <c r="A71" s="3" t="s">
        <v>5</v>
      </c>
      <c r="B71" s="3"/>
      <c r="C71" s="5">
        <f>C70/1000000</f>
        <v>6.8489252237226355E-3</v>
      </c>
      <c r="D71" s="5">
        <f t="shared" ref="D71" si="48">D70/1000000</f>
        <v>8.8566759617806443E-3</v>
      </c>
      <c r="E71" s="5">
        <f t="shared" ref="E71" si="49">E70/1000000</f>
        <v>1.4251251851081994E-2</v>
      </c>
      <c r="F71" s="5">
        <f t="shared" ref="F71" si="50">F70/1000000</f>
        <v>1.0311579754493098E-2</v>
      </c>
      <c r="G71" s="5">
        <f t="shared" ref="G71" si="51">G70/1000000</f>
        <v>1.6357874515102823E-2</v>
      </c>
      <c r="H71" s="5">
        <f t="shared" ref="H71" si="52">H70/1000000</f>
        <v>7.4074964879933735E-3</v>
      </c>
      <c r="I71" s="5">
        <f t="shared" ref="I71" si="53">I70/1000000</f>
        <v>9.2102609721804764E-3</v>
      </c>
      <c r="J71" s="5">
        <f t="shared" ref="J71" si="54">J70/1000000</f>
        <v>1.3940512010358907E-2</v>
      </c>
      <c r="K71" s="5">
        <f t="shared" ref="K71" si="55">K70/1000000</f>
        <v>9.6327123968874828E-3</v>
      </c>
      <c r="L71" s="5">
        <f t="shared" ref="L71" si="56">L70/1000000</f>
        <v>1.649204861004196E-2</v>
      </c>
      <c r="M71" s="3"/>
      <c r="N71" s="3"/>
      <c r="O71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55" workbookViewId="0">
      <selection activeCell="O74" sqref="A1:O74"/>
    </sheetView>
  </sheetViews>
  <sheetFormatPr defaultColWidth="11" defaultRowHeight="15.75"/>
  <cols>
    <col min="1" max="1" width="22" customWidth="1"/>
    <col min="14" max="14" width="21.875" customWidth="1"/>
  </cols>
  <sheetData>
    <row r="1" spans="1:14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s="3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/>
      <c r="B3" s="3"/>
      <c r="C3" s="3">
        <v>147.82400000000001</v>
      </c>
      <c r="D3" s="3">
        <v>122.038</v>
      </c>
      <c r="E3" s="3">
        <v>139.95699999999999</v>
      </c>
      <c r="F3" s="3">
        <v>143.43100000000001</v>
      </c>
      <c r="G3" s="3">
        <v>162.34100000000001</v>
      </c>
      <c r="H3" s="3">
        <v>139.70699999999999</v>
      </c>
      <c r="I3" s="3">
        <v>109.934</v>
      </c>
      <c r="J3" s="3">
        <v>134.70599999999999</v>
      </c>
      <c r="K3" s="3">
        <v>86.236000000000004</v>
      </c>
      <c r="L3" s="3">
        <v>113.459</v>
      </c>
      <c r="M3" s="3"/>
      <c r="N3" s="3"/>
    </row>
    <row r="4" spans="1:14">
      <c r="A4" s="3"/>
      <c r="B4" s="3"/>
      <c r="C4" s="3">
        <v>140.86699999999999</v>
      </c>
      <c r="D4" s="3">
        <v>123.84099999999999</v>
      </c>
      <c r="E4" s="3">
        <v>137.78899999999999</v>
      </c>
      <c r="F4" s="3">
        <v>134.71799999999999</v>
      </c>
      <c r="G4" s="3">
        <v>163.715</v>
      </c>
      <c r="H4" s="3">
        <v>140.00399999999999</v>
      </c>
      <c r="I4" s="3">
        <v>109.90600000000001</v>
      </c>
      <c r="J4" s="3">
        <v>133.167</v>
      </c>
      <c r="K4" s="3">
        <v>87.051000000000002</v>
      </c>
      <c r="L4" s="3">
        <v>126.73099999999999</v>
      </c>
      <c r="M4" s="3"/>
      <c r="N4" s="3"/>
    </row>
    <row r="5" spans="1:14">
      <c r="A5" s="3"/>
      <c r="B5" s="3"/>
      <c r="C5" s="3">
        <v>135.82499999999999</v>
      </c>
      <c r="D5" s="3">
        <v>115.651</v>
      </c>
      <c r="E5" s="3">
        <v>142.523</v>
      </c>
      <c r="F5" s="3">
        <v>136.01300000000001</v>
      </c>
      <c r="G5" s="3">
        <v>169.321</v>
      </c>
      <c r="H5" s="3">
        <v>136.57900000000001</v>
      </c>
      <c r="I5" s="3">
        <v>107.38500000000001</v>
      </c>
      <c r="J5" s="3">
        <v>130.38300000000001</v>
      </c>
      <c r="K5" s="3">
        <v>91.293000000000006</v>
      </c>
      <c r="L5" s="3">
        <v>136.17699999999999</v>
      </c>
      <c r="M5" s="3"/>
      <c r="N5" s="3"/>
    </row>
    <row r="6" spans="1:14">
      <c r="A6" s="4" t="s">
        <v>1</v>
      </c>
      <c r="B6" s="3"/>
      <c r="C6" s="4">
        <f>AVERAGE(C3:C5)</f>
        <v>141.50533333333334</v>
      </c>
      <c r="D6" s="4">
        <f t="shared" ref="D6:L6" si="0">AVERAGE(D3:D5)</f>
        <v>120.50999999999999</v>
      </c>
      <c r="E6" s="4">
        <f t="shared" si="0"/>
        <v>140.08966666666666</v>
      </c>
      <c r="F6" s="4">
        <f t="shared" si="0"/>
        <v>138.054</v>
      </c>
      <c r="G6" s="4">
        <f t="shared" si="0"/>
        <v>165.12566666666669</v>
      </c>
      <c r="H6" s="4">
        <f t="shared" si="0"/>
        <v>138.76333333333335</v>
      </c>
      <c r="I6" s="4">
        <f t="shared" si="0"/>
        <v>109.075</v>
      </c>
      <c r="J6" s="4">
        <f t="shared" si="0"/>
        <v>132.75199999999998</v>
      </c>
      <c r="K6" s="4">
        <f t="shared" si="0"/>
        <v>88.193333333333342</v>
      </c>
      <c r="L6" s="4">
        <f t="shared" si="0"/>
        <v>125.45566666666666</v>
      </c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 t="s">
        <v>2</v>
      </c>
      <c r="B8" s="3"/>
      <c r="C8" s="3">
        <f>C6/2</f>
        <v>70.75266666666667</v>
      </c>
      <c r="D8" s="3">
        <f t="shared" ref="D8:L8" si="1">D6/2</f>
        <v>60.254999999999995</v>
      </c>
      <c r="E8" s="3">
        <f t="shared" si="1"/>
        <v>70.04483333333333</v>
      </c>
      <c r="F8" s="3">
        <f t="shared" si="1"/>
        <v>69.027000000000001</v>
      </c>
      <c r="G8" s="3">
        <f t="shared" si="1"/>
        <v>82.562833333333344</v>
      </c>
      <c r="H8" s="3">
        <f t="shared" si="1"/>
        <v>69.381666666666675</v>
      </c>
      <c r="I8" s="3">
        <f t="shared" si="1"/>
        <v>54.537500000000001</v>
      </c>
      <c r="J8" s="3">
        <f t="shared" si="1"/>
        <v>66.375999999999991</v>
      </c>
      <c r="K8" s="3">
        <f t="shared" si="1"/>
        <v>44.096666666666671</v>
      </c>
      <c r="L8" s="3">
        <f t="shared" si="1"/>
        <v>62.727833333333329</v>
      </c>
      <c r="M8" s="3"/>
      <c r="N8" s="3"/>
    </row>
    <row r="9" spans="1:14">
      <c r="A9" s="3" t="s">
        <v>3</v>
      </c>
      <c r="B9" s="3"/>
      <c r="C9" s="3">
        <f>C8*C8</f>
        <v>5005.9398404444446</v>
      </c>
      <c r="D9" s="3">
        <f t="shared" ref="D9:L9" si="2">D8*D8</f>
        <v>3630.6650249999993</v>
      </c>
      <c r="E9" s="3">
        <f t="shared" si="2"/>
        <v>4906.2786766944437</v>
      </c>
      <c r="F9" s="3">
        <f t="shared" si="2"/>
        <v>4764.726729</v>
      </c>
      <c r="G9" s="3">
        <f t="shared" si="2"/>
        <v>6816.6214480277795</v>
      </c>
      <c r="H9" s="3">
        <f t="shared" si="2"/>
        <v>4813.815669444446</v>
      </c>
      <c r="I9" s="3">
        <f t="shared" si="2"/>
        <v>2974.33890625</v>
      </c>
      <c r="J9" s="3">
        <f t="shared" si="2"/>
        <v>4405.7733759999992</v>
      </c>
      <c r="K9" s="3">
        <f t="shared" si="2"/>
        <v>1944.5160111111115</v>
      </c>
      <c r="L9" s="3">
        <f t="shared" si="2"/>
        <v>3934.7810746944438</v>
      </c>
      <c r="M9" s="3"/>
      <c r="N9" s="3"/>
    </row>
    <row r="10" spans="1:14">
      <c r="A10" s="3" t="s">
        <v>4</v>
      </c>
      <c r="B10" s="3"/>
      <c r="C10" s="3">
        <f>C9*PI()</f>
        <v>15726.623827052728</v>
      </c>
      <c r="D10" s="3">
        <f t="shared" ref="D10:L10" si="3">D9*PI()</f>
        <v>11406.0705701854</v>
      </c>
      <c r="E10" s="3">
        <f t="shared" si="3"/>
        <v>15413.529047167516</v>
      </c>
      <c r="F10" s="3">
        <f t="shared" si="3"/>
        <v>14968.830488189325</v>
      </c>
      <c r="G10" s="3">
        <f t="shared" si="3"/>
        <v>21415.047863426691</v>
      </c>
      <c r="H10" s="3">
        <f t="shared" si="3"/>
        <v>15123.047942862104</v>
      </c>
      <c r="I10" s="3">
        <f t="shared" si="3"/>
        <v>9344.1612571613005</v>
      </c>
      <c r="J10" s="3">
        <f t="shared" si="3"/>
        <v>13841.145271423098</v>
      </c>
      <c r="K10" s="3">
        <f t="shared" si="3"/>
        <v>6108.8772152943966</v>
      </c>
      <c r="L10" s="3">
        <f t="shared" si="3"/>
        <v>12361.479317744215</v>
      </c>
      <c r="M10" s="3"/>
      <c r="N10" s="3"/>
    </row>
    <row r="11" spans="1:14">
      <c r="A11" s="3" t="s">
        <v>5</v>
      </c>
      <c r="B11" s="3"/>
      <c r="C11" s="5">
        <f>C10/1000000</f>
        <v>1.5726623827052727E-2</v>
      </c>
      <c r="D11" s="5">
        <f t="shared" ref="D11:L11" si="4">D10/1000000</f>
        <v>1.14060705701854E-2</v>
      </c>
      <c r="E11" s="5">
        <f t="shared" si="4"/>
        <v>1.5413529047167517E-2</v>
      </c>
      <c r="F11" s="5">
        <f t="shared" si="4"/>
        <v>1.4968830488189325E-2</v>
      </c>
      <c r="G11" s="5">
        <f t="shared" si="4"/>
        <v>2.1415047863426691E-2</v>
      </c>
      <c r="H11" s="5">
        <f t="shared" si="4"/>
        <v>1.5123047942862103E-2</v>
      </c>
      <c r="I11" s="5">
        <f t="shared" si="4"/>
        <v>9.3441612571613011E-3</v>
      </c>
      <c r="J11" s="5">
        <f t="shared" si="4"/>
        <v>1.3841145271423098E-2</v>
      </c>
      <c r="K11" s="5">
        <f t="shared" si="4"/>
        <v>6.1088772152943964E-3</v>
      </c>
      <c r="L11" s="5">
        <f t="shared" si="4"/>
        <v>1.2361479317744214E-2</v>
      </c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>
        <v>108.443</v>
      </c>
      <c r="D18" s="3">
        <v>106.13200000000001</v>
      </c>
      <c r="E18" s="3">
        <v>121.333</v>
      </c>
      <c r="F18" s="3">
        <v>116.511</v>
      </c>
      <c r="G18" s="3">
        <v>95.786000000000001</v>
      </c>
      <c r="H18" s="3">
        <v>144.68199999999999</v>
      </c>
      <c r="I18" s="3">
        <v>119.498</v>
      </c>
      <c r="J18" s="3">
        <v>90.325999999999993</v>
      </c>
      <c r="K18" s="3">
        <v>83.495000000000005</v>
      </c>
      <c r="L18" s="3">
        <v>112.495</v>
      </c>
      <c r="M18" s="3"/>
      <c r="N18" s="3"/>
    </row>
    <row r="19" spans="1:14">
      <c r="A19" s="3"/>
      <c r="B19" s="3"/>
      <c r="C19" s="3">
        <v>103.318</v>
      </c>
      <c r="D19" s="3">
        <v>99.83</v>
      </c>
      <c r="E19" s="3">
        <v>125.089</v>
      </c>
      <c r="F19" s="3">
        <v>116.60599999999999</v>
      </c>
      <c r="G19" s="3">
        <v>95.218000000000004</v>
      </c>
      <c r="H19" s="3">
        <v>146.30199999999999</v>
      </c>
      <c r="I19" s="3">
        <v>120.05200000000001</v>
      </c>
      <c r="J19" s="3">
        <v>82.754000000000005</v>
      </c>
      <c r="K19" s="3">
        <v>79.296999999999997</v>
      </c>
      <c r="L19" s="3">
        <v>106.122</v>
      </c>
      <c r="M19" s="3"/>
      <c r="N19" s="3"/>
    </row>
    <row r="20" spans="1:14">
      <c r="A20" s="3"/>
      <c r="B20" s="3"/>
      <c r="C20" s="3">
        <v>105.791</v>
      </c>
      <c r="D20" s="3">
        <v>100.48</v>
      </c>
      <c r="E20" s="3">
        <v>130.155</v>
      </c>
      <c r="F20" s="3">
        <v>123.551</v>
      </c>
      <c r="G20" s="3">
        <v>92.37</v>
      </c>
      <c r="H20" s="3">
        <v>152.06700000000001</v>
      </c>
      <c r="I20" s="3">
        <v>118.727</v>
      </c>
      <c r="J20" s="3">
        <v>84.066999999999993</v>
      </c>
      <c r="K20" s="3">
        <v>84.350999999999999</v>
      </c>
      <c r="L20" s="3">
        <v>105.491</v>
      </c>
      <c r="M20" s="3"/>
      <c r="N20" s="3"/>
    </row>
    <row r="21" spans="1:14">
      <c r="A21" s="4" t="s">
        <v>1</v>
      </c>
      <c r="B21" s="3"/>
      <c r="C21" s="4">
        <f>AVERAGE(C18:C20)</f>
        <v>105.85066666666667</v>
      </c>
      <c r="D21" s="4">
        <f t="shared" ref="D21:L21" si="5">AVERAGE(D18:D20)</f>
        <v>102.14733333333334</v>
      </c>
      <c r="E21" s="4">
        <f t="shared" si="5"/>
        <v>125.52566666666667</v>
      </c>
      <c r="F21" s="4">
        <f t="shared" si="5"/>
        <v>118.88933333333334</v>
      </c>
      <c r="G21" s="4">
        <f t="shared" si="5"/>
        <v>94.458000000000013</v>
      </c>
      <c r="H21" s="4">
        <f t="shared" si="5"/>
        <v>147.68366666666665</v>
      </c>
      <c r="I21" s="4">
        <f t="shared" si="5"/>
        <v>119.42566666666669</v>
      </c>
      <c r="J21" s="4">
        <f t="shared" si="5"/>
        <v>85.715666666666664</v>
      </c>
      <c r="K21" s="4">
        <f t="shared" si="5"/>
        <v>82.381</v>
      </c>
      <c r="L21" s="4">
        <f t="shared" si="5"/>
        <v>108.036</v>
      </c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 t="s">
        <v>2</v>
      </c>
      <c r="B23" s="3"/>
      <c r="C23" s="3">
        <f>C21/2</f>
        <v>52.925333333333334</v>
      </c>
      <c r="D23" s="3">
        <f t="shared" ref="D23:L23" si="6">D21/2</f>
        <v>51.073666666666668</v>
      </c>
      <c r="E23" s="3">
        <f t="shared" si="6"/>
        <v>62.762833333333333</v>
      </c>
      <c r="F23" s="3">
        <f t="shared" si="6"/>
        <v>59.44466666666667</v>
      </c>
      <c r="G23" s="3">
        <f t="shared" si="6"/>
        <v>47.229000000000006</v>
      </c>
      <c r="H23" s="3">
        <f t="shared" si="6"/>
        <v>73.841833333333327</v>
      </c>
      <c r="I23" s="3">
        <f t="shared" si="6"/>
        <v>59.712833333333343</v>
      </c>
      <c r="J23" s="3">
        <f t="shared" si="6"/>
        <v>42.857833333333332</v>
      </c>
      <c r="K23" s="3">
        <f t="shared" si="6"/>
        <v>41.1905</v>
      </c>
      <c r="L23" s="3">
        <f t="shared" si="6"/>
        <v>54.018000000000001</v>
      </c>
      <c r="M23" s="3"/>
      <c r="N23" s="3"/>
    </row>
    <row r="24" spans="1:14">
      <c r="A24" s="3" t="s">
        <v>3</v>
      </c>
      <c r="B24" s="3"/>
      <c r="C24" s="3">
        <f>C23*C23</f>
        <v>2801.0909084444447</v>
      </c>
      <c r="D24" s="3">
        <f t="shared" ref="D24:L24" si="7">D23*D23</f>
        <v>2608.5194267777779</v>
      </c>
      <c r="E24" s="3">
        <f t="shared" si="7"/>
        <v>3939.1732480277778</v>
      </c>
      <c r="F24" s="3">
        <f t="shared" si="7"/>
        <v>3533.6683951111113</v>
      </c>
      <c r="G24" s="3">
        <f t="shared" si="7"/>
        <v>2230.5784410000006</v>
      </c>
      <c r="H24" s="3">
        <f t="shared" si="7"/>
        <v>5452.6163500277771</v>
      </c>
      <c r="I24" s="3">
        <f t="shared" si="7"/>
        <v>3565.6224646944456</v>
      </c>
      <c r="J24" s="3">
        <f t="shared" si="7"/>
        <v>1836.7938780277777</v>
      </c>
      <c r="K24" s="3">
        <f t="shared" si="7"/>
        <v>1696.65729025</v>
      </c>
      <c r="L24" s="3">
        <f t="shared" si="7"/>
        <v>2917.9443240000001</v>
      </c>
      <c r="M24" s="3"/>
      <c r="N24" s="3"/>
    </row>
    <row r="25" spans="1:14">
      <c r="A25" s="3" t="s">
        <v>4</v>
      </c>
      <c r="B25" s="3"/>
      <c r="C25" s="3">
        <f>C24*PI()</f>
        <v>8799.8866200062275</v>
      </c>
      <c r="D25" s="3">
        <f t="shared" ref="D25:L25" si="8">D24*PI()</f>
        <v>8194.9054679113251</v>
      </c>
      <c r="E25" s="3">
        <f t="shared" si="8"/>
        <v>12375.277737221511</v>
      </c>
      <c r="F25" s="3">
        <f t="shared" si="8"/>
        <v>11101.346670303501</v>
      </c>
      <c r="G25" s="3">
        <f t="shared" si="8"/>
        <v>7007.5688435013753</v>
      </c>
      <c r="H25" s="3">
        <f t="shared" si="8"/>
        <v>17129.899468090858</v>
      </c>
      <c r="I25" s="3">
        <f t="shared" si="8"/>
        <v>11201.733340558802</v>
      </c>
      <c r="J25" s="3">
        <f t="shared" si="8"/>
        <v>5770.4581533707733</v>
      </c>
      <c r="K25" s="3">
        <f t="shared" si="8"/>
        <v>5330.2060787089649</v>
      </c>
      <c r="L25" s="3">
        <f t="shared" si="8"/>
        <v>9166.9924518624357</v>
      </c>
      <c r="M25" s="3"/>
      <c r="N25" s="3"/>
    </row>
    <row r="26" spans="1:14">
      <c r="A26" s="3" t="s">
        <v>5</v>
      </c>
      <c r="B26" s="3"/>
      <c r="C26" s="5">
        <f>C25/1000000</f>
        <v>8.7998866200062267E-3</v>
      </c>
      <c r="D26" s="5">
        <f t="shared" ref="D26:L26" si="9">D25/1000000</f>
        <v>8.1949054679113249E-3</v>
      </c>
      <c r="E26" s="5">
        <f t="shared" si="9"/>
        <v>1.2375277737221512E-2</v>
      </c>
      <c r="F26" s="5">
        <f t="shared" si="9"/>
        <v>1.1101346670303502E-2</v>
      </c>
      <c r="G26" s="5">
        <f t="shared" si="9"/>
        <v>7.0075688435013751E-3</v>
      </c>
      <c r="H26" s="5">
        <f t="shared" si="9"/>
        <v>1.7129899468090858E-2</v>
      </c>
      <c r="I26" s="5">
        <f t="shared" si="9"/>
        <v>1.1201733340558802E-2</v>
      </c>
      <c r="J26" s="5">
        <f t="shared" si="9"/>
        <v>5.7704581533707736E-3</v>
      </c>
      <c r="K26" s="5">
        <f t="shared" si="9"/>
        <v>5.3302060787089652E-3</v>
      </c>
      <c r="L26" s="5">
        <f t="shared" si="9"/>
        <v>9.1669924518624352E-3</v>
      </c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>
      <c r="A33" s="3"/>
      <c r="B33" s="3"/>
      <c r="C33" s="3">
        <v>124.265</v>
      </c>
      <c r="D33" s="3">
        <v>95.584000000000003</v>
      </c>
      <c r="E33" s="3">
        <v>100.098</v>
      </c>
      <c r="F33" s="3">
        <v>93.617999999999995</v>
      </c>
      <c r="G33" s="3">
        <v>124.381</v>
      </c>
      <c r="H33" s="3">
        <v>108.27500000000001</v>
      </c>
      <c r="I33" s="3">
        <v>92.48</v>
      </c>
      <c r="J33" s="3">
        <v>104.22199999999999</v>
      </c>
      <c r="K33" s="3">
        <v>87.805999999999997</v>
      </c>
      <c r="L33" s="9">
        <v>90.483000000000004</v>
      </c>
      <c r="M33" s="3"/>
      <c r="N33" s="3"/>
    </row>
    <row r="34" spans="1:15">
      <c r="A34" s="3"/>
      <c r="B34" s="3"/>
      <c r="C34" s="3">
        <v>136.38800000000001</v>
      </c>
      <c r="D34" s="3">
        <v>97.298000000000002</v>
      </c>
      <c r="E34" s="3">
        <v>109.85599999999999</v>
      </c>
      <c r="F34" s="3">
        <v>89.17</v>
      </c>
      <c r="G34" s="3">
        <v>123.551</v>
      </c>
      <c r="H34" s="3">
        <v>107.69199999999999</v>
      </c>
      <c r="I34" s="3">
        <v>93.159000000000006</v>
      </c>
      <c r="J34" s="3">
        <v>106.898</v>
      </c>
      <c r="K34" s="3">
        <v>86.543000000000006</v>
      </c>
      <c r="L34" s="9">
        <v>93.305000000000007</v>
      </c>
      <c r="M34" s="3"/>
      <c r="N34" s="3"/>
    </row>
    <row r="35" spans="1:15">
      <c r="A35" s="3"/>
      <c r="B35" s="3"/>
      <c r="C35" s="3">
        <v>132.98099999999999</v>
      </c>
      <c r="D35" s="3">
        <v>85.876999999999995</v>
      </c>
      <c r="E35" s="3">
        <v>101.271</v>
      </c>
      <c r="F35" s="3">
        <v>90.358999999999995</v>
      </c>
      <c r="G35" s="3">
        <v>129.983</v>
      </c>
      <c r="H35" s="3">
        <v>106.267</v>
      </c>
      <c r="I35" s="3">
        <v>94.325000000000003</v>
      </c>
      <c r="J35" s="3">
        <v>108.73099999999999</v>
      </c>
      <c r="K35" s="3">
        <v>85.308000000000007</v>
      </c>
      <c r="L35" s="9">
        <v>97.234999999999999</v>
      </c>
      <c r="M35" s="3"/>
      <c r="N35" s="3"/>
    </row>
    <row r="36" spans="1:15">
      <c r="A36" s="4" t="s">
        <v>1</v>
      </c>
      <c r="B36" s="3"/>
      <c r="C36" s="4">
        <f>AVERAGE(C33:C35)</f>
        <v>131.21133333333333</v>
      </c>
      <c r="D36" s="4">
        <f t="shared" ref="D36:L36" si="10">AVERAGE(D33:D35)</f>
        <v>92.919666666666672</v>
      </c>
      <c r="E36" s="4">
        <f t="shared" si="10"/>
        <v>103.74166666666667</v>
      </c>
      <c r="F36" s="4">
        <f t="shared" si="10"/>
        <v>91.048999999999992</v>
      </c>
      <c r="G36" s="4">
        <f t="shared" si="10"/>
        <v>125.97166666666668</v>
      </c>
      <c r="H36" s="4">
        <f t="shared" ref="H36:I36" si="11">AVERAGE(H33:H35)</f>
        <v>107.41133333333333</v>
      </c>
      <c r="I36" s="4">
        <f t="shared" si="11"/>
        <v>93.321333333333328</v>
      </c>
      <c r="J36" s="4">
        <f t="shared" si="10"/>
        <v>106.617</v>
      </c>
      <c r="K36" s="4">
        <f t="shared" si="10"/>
        <v>86.552333333333323</v>
      </c>
      <c r="L36" s="4">
        <f t="shared" si="10"/>
        <v>93.674333333333337</v>
      </c>
      <c r="M36" s="3"/>
      <c r="N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</row>
    <row r="38" spans="1:15">
      <c r="A38" s="3" t="s">
        <v>2</v>
      </c>
      <c r="B38" s="3"/>
      <c r="C38" s="3">
        <f>C36/2</f>
        <v>65.605666666666664</v>
      </c>
      <c r="D38" s="3">
        <f t="shared" ref="D38:L38" si="12">D36/2</f>
        <v>46.459833333333336</v>
      </c>
      <c r="E38" s="3">
        <f t="shared" si="12"/>
        <v>51.870833333333337</v>
      </c>
      <c r="F38" s="3">
        <f t="shared" si="12"/>
        <v>45.524499999999996</v>
      </c>
      <c r="G38" s="3">
        <f t="shared" si="12"/>
        <v>62.985833333333339</v>
      </c>
      <c r="H38" s="3">
        <f t="shared" ref="H38:I38" si="13">H36/2</f>
        <v>53.705666666666666</v>
      </c>
      <c r="I38" s="3">
        <f t="shared" si="13"/>
        <v>46.660666666666664</v>
      </c>
      <c r="J38" s="3">
        <f t="shared" si="12"/>
        <v>53.308500000000002</v>
      </c>
      <c r="K38" s="3">
        <f t="shared" si="12"/>
        <v>43.276166666666661</v>
      </c>
      <c r="L38" s="3">
        <f t="shared" si="12"/>
        <v>46.837166666666668</v>
      </c>
      <c r="M38" s="3"/>
      <c r="N38" s="3"/>
    </row>
    <row r="39" spans="1:15">
      <c r="A39" s="3" t="s">
        <v>3</v>
      </c>
      <c r="B39" s="3"/>
      <c r="C39" s="3">
        <f>C38*C38</f>
        <v>4304.1034987777775</v>
      </c>
      <c r="D39" s="3">
        <f t="shared" ref="D39:L39" si="14">D38*D38</f>
        <v>2158.5161133611114</v>
      </c>
      <c r="E39" s="3">
        <f t="shared" si="14"/>
        <v>2690.583350694445</v>
      </c>
      <c r="F39" s="3">
        <f t="shared" si="14"/>
        <v>2072.4801002499999</v>
      </c>
      <c r="G39" s="3">
        <f t="shared" si="14"/>
        <v>3967.2152006944452</v>
      </c>
      <c r="H39" s="3">
        <f t="shared" ref="H39:I39" si="15">H38*H38</f>
        <v>2884.2986321111111</v>
      </c>
      <c r="I39" s="3">
        <f t="shared" si="15"/>
        <v>2177.2178137777773</v>
      </c>
      <c r="J39" s="3">
        <f t="shared" si="14"/>
        <v>2841.7961722500004</v>
      </c>
      <c r="K39" s="3">
        <f t="shared" si="14"/>
        <v>1872.8266013611108</v>
      </c>
      <c r="L39" s="3">
        <f t="shared" si="14"/>
        <v>2193.7201813611114</v>
      </c>
      <c r="M39" s="3"/>
      <c r="N39" s="3"/>
    </row>
    <row r="40" spans="1:15">
      <c r="A40" s="3" t="s">
        <v>4</v>
      </c>
      <c r="B40" s="3"/>
      <c r="C40" s="3">
        <f>C39*PI()</f>
        <v>13521.739932050392</v>
      </c>
      <c r="D40" s="3">
        <f t="shared" ref="D40:L40" si="16">D39*PI()</f>
        <v>6781.178364390461</v>
      </c>
      <c r="E40" s="3">
        <f t="shared" si="16"/>
        <v>8452.7168884126786</v>
      </c>
      <c r="F40" s="3">
        <f t="shared" si="16"/>
        <v>6510.8882576564374</v>
      </c>
      <c r="G40" s="3">
        <f t="shared" si="16"/>
        <v>12463.374129711427</v>
      </c>
      <c r="H40" s="3">
        <f t="shared" ref="H40:I40" si="17">H39*PI()</f>
        <v>9061.2913933993568</v>
      </c>
      <c r="I40" s="3">
        <f t="shared" si="17"/>
        <v>6839.9314890290952</v>
      </c>
      <c r="J40" s="3">
        <f t="shared" si="16"/>
        <v>8927.765977740195</v>
      </c>
      <c r="K40" s="3">
        <f t="shared" si="16"/>
        <v>5883.658292283606</v>
      </c>
      <c r="L40" s="3">
        <f t="shared" si="16"/>
        <v>6891.7752057957359</v>
      </c>
      <c r="M40" s="3"/>
      <c r="N40" s="3"/>
    </row>
    <row r="41" spans="1:15">
      <c r="A41" s="3" t="s">
        <v>5</v>
      </c>
      <c r="B41" s="3"/>
      <c r="C41" s="5">
        <f>C20/1000000</f>
        <v>1.0579099999999999E-4</v>
      </c>
      <c r="D41" s="5">
        <f t="shared" ref="D41:L41" si="18">D20/1000000</f>
        <v>1.0048E-4</v>
      </c>
      <c r="E41" s="5">
        <f t="shared" si="18"/>
        <v>1.3015499999999999E-4</v>
      </c>
      <c r="F41" s="5">
        <f t="shared" si="18"/>
        <v>1.2355100000000001E-4</v>
      </c>
      <c r="G41" s="5">
        <f t="shared" si="18"/>
        <v>9.2369999999999998E-5</v>
      </c>
      <c r="H41" s="5">
        <f t="shared" ref="H41:I41" si="19">H20/1000000</f>
        <v>1.5206700000000001E-4</v>
      </c>
      <c r="I41" s="5">
        <f t="shared" si="19"/>
        <v>1.18727E-4</v>
      </c>
      <c r="J41" s="5">
        <f t="shared" si="18"/>
        <v>8.4066999999999993E-5</v>
      </c>
      <c r="K41" s="5">
        <f t="shared" si="18"/>
        <v>8.4350999999999992E-5</v>
      </c>
      <c r="L41" s="5">
        <f t="shared" si="18"/>
        <v>1.05491E-4</v>
      </c>
      <c r="M41" s="3"/>
      <c r="N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33</v>
      </c>
      <c r="O46" t="s">
        <v>34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5">
      <c r="A48" s="3"/>
      <c r="B48" s="3"/>
      <c r="C48" s="3">
        <v>136.90600000000001</v>
      </c>
      <c r="D48" s="3">
        <v>128.90899999999999</v>
      </c>
      <c r="E48" s="3">
        <v>108.011</v>
      </c>
      <c r="F48" s="3">
        <v>118.123</v>
      </c>
      <c r="G48" s="3">
        <v>112.608</v>
      </c>
      <c r="H48" s="3">
        <v>98.667000000000002</v>
      </c>
      <c r="I48" s="3">
        <v>109.27500000000001</v>
      </c>
      <c r="J48" s="10">
        <v>108.002</v>
      </c>
      <c r="K48" s="3">
        <v>81.503</v>
      </c>
      <c r="L48" s="3">
        <v>91.606999999999999</v>
      </c>
      <c r="M48" s="3"/>
      <c r="N48" s="3"/>
    </row>
    <row r="49" spans="1:15">
      <c r="A49" s="3"/>
      <c r="B49" s="3"/>
      <c r="C49" s="3">
        <v>129.30000000000001</v>
      </c>
      <c r="D49" s="3">
        <v>126.973</v>
      </c>
      <c r="E49" s="3">
        <v>113.738</v>
      </c>
      <c r="F49" s="3">
        <v>116.86799999999999</v>
      </c>
      <c r="G49" s="3">
        <v>121.014</v>
      </c>
      <c r="H49" s="3">
        <v>93.296000000000006</v>
      </c>
      <c r="I49" s="3">
        <v>117.499</v>
      </c>
      <c r="J49" s="3">
        <v>118.85</v>
      </c>
      <c r="K49" s="3">
        <v>80.495999999999995</v>
      </c>
      <c r="L49" s="3">
        <v>89.700999999999993</v>
      </c>
      <c r="M49" s="3"/>
      <c r="N49" s="3"/>
    </row>
    <row r="50" spans="1:15">
      <c r="A50" s="3"/>
      <c r="B50" s="3"/>
      <c r="C50" s="3">
        <v>133.39599999999999</v>
      </c>
      <c r="D50" s="3">
        <v>117.622</v>
      </c>
      <c r="E50" s="3">
        <v>108.643</v>
      </c>
      <c r="F50" s="3">
        <v>115.001</v>
      </c>
      <c r="G50" s="3">
        <v>114.89</v>
      </c>
      <c r="H50" s="3">
        <v>93.093000000000004</v>
      </c>
      <c r="I50" s="3">
        <v>121.965</v>
      </c>
      <c r="J50" s="3">
        <v>119.911</v>
      </c>
      <c r="K50" s="3">
        <v>74.72</v>
      </c>
      <c r="L50" s="3">
        <v>85.905000000000001</v>
      </c>
      <c r="M50" s="3"/>
      <c r="N50" s="3"/>
    </row>
    <row r="51" spans="1:15">
      <c r="A51" s="4" t="s">
        <v>1</v>
      </c>
      <c r="B51" s="3"/>
      <c r="C51" s="4">
        <f>AVERAGE(C48:C50)</f>
        <v>133.20066666666665</v>
      </c>
      <c r="D51" s="4">
        <f t="shared" ref="D51:L51" si="20">AVERAGE(D48:D50)</f>
        <v>124.50133333333333</v>
      </c>
      <c r="E51" s="4">
        <f t="shared" si="20"/>
        <v>110.13066666666667</v>
      </c>
      <c r="F51" s="4">
        <f t="shared" si="20"/>
        <v>116.66399999999999</v>
      </c>
      <c r="G51" s="4">
        <f t="shared" si="20"/>
        <v>116.17066666666666</v>
      </c>
      <c r="H51" s="4">
        <f t="shared" si="20"/>
        <v>95.018666666666675</v>
      </c>
      <c r="I51" s="4">
        <f t="shared" si="20"/>
        <v>116.24633333333334</v>
      </c>
      <c r="J51" s="4">
        <f t="shared" si="20"/>
        <v>115.58766666666666</v>
      </c>
      <c r="K51" s="4">
        <f t="shared" si="20"/>
        <v>78.906333333333336</v>
      </c>
      <c r="L51" s="4">
        <f t="shared" si="20"/>
        <v>89.070999999999984</v>
      </c>
      <c r="M51" s="3"/>
      <c r="N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5">
      <c r="A53" s="3" t="s">
        <v>2</v>
      </c>
      <c r="B53" s="3"/>
      <c r="C53" s="3">
        <f>C51/2</f>
        <v>66.600333333333325</v>
      </c>
      <c r="D53" s="3">
        <f t="shared" ref="D53:L53" si="21">D51/2</f>
        <v>62.250666666666667</v>
      </c>
      <c r="E53" s="3">
        <f t="shared" si="21"/>
        <v>55.065333333333335</v>
      </c>
      <c r="F53" s="3">
        <f t="shared" si="21"/>
        <v>58.331999999999994</v>
      </c>
      <c r="G53" s="3">
        <f t="shared" si="21"/>
        <v>58.085333333333331</v>
      </c>
      <c r="H53" s="3">
        <f t="shared" si="21"/>
        <v>47.509333333333338</v>
      </c>
      <c r="I53" s="3">
        <f t="shared" si="21"/>
        <v>58.12316666666667</v>
      </c>
      <c r="J53" s="3">
        <f t="shared" si="21"/>
        <v>57.793833333333332</v>
      </c>
      <c r="K53" s="3">
        <f t="shared" si="21"/>
        <v>39.453166666666668</v>
      </c>
      <c r="L53" s="3">
        <f t="shared" si="21"/>
        <v>44.535499999999992</v>
      </c>
      <c r="M53" s="3"/>
      <c r="N53" s="3"/>
    </row>
    <row r="54" spans="1:15">
      <c r="A54" s="3" t="s">
        <v>3</v>
      </c>
      <c r="B54" s="3"/>
      <c r="C54" s="3">
        <f>C53*C53</f>
        <v>4435.6044001111095</v>
      </c>
      <c r="D54" s="3">
        <f t="shared" ref="D54:L54" si="22">D53*D53</f>
        <v>3875.1455004444447</v>
      </c>
      <c r="E54" s="3">
        <f t="shared" si="22"/>
        <v>3032.1909351111112</v>
      </c>
      <c r="F54" s="3">
        <f t="shared" si="22"/>
        <v>3402.6222239999993</v>
      </c>
      <c r="G54" s="3">
        <f t="shared" si="22"/>
        <v>3373.9059484444442</v>
      </c>
      <c r="H54" s="3">
        <f t="shared" si="22"/>
        <v>2257.1367537777783</v>
      </c>
      <c r="I54" s="3">
        <f t="shared" si="22"/>
        <v>3378.3025033611116</v>
      </c>
      <c r="J54" s="3">
        <f t="shared" si="22"/>
        <v>3340.1271713611109</v>
      </c>
      <c r="K54" s="3">
        <f t="shared" si="22"/>
        <v>1556.5523600277779</v>
      </c>
      <c r="L54" s="3">
        <f t="shared" si="22"/>
        <v>1983.4107602499994</v>
      </c>
      <c r="M54" s="3"/>
      <c r="N54" s="3"/>
    </row>
    <row r="55" spans="1:15">
      <c r="A55" s="3" t="s">
        <v>4</v>
      </c>
      <c r="B55" s="3"/>
      <c r="C55" s="3">
        <f>C54*PI()</f>
        <v>13934.862197619623</v>
      </c>
      <c r="D55" s="3">
        <f t="shared" ref="D55:L55" si="23">D54*PI()</f>
        <v>12174.128635787809</v>
      </c>
      <c r="E55" s="3">
        <f t="shared" si="23"/>
        <v>9525.9087660266323</v>
      </c>
      <c r="F55" s="3">
        <f t="shared" si="23"/>
        <v>10689.652981859761</v>
      </c>
      <c r="G55" s="3">
        <f t="shared" si="23"/>
        <v>10599.438141535969</v>
      </c>
      <c r="H55" s="3">
        <f t="shared" si="23"/>
        <v>7091.0042438157816</v>
      </c>
      <c r="I55" s="3">
        <f t="shared" si="23"/>
        <v>10613.250326163276</v>
      </c>
      <c r="J55" s="3">
        <f t="shared" si="23"/>
        <v>10493.318983603722</v>
      </c>
      <c r="K55" s="3">
        <f t="shared" si="23"/>
        <v>4890.0534591911219</v>
      </c>
      <c r="L55" s="3">
        <f t="shared" si="23"/>
        <v>6231.0686734523442</v>
      </c>
      <c r="M55" s="3"/>
      <c r="N55" s="3"/>
    </row>
    <row r="56" spans="1:15">
      <c r="A56" s="3" t="s">
        <v>5</v>
      </c>
      <c r="B56" s="3"/>
      <c r="C56" s="5">
        <f>C55/1000000</f>
        <v>1.3934862197619623E-2</v>
      </c>
      <c r="D56" s="5">
        <f t="shared" ref="D56:L56" si="24">D55/1000000</f>
        <v>1.2174128635787809E-2</v>
      </c>
      <c r="E56" s="5">
        <f t="shared" si="24"/>
        <v>9.5259087660266323E-3</v>
      </c>
      <c r="F56" s="5">
        <f t="shared" si="24"/>
        <v>1.0689652981859761E-2</v>
      </c>
      <c r="G56" s="5">
        <f t="shared" si="24"/>
        <v>1.059943814153597E-2</v>
      </c>
      <c r="H56" s="5">
        <f t="shared" si="24"/>
        <v>7.0910042438157815E-3</v>
      </c>
      <c r="I56" s="5">
        <f t="shared" si="24"/>
        <v>1.0613250326163276E-2</v>
      </c>
      <c r="J56" s="5">
        <f t="shared" si="24"/>
        <v>1.0493318983603723E-2</v>
      </c>
      <c r="K56" s="5">
        <f t="shared" si="24"/>
        <v>4.8900534591911219E-3</v>
      </c>
      <c r="L56" s="5">
        <f t="shared" si="24"/>
        <v>6.2310686734523444E-3</v>
      </c>
      <c r="M56" s="3"/>
      <c r="N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5">
      <c r="A61" s="12" t="s">
        <v>30</v>
      </c>
      <c r="B61" s="3"/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/>
      <c r="N61" t="s">
        <v>33</v>
      </c>
      <c r="O61" t="s">
        <v>35</v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>
      <c r="A63" s="3"/>
      <c r="B63" s="3"/>
      <c r="C63" s="3">
        <v>121.17700000000001</v>
      </c>
      <c r="D63" s="3">
        <v>119.232</v>
      </c>
      <c r="E63" s="3">
        <v>102.69499999999999</v>
      </c>
      <c r="F63" s="3">
        <v>124.759</v>
      </c>
      <c r="G63" s="3">
        <v>94.399000000000001</v>
      </c>
      <c r="H63" s="3">
        <v>105.485</v>
      </c>
      <c r="I63" s="3">
        <v>111.38500000000001</v>
      </c>
      <c r="J63" s="3">
        <v>96.415000000000006</v>
      </c>
      <c r="K63" s="10">
        <v>110.001</v>
      </c>
      <c r="L63" s="3">
        <v>140.63200000000001</v>
      </c>
      <c r="M63" s="3"/>
      <c r="N63" s="3"/>
    </row>
    <row r="64" spans="1:15">
      <c r="A64" s="3"/>
      <c r="B64" s="3"/>
      <c r="C64" s="3">
        <v>115.65</v>
      </c>
      <c r="D64" s="3">
        <v>127.16</v>
      </c>
      <c r="E64" s="3">
        <v>100.36799999999999</v>
      </c>
      <c r="F64" s="3">
        <v>108.616</v>
      </c>
      <c r="G64" s="3">
        <v>86.799000000000007</v>
      </c>
      <c r="H64" s="3">
        <v>111.184</v>
      </c>
      <c r="I64" s="3">
        <v>110.71599999999999</v>
      </c>
      <c r="J64" s="3">
        <v>96.921000000000006</v>
      </c>
      <c r="K64" s="3">
        <v>111.571</v>
      </c>
      <c r="L64" s="3">
        <v>148.19200000000001</v>
      </c>
      <c r="M64" s="3"/>
      <c r="N64" s="3"/>
    </row>
    <row r="65" spans="1:14">
      <c r="A65" s="3"/>
      <c r="B65" s="3"/>
      <c r="C65" s="3">
        <v>108.321</v>
      </c>
      <c r="D65" s="3">
        <v>129.35400000000001</v>
      </c>
      <c r="E65" s="3">
        <v>113.556</v>
      </c>
      <c r="F65" s="3">
        <v>111.071</v>
      </c>
      <c r="G65" s="3">
        <v>88.096999999999994</v>
      </c>
      <c r="H65" s="3">
        <v>116.248</v>
      </c>
      <c r="I65" s="3">
        <v>109.863</v>
      </c>
      <c r="J65" s="3">
        <v>96.988</v>
      </c>
      <c r="K65" s="3">
        <v>110.55800000000001</v>
      </c>
      <c r="L65" s="3">
        <v>140.49299999999999</v>
      </c>
      <c r="M65" s="3"/>
      <c r="N65" s="3"/>
    </row>
    <row r="66" spans="1:14">
      <c r="A66" s="4" t="s">
        <v>1</v>
      </c>
      <c r="B66" s="3"/>
      <c r="C66" s="4">
        <f>AVERAGE(C63:C65)</f>
        <v>115.04933333333334</v>
      </c>
      <c r="D66" s="4">
        <f t="shared" ref="D66:L66" si="25">AVERAGE(D63:D65)</f>
        <v>125.24866666666667</v>
      </c>
      <c r="E66" s="4">
        <f t="shared" si="25"/>
        <v>105.53966666666666</v>
      </c>
      <c r="F66" s="4">
        <f t="shared" si="25"/>
        <v>114.81533333333334</v>
      </c>
      <c r="G66" s="4">
        <f t="shared" si="25"/>
        <v>89.765000000000001</v>
      </c>
      <c r="H66" s="4">
        <f t="shared" si="25"/>
        <v>110.97233333333332</v>
      </c>
      <c r="I66" s="4">
        <f t="shared" si="25"/>
        <v>110.65466666666667</v>
      </c>
      <c r="J66" s="4">
        <f>AVERAGE(J63:J65)</f>
        <v>96.774666666666675</v>
      </c>
      <c r="K66" s="4">
        <f>AVERAGE(K63:K65)</f>
        <v>110.71</v>
      </c>
      <c r="L66" s="4">
        <f t="shared" si="25"/>
        <v>143.10566666666668</v>
      </c>
      <c r="M66" s="3"/>
      <c r="N66" s="3"/>
    </row>
    <row r="67" spans="1:14">
      <c r="A67" s="3"/>
      <c r="B67" s="3"/>
      <c r="C67" s="3"/>
      <c r="D67" s="3"/>
      <c r="E67" s="3"/>
      <c r="F67" s="3"/>
      <c r="G67" s="3"/>
      <c r="H67" s="3"/>
      <c r="J67" s="3"/>
      <c r="K67" s="3"/>
      <c r="L67" s="3"/>
      <c r="M67" s="3"/>
      <c r="N67" s="3"/>
    </row>
    <row r="68" spans="1:14">
      <c r="A68" s="3" t="s">
        <v>2</v>
      </c>
      <c r="B68" s="3"/>
      <c r="C68" s="3">
        <f>C66/2</f>
        <v>57.524666666666668</v>
      </c>
      <c r="D68" s="3">
        <f t="shared" ref="D68:L68" si="26">D66/2</f>
        <v>62.624333333333333</v>
      </c>
      <c r="E68" s="3">
        <f t="shared" si="26"/>
        <v>52.769833333333331</v>
      </c>
      <c r="F68" s="3">
        <f t="shared" si="26"/>
        <v>57.407666666666671</v>
      </c>
      <c r="G68" s="3">
        <f t="shared" si="26"/>
        <v>44.8825</v>
      </c>
      <c r="H68" s="3">
        <f t="shared" si="26"/>
        <v>55.486166666666662</v>
      </c>
      <c r="I68" s="3">
        <f t="shared" si="26"/>
        <v>55.327333333333335</v>
      </c>
      <c r="J68" s="3">
        <f>J66/2</f>
        <v>48.387333333333338</v>
      </c>
      <c r="K68" s="3">
        <f>K66/2</f>
        <v>55.354999999999997</v>
      </c>
      <c r="L68" s="3">
        <f t="shared" si="26"/>
        <v>71.552833333333339</v>
      </c>
      <c r="M68" s="3"/>
      <c r="N68" s="3"/>
    </row>
    <row r="69" spans="1:14">
      <c r="A69" s="3" t="s">
        <v>3</v>
      </c>
      <c r="B69" s="3"/>
      <c r="C69" s="3">
        <f>C68*C68</f>
        <v>3309.0872751111115</v>
      </c>
      <c r="D69" s="3">
        <f t="shared" ref="D69:L69" si="27">D68*D68</f>
        <v>3921.8071254444444</v>
      </c>
      <c r="E69" s="3">
        <f t="shared" si="27"/>
        <v>2784.6553100277774</v>
      </c>
      <c r="F69" s="3">
        <f t="shared" si="27"/>
        <v>3295.6401921111114</v>
      </c>
      <c r="G69" s="3">
        <f t="shared" si="27"/>
        <v>2014.43880625</v>
      </c>
      <c r="H69" s="3">
        <f t="shared" si="27"/>
        <v>3078.7146913611105</v>
      </c>
      <c r="I69" s="3">
        <f t="shared" si="27"/>
        <v>3061.113813777778</v>
      </c>
      <c r="J69" s="3">
        <f>J68*J68</f>
        <v>2341.3340271111115</v>
      </c>
      <c r="K69" s="3">
        <f>K68*K68</f>
        <v>3064.1760249999998</v>
      </c>
      <c r="L69" s="3">
        <f t="shared" si="27"/>
        <v>5119.807958027779</v>
      </c>
      <c r="M69" s="3"/>
      <c r="N69" s="3"/>
    </row>
    <row r="70" spans="1:14">
      <c r="A70" s="3" t="s">
        <v>4</v>
      </c>
      <c r="B70" s="3"/>
      <c r="C70" s="3">
        <f>C69*PI()</f>
        <v>10395.804273576534</v>
      </c>
      <c r="D70" s="3">
        <f t="shared" ref="D70:L70" si="28">D69*PI()</f>
        <v>12320.72045409237</v>
      </c>
      <c r="E70" s="3">
        <f t="shared" si="28"/>
        <v>8748.252664763073</v>
      </c>
      <c r="F70" s="3">
        <f t="shared" si="28"/>
        <v>10353.559016411522</v>
      </c>
      <c r="G70" s="3">
        <f t="shared" si="28"/>
        <v>6328.5461548211924</v>
      </c>
      <c r="H70" s="3">
        <f t="shared" si="28"/>
        <v>9672.0674568790328</v>
      </c>
      <c r="I70" s="3">
        <f t="shared" si="28"/>
        <v>9616.7726691665011</v>
      </c>
      <c r="J70" s="3">
        <f>J69*PI()</f>
        <v>7355.5177791720735</v>
      </c>
      <c r="K70" s="3">
        <f>K69*PI()</f>
        <v>9626.3928894459732</v>
      </c>
      <c r="L70" s="3">
        <f t="shared" si="28"/>
        <v>16084.35106873063</v>
      </c>
      <c r="M70" s="3"/>
      <c r="N70" s="3"/>
    </row>
    <row r="71" spans="1:14">
      <c r="A71" s="3" t="s">
        <v>5</v>
      </c>
      <c r="B71" s="3"/>
      <c r="C71" s="5">
        <f>C70/1000000</f>
        <v>1.0395804273576534E-2</v>
      </c>
      <c r="D71" s="5">
        <f t="shared" ref="D71:L71" si="29">D70/1000000</f>
        <v>1.232072045409237E-2</v>
      </c>
      <c r="E71" s="5">
        <f t="shared" si="29"/>
        <v>8.7482526647630725E-3</v>
      </c>
      <c r="F71" s="5">
        <f t="shared" si="29"/>
        <v>1.0353559016411521E-2</v>
      </c>
      <c r="G71" s="5">
        <f t="shared" si="29"/>
        <v>6.3285461548211923E-3</v>
      </c>
      <c r="H71" s="5">
        <f t="shared" si="29"/>
        <v>9.6720674568790323E-3</v>
      </c>
      <c r="I71" s="5">
        <f t="shared" si="29"/>
        <v>9.6167726691665009E-3</v>
      </c>
      <c r="J71" s="5">
        <f>J70/1000000</f>
        <v>7.3555177791720739E-3</v>
      </c>
      <c r="K71" s="5">
        <f>K70/1000000</f>
        <v>9.6263928894459727E-3</v>
      </c>
      <c r="L71" s="5">
        <f t="shared" si="29"/>
        <v>1.6084351068730629E-2</v>
      </c>
      <c r="M71" s="3"/>
      <c r="N71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53" workbookViewId="0">
      <selection activeCell="O71" sqref="A1:O71"/>
    </sheetView>
  </sheetViews>
  <sheetFormatPr defaultColWidth="11" defaultRowHeight="15.75"/>
  <cols>
    <col min="1" max="1" width="22" customWidth="1"/>
    <col min="14" max="14" width="22" customWidth="1"/>
  </cols>
  <sheetData>
    <row r="1" spans="1:14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s="3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/>
      <c r="B3" s="3"/>
      <c r="C3" s="3">
        <v>129.983</v>
      </c>
      <c r="D3" s="3">
        <v>115.131</v>
      </c>
      <c r="E3" s="3">
        <v>86.680999999999997</v>
      </c>
      <c r="F3" s="3">
        <v>121.932</v>
      </c>
      <c r="G3" s="3">
        <v>141.18100000000001</v>
      </c>
      <c r="H3" s="3">
        <v>133.70699999999999</v>
      </c>
      <c r="I3" s="3">
        <v>143.202</v>
      </c>
      <c r="J3" s="3">
        <v>123.331</v>
      </c>
      <c r="K3" s="3">
        <v>98.930999999999997</v>
      </c>
      <c r="L3" s="3">
        <v>103.952</v>
      </c>
      <c r="M3" s="3"/>
      <c r="N3" s="3"/>
    </row>
    <row r="4" spans="1:14">
      <c r="A4" s="3"/>
      <c r="B4" s="3"/>
      <c r="C4" s="3">
        <v>125.765</v>
      </c>
      <c r="D4" s="3">
        <v>107.52800000000001</v>
      </c>
      <c r="E4" s="3">
        <v>94.471000000000004</v>
      </c>
      <c r="F4" s="3">
        <v>119.54600000000001</v>
      </c>
      <c r="G4" s="3">
        <v>138.73699999999999</v>
      </c>
      <c r="H4" s="3">
        <v>132.98099999999999</v>
      </c>
      <c r="I4" s="3">
        <v>142.85900000000001</v>
      </c>
      <c r="J4" s="3">
        <v>134.68700000000001</v>
      </c>
      <c r="K4" s="3">
        <v>99.51</v>
      </c>
      <c r="L4" s="3">
        <v>109.149</v>
      </c>
      <c r="M4" s="3"/>
      <c r="N4" s="3"/>
    </row>
    <row r="5" spans="1:14">
      <c r="A5" s="3"/>
      <c r="B5" s="3"/>
      <c r="C5" s="3">
        <v>126.682</v>
      </c>
      <c r="D5" s="3">
        <v>107.015</v>
      </c>
      <c r="E5" s="3">
        <v>92.435000000000002</v>
      </c>
      <c r="F5" s="3">
        <v>120.145</v>
      </c>
      <c r="G5" s="3">
        <v>137.298</v>
      </c>
      <c r="H5" s="3">
        <v>132.08600000000001</v>
      </c>
      <c r="I5" s="3">
        <v>137.273</v>
      </c>
      <c r="J5" s="3">
        <v>123.3</v>
      </c>
      <c r="K5" s="3">
        <v>96.307000000000002</v>
      </c>
      <c r="L5" s="3">
        <v>107.402</v>
      </c>
      <c r="M5" s="3"/>
      <c r="N5" s="3"/>
    </row>
    <row r="6" spans="1:14">
      <c r="A6" s="4" t="s">
        <v>1</v>
      </c>
      <c r="B6" s="3"/>
      <c r="C6" s="4">
        <f>AVERAGE(C3:C5)</f>
        <v>127.47666666666667</v>
      </c>
      <c r="D6" s="4">
        <f t="shared" ref="D6:L6" si="0">AVERAGE(D3:D5)</f>
        <v>109.89133333333332</v>
      </c>
      <c r="E6" s="4">
        <f t="shared" si="0"/>
        <v>91.195666666666668</v>
      </c>
      <c r="F6" s="4">
        <f t="shared" si="0"/>
        <v>120.541</v>
      </c>
      <c r="G6" s="4">
        <f t="shared" si="0"/>
        <v>139.072</v>
      </c>
      <c r="H6" s="4">
        <f t="shared" si="0"/>
        <v>132.92466666666667</v>
      </c>
      <c r="I6" s="4">
        <f t="shared" si="0"/>
        <v>141.11133333333336</v>
      </c>
      <c r="J6" s="4">
        <f t="shared" si="0"/>
        <v>127.10600000000001</v>
      </c>
      <c r="K6" s="4">
        <f t="shared" si="0"/>
        <v>98.249333333333325</v>
      </c>
      <c r="L6" s="4">
        <f t="shared" si="0"/>
        <v>106.83433333333333</v>
      </c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 t="s">
        <v>2</v>
      </c>
      <c r="B8" s="3"/>
      <c r="C8" s="3">
        <f>C6/2</f>
        <v>63.738333333333337</v>
      </c>
      <c r="D8" s="3">
        <f t="shared" ref="D8:L8" si="1">D6/2</f>
        <v>54.945666666666661</v>
      </c>
      <c r="E8" s="3">
        <f t="shared" si="1"/>
        <v>45.597833333333334</v>
      </c>
      <c r="F8" s="3">
        <f t="shared" si="1"/>
        <v>60.270499999999998</v>
      </c>
      <c r="G8" s="3">
        <f t="shared" si="1"/>
        <v>69.536000000000001</v>
      </c>
      <c r="H8" s="3">
        <f t="shared" si="1"/>
        <v>66.462333333333333</v>
      </c>
      <c r="I8" s="3">
        <f t="shared" si="1"/>
        <v>70.555666666666681</v>
      </c>
      <c r="J8" s="3">
        <f t="shared" si="1"/>
        <v>63.553000000000004</v>
      </c>
      <c r="K8" s="3">
        <f t="shared" si="1"/>
        <v>49.124666666666663</v>
      </c>
      <c r="L8" s="3">
        <f t="shared" si="1"/>
        <v>53.417166666666667</v>
      </c>
      <c r="M8" s="3"/>
      <c r="N8" s="3"/>
    </row>
    <row r="9" spans="1:14">
      <c r="A9" s="3" t="s">
        <v>3</v>
      </c>
      <c r="B9" s="3"/>
      <c r="C9" s="3">
        <f>C8*C8</f>
        <v>4062.5751361111115</v>
      </c>
      <c r="D9" s="3">
        <f t="shared" ref="D9:L9" si="2">D8*D8</f>
        <v>3019.0262854444436</v>
      </c>
      <c r="E9" s="3">
        <f t="shared" si="2"/>
        <v>2079.1624046944444</v>
      </c>
      <c r="F9" s="3">
        <f t="shared" si="2"/>
        <v>3632.5331702499998</v>
      </c>
      <c r="G9" s="3">
        <f t="shared" si="2"/>
        <v>4835.2552960000003</v>
      </c>
      <c r="H9" s="3">
        <f t="shared" si="2"/>
        <v>4417.2417521111111</v>
      </c>
      <c r="I9" s="3">
        <f t="shared" si="2"/>
        <v>4978.1020987777802</v>
      </c>
      <c r="J9" s="3">
        <f t="shared" si="2"/>
        <v>4038.9838090000007</v>
      </c>
      <c r="K9" s="3">
        <f t="shared" si="2"/>
        <v>2413.2328751111108</v>
      </c>
      <c r="L9" s="3">
        <f t="shared" si="2"/>
        <v>2853.3936946944445</v>
      </c>
      <c r="M9" s="3"/>
      <c r="N9" s="3"/>
    </row>
    <row r="10" spans="1:14">
      <c r="A10" s="3" t="s">
        <v>4</v>
      </c>
      <c r="B10" s="3"/>
      <c r="C10" s="3">
        <f>C9*PI()</f>
        <v>12762.956202263222</v>
      </c>
      <c r="D10" s="3">
        <f t="shared" ref="D10:L10" si="3">D9*PI()</f>
        <v>9484.5507993467454</v>
      </c>
      <c r="E10" s="3">
        <f t="shared" si="3"/>
        <v>6531.8813362081546</v>
      </c>
      <c r="F10" s="3">
        <f t="shared" si="3"/>
        <v>11411.939521578641</v>
      </c>
      <c r="G10" s="3">
        <f t="shared" si="3"/>
        <v>15190.402516144741</v>
      </c>
      <c r="H10" s="3">
        <f t="shared" si="3"/>
        <v>13877.174237562373</v>
      </c>
      <c r="I10" s="3">
        <f t="shared" si="3"/>
        <v>15639.168982340205</v>
      </c>
      <c r="J10" s="3">
        <f t="shared" si="3"/>
        <v>12688.841862322523</v>
      </c>
      <c r="K10" s="3">
        <f t="shared" si="3"/>
        <v>7581.3946718504403</v>
      </c>
      <c r="L10" s="3">
        <f t="shared" si="3"/>
        <v>8964.2006690515045</v>
      </c>
      <c r="M10" s="3"/>
      <c r="N10" s="3"/>
    </row>
    <row r="11" spans="1:14">
      <c r="A11" s="3" t="s">
        <v>5</v>
      </c>
      <c r="B11" s="3"/>
      <c r="C11" s="5">
        <f>C10/1000000</f>
        <v>1.2762956202263222E-2</v>
      </c>
      <c r="D11" s="5">
        <f t="shared" ref="D11:L11" si="4">D10/1000000</f>
        <v>9.4845507993467446E-3</v>
      </c>
      <c r="E11" s="5">
        <f t="shared" si="4"/>
        <v>6.5318813362081549E-3</v>
      </c>
      <c r="F11" s="5">
        <f t="shared" si="4"/>
        <v>1.1411939521578641E-2</v>
      </c>
      <c r="G11" s="5">
        <f t="shared" si="4"/>
        <v>1.519040251614474E-2</v>
      </c>
      <c r="H11" s="5">
        <f t="shared" si="4"/>
        <v>1.3877174237562373E-2</v>
      </c>
      <c r="I11" s="5">
        <f t="shared" si="4"/>
        <v>1.5639168982340204E-2</v>
      </c>
      <c r="J11" s="5">
        <f t="shared" si="4"/>
        <v>1.2688841862322522E-2</v>
      </c>
      <c r="K11" s="5">
        <f t="shared" si="4"/>
        <v>7.5813946718504407E-3</v>
      </c>
      <c r="L11" s="5">
        <f t="shared" si="4"/>
        <v>8.9642006690515037E-3</v>
      </c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>
        <v>134.82900000000001</v>
      </c>
      <c r="D18" s="3">
        <v>107.497</v>
      </c>
      <c r="E18" s="3">
        <v>174.33199999999999</v>
      </c>
      <c r="F18" s="3">
        <v>112.033</v>
      </c>
      <c r="G18" s="3">
        <v>90.991</v>
      </c>
      <c r="H18" s="3">
        <v>149.71899999999999</v>
      </c>
      <c r="I18" s="3">
        <v>103.59</v>
      </c>
      <c r="J18" s="3">
        <v>114.08799999999999</v>
      </c>
      <c r="K18" s="3">
        <v>144.79900000000001</v>
      </c>
      <c r="L18" s="3">
        <v>125.206</v>
      </c>
      <c r="M18" s="3"/>
      <c r="N18" s="3"/>
    </row>
    <row r="19" spans="1:14">
      <c r="A19" s="3"/>
      <c r="B19" s="3"/>
      <c r="C19" s="3">
        <v>130.417</v>
      </c>
      <c r="D19" s="3">
        <v>105.125</v>
      </c>
      <c r="E19" s="3">
        <v>176.93</v>
      </c>
      <c r="F19" s="3">
        <v>111.127</v>
      </c>
      <c r="G19" s="3">
        <v>92.87</v>
      </c>
      <c r="H19" s="3">
        <v>148.39699999999999</v>
      </c>
      <c r="I19" s="3">
        <v>99.8</v>
      </c>
      <c r="J19" s="3">
        <v>119.07599999999999</v>
      </c>
      <c r="K19" s="3">
        <v>146.76</v>
      </c>
      <c r="L19" s="3">
        <v>135.95599999999999</v>
      </c>
      <c r="M19" s="3"/>
      <c r="N19" s="3"/>
    </row>
    <row r="20" spans="1:14">
      <c r="A20" s="3"/>
      <c r="B20" s="3"/>
      <c r="C20" s="3">
        <v>121.473</v>
      </c>
      <c r="D20" s="3">
        <v>177.53</v>
      </c>
      <c r="E20" s="3">
        <v>177.53</v>
      </c>
      <c r="F20" s="3">
        <v>111.526</v>
      </c>
      <c r="G20" s="3">
        <v>96.016999999999996</v>
      </c>
      <c r="H20" s="3">
        <v>153.804</v>
      </c>
      <c r="I20" s="3">
        <v>98.543000000000006</v>
      </c>
      <c r="J20" s="3">
        <v>112.101</v>
      </c>
      <c r="K20" s="3">
        <v>136.86500000000001</v>
      </c>
      <c r="L20" s="3">
        <v>119.17700000000001</v>
      </c>
      <c r="M20" s="3"/>
      <c r="N20" s="3"/>
    </row>
    <row r="21" spans="1:14">
      <c r="A21" s="4" t="s">
        <v>1</v>
      </c>
      <c r="B21" s="3"/>
      <c r="C21" s="4">
        <f>AVERAGE(C18:C20)</f>
        <v>128.90633333333332</v>
      </c>
      <c r="D21" s="4">
        <f t="shared" ref="D21:L21" si="5">AVERAGE(D18:D20)</f>
        <v>130.05066666666667</v>
      </c>
      <c r="E21" s="4">
        <f t="shared" si="5"/>
        <v>176.26400000000001</v>
      </c>
      <c r="F21" s="4">
        <f t="shared" si="5"/>
        <v>111.562</v>
      </c>
      <c r="G21" s="4">
        <f t="shared" si="5"/>
        <v>93.292666666666662</v>
      </c>
      <c r="H21" s="4">
        <f t="shared" si="5"/>
        <v>150.63999999999999</v>
      </c>
      <c r="I21" s="4">
        <f t="shared" si="5"/>
        <v>100.64433333333334</v>
      </c>
      <c r="J21" s="4">
        <f t="shared" si="5"/>
        <v>115.08833333333332</v>
      </c>
      <c r="K21" s="4">
        <f t="shared" si="5"/>
        <v>142.80799999999999</v>
      </c>
      <c r="L21" s="4">
        <f t="shared" si="5"/>
        <v>126.77966666666667</v>
      </c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 t="s">
        <v>2</v>
      </c>
      <c r="B23" s="3"/>
      <c r="C23" s="3">
        <f>C21/2</f>
        <v>64.453166666666661</v>
      </c>
      <c r="D23" s="3">
        <f t="shared" ref="D23:L23" si="6">D21/2</f>
        <v>65.025333333333336</v>
      </c>
      <c r="E23" s="3">
        <f t="shared" si="6"/>
        <v>88.132000000000005</v>
      </c>
      <c r="F23" s="3">
        <f t="shared" si="6"/>
        <v>55.780999999999999</v>
      </c>
      <c r="G23" s="3">
        <f t="shared" si="6"/>
        <v>46.646333333333331</v>
      </c>
      <c r="H23" s="3">
        <f t="shared" si="6"/>
        <v>75.319999999999993</v>
      </c>
      <c r="I23" s="3">
        <f t="shared" si="6"/>
        <v>50.322166666666668</v>
      </c>
      <c r="J23" s="3">
        <f t="shared" si="6"/>
        <v>57.544166666666662</v>
      </c>
      <c r="K23" s="3">
        <f t="shared" si="6"/>
        <v>71.403999999999996</v>
      </c>
      <c r="L23" s="3">
        <f t="shared" si="6"/>
        <v>63.389833333333335</v>
      </c>
      <c r="M23" s="3"/>
      <c r="N23" s="3"/>
    </row>
    <row r="24" spans="1:14">
      <c r="A24" s="3" t="s">
        <v>3</v>
      </c>
      <c r="B24" s="3"/>
      <c r="C24" s="3">
        <f>C23*C23</f>
        <v>4154.2106933611103</v>
      </c>
      <c r="D24" s="3">
        <f t="shared" ref="D24:L24" si="7">D23*D23</f>
        <v>4228.2939751111116</v>
      </c>
      <c r="E24" s="3">
        <f t="shared" si="7"/>
        <v>7767.2494240000005</v>
      </c>
      <c r="F24" s="3">
        <f t="shared" si="7"/>
        <v>3111.519961</v>
      </c>
      <c r="G24" s="3">
        <f t="shared" si="7"/>
        <v>2175.880413444444</v>
      </c>
      <c r="H24" s="3">
        <f t="shared" si="7"/>
        <v>5673.1023999999989</v>
      </c>
      <c r="I24" s="3">
        <f t="shared" si="7"/>
        <v>2532.3204580277779</v>
      </c>
      <c r="J24" s="3">
        <f t="shared" si="7"/>
        <v>3311.3311173611105</v>
      </c>
      <c r="K24" s="3">
        <f t="shared" si="7"/>
        <v>5098.5312159999994</v>
      </c>
      <c r="L24" s="3">
        <f t="shared" si="7"/>
        <v>4018.2709700277783</v>
      </c>
      <c r="M24" s="3"/>
      <c r="N24" s="3"/>
    </row>
    <row r="25" spans="1:14">
      <c r="A25" s="3" t="s">
        <v>4</v>
      </c>
      <c r="B25" s="3"/>
      <c r="C25" s="3">
        <f>C24*PI()</f>
        <v>13050.837795727424</v>
      </c>
      <c r="D25" s="3">
        <f t="shared" ref="D25:L25" si="8">D24*PI()</f>
        <v>13283.577289427052</v>
      </c>
      <c r="E25" s="3">
        <f t="shared" si="8"/>
        <v>24401.533729037954</v>
      </c>
      <c r="F25" s="3">
        <f t="shared" si="8"/>
        <v>9775.1282509756002</v>
      </c>
      <c r="G25" s="3">
        <f t="shared" si="8"/>
        <v>6835.7299219669867</v>
      </c>
      <c r="H25" s="3">
        <f t="shared" si="8"/>
        <v>17822.576822902622</v>
      </c>
      <c r="I25" s="3">
        <f t="shared" si="8"/>
        <v>7955.5193474752068</v>
      </c>
      <c r="J25" s="3">
        <f t="shared" si="8"/>
        <v>10402.853511904947</v>
      </c>
      <c r="K25" s="3">
        <f t="shared" si="8"/>
        <v>16017.508212283832</v>
      </c>
      <c r="L25" s="3">
        <f t="shared" si="8"/>
        <v>12623.7705595724</v>
      </c>
      <c r="M25" s="3"/>
      <c r="N25" s="3"/>
    </row>
    <row r="26" spans="1:14">
      <c r="A26" s="3" t="s">
        <v>5</v>
      </c>
      <c r="B26" s="3"/>
      <c r="C26" s="5">
        <f>C25/1000000</f>
        <v>1.3050837795727424E-2</v>
      </c>
      <c r="D26" s="5">
        <f t="shared" ref="D26:L26" si="9">D25/1000000</f>
        <v>1.3283577289427051E-2</v>
      </c>
      <c r="E26" s="5">
        <f t="shared" si="9"/>
        <v>2.4401533729037955E-2</v>
      </c>
      <c r="F26" s="5">
        <f t="shared" si="9"/>
        <v>9.7751282509756007E-3</v>
      </c>
      <c r="G26" s="5">
        <f t="shared" si="9"/>
        <v>6.8357299219669867E-3</v>
      </c>
      <c r="H26" s="5">
        <f t="shared" si="9"/>
        <v>1.7822576822902621E-2</v>
      </c>
      <c r="I26" s="5">
        <f t="shared" si="9"/>
        <v>7.955519347475206E-3</v>
      </c>
      <c r="J26" s="5">
        <f t="shared" si="9"/>
        <v>1.0402853511904947E-2</v>
      </c>
      <c r="K26" s="5">
        <f t="shared" si="9"/>
        <v>1.6017508212283833E-2</v>
      </c>
      <c r="L26" s="5">
        <f t="shared" si="9"/>
        <v>1.26237705595724E-2</v>
      </c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>
      <c r="A33" s="3"/>
      <c r="B33" s="3"/>
      <c r="C33" s="3">
        <v>126.32899999999999</v>
      </c>
      <c r="D33" s="3">
        <v>90.093999999999994</v>
      </c>
      <c r="E33" s="3">
        <v>97.197999999999993</v>
      </c>
      <c r="F33" s="3">
        <v>104.983</v>
      </c>
      <c r="G33" s="3">
        <v>122.378</v>
      </c>
      <c r="H33" s="3">
        <v>115.098</v>
      </c>
      <c r="I33" s="3">
        <v>121.276</v>
      </c>
      <c r="J33" s="3">
        <v>136.94800000000001</v>
      </c>
      <c r="K33" s="3">
        <v>124.47199999999999</v>
      </c>
      <c r="L33" s="9">
        <v>116.86799999999999</v>
      </c>
      <c r="M33" s="3"/>
      <c r="N33" s="3"/>
    </row>
    <row r="34" spans="1:15">
      <c r="A34" s="3"/>
      <c r="B34" s="3"/>
      <c r="C34" s="3">
        <v>145.31</v>
      </c>
      <c r="D34" s="3">
        <v>84.263999999999996</v>
      </c>
      <c r="E34" s="3">
        <v>107.389</v>
      </c>
      <c r="F34" s="3">
        <v>101.77200000000001</v>
      </c>
      <c r="G34" s="3">
        <v>114.95399999999999</v>
      </c>
      <c r="H34" s="3">
        <v>106.16200000000001</v>
      </c>
      <c r="I34" s="3">
        <v>119.661</v>
      </c>
      <c r="J34" s="3">
        <v>145.51300000000001</v>
      </c>
      <c r="K34" s="3">
        <v>118.774</v>
      </c>
      <c r="L34" s="9">
        <v>116.264</v>
      </c>
      <c r="M34" s="3"/>
      <c r="N34" s="3"/>
    </row>
    <row r="35" spans="1:15">
      <c r="A35" s="3"/>
      <c r="B35" s="3"/>
      <c r="C35" s="3">
        <v>144.756</v>
      </c>
      <c r="D35" s="3">
        <v>82.424999999999997</v>
      </c>
      <c r="E35" s="3">
        <v>98.647999999999996</v>
      </c>
      <c r="F35" s="3">
        <v>101.3</v>
      </c>
      <c r="G35" s="3">
        <v>112.44199999999999</v>
      </c>
      <c r="H35" s="3">
        <v>108.128</v>
      </c>
      <c r="I35" s="3">
        <v>115.001</v>
      </c>
      <c r="J35" s="3">
        <v>140.60900000000001</v>
      </c>
      <c r="K35" s="3">
        <v>113.70099999999999</v>
      </c>
      <c r="L35" s="9">
        <v>112.459</v>
      </c>
      <c r="M35" s="3"/>
      <c r="N35" s="3"/>
    </row>
    <row r="36" spans="1:15">
      <c r="A36" s="4" t="s">
        <v>1</v>
      </c>
      <c r="B36" s="3"/>
      <c r="C36" s="4">
        <f>AVERAGE(C33:C35)</f>
        <v>138.79833333333332</v>
      </c>
      <c r="D36" s="4">
        <f t="shared" ref="D36:L36" si="10">AVERAGE(D33:D35)</f>
        <v>85.594333333333338</v>
      </c>
      <c r="E36" s="4">
        <f t="shared" si="10"/>
        <v>101.07833333333333</v>
      </c>
      <c r="F36" s="4">
        <f t="shared" si="10"/>
        <v>102.685</v>
      </c>
      <c r="G36" s="4">
        <f t="shared" si="10"/>
        <v>116.59133333333334</v>
      </c>
      <c r="H36" s="4">
        <f t="shared" si="10"/>
        <v>109.79599999999999</v>
      </c>
      <c r="I36" s="4">
        <f t="shared" si="10"/>
        <v>118.646</v>
      </c>
      <c r="J36" s="4">
        <f t="shared" si="10"/>
        <v>141.02333333333334</v>
      </c>
      <c r="K36" s="4">
        <f t="shared" si="10"/>
        <v>118.98233333333333</v>
      </c>
      <c r="L36" s="4">
        <f t="shared" si="10"/>
        <v>115.197</v>
      </c>
      <c r="M36" s="3"/>
      <c r="N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</row>
    <row r="38" spans="1:15">
      <c r="A38" s="3" t="s">
        <v>2</v>
      </c>
      <c r="B38" s="3"/>
      <c r="C38" s="3">
        <f>C36/2</f>
        <v>69.399166666666659</v>
      </c>
      <c r="D38" s="3">
        <f t="shared" ref="D38:L38" si="11">D36/2</f>
        <v>42.797166666666669</v>
      </c>
      <c r="E38" s="3">
        <f t="shared" si="11"/>
        <v>50.539166666666667</v>
      </c>
      <c r="F38" s="3">
        <f t="shared" si="11"/>
        <v>51.342500000000001</v>
      </c>
      <c r="G38" s="3">
        <f t="shared" si="11"/>
        <v>58.295666666666669</v>
      </c>
      <c r="H38" s="3">
        <f t="shared" si="11"/>
        <v>54.897999999999996</v>
      </c>
      <c r="I38" s="3">
        <f t="shared" si="11"/>
        <v>59.323</v>
      </c>
      <c r="J38" s="3">
        <f t="shared" si="11"/>
        <v>70.51166666666667</v>
      </c>
      <c r="K38" s="3">
        <f t="shared" si="11"/>
        <v>59.491166666666665</v>
      </c>
      <c r="L38" s="3">
        <f t="shared" si="11"/>
        <v>57.598500000000001</v>
      </c>
      <c r="M38" s="3"/>
      <c r="N38" s="3"/>
    </row>
    <row r="39" spans="1:15">
      <c r="A39" s="3" t="s">
        <v>3</v>
      </c>
      <c r="B39" s="3"/>
      <c r="C39" s="3">
        <f>C38*C38</f>
        <v>4816.2443340277769</v>
      </c>
      <c r="D39" s="3">
        <f t="shared" ref="D39:L39" si="12">D38*D38</f>
        <v>1831.5974746944446</v>
      </c>
      <c r="E39" s="3">
        <f t="shared" si="12"/>
        <v>2554.2073673611112</v>
      </c>
      <c r="F39" s="3">
        <f t="shared" si="12"/>
        <v>2636.0523062500001</v>
      </c>
      <c r="G39" s="3">
        <f t="shared" si="12"/>
        <v>3398.3847521111115</v>
      </c>
      <c r="H39" s="3">
        <f t="shared" si="12"/>
        <v>3013.7904039999994</v>
      </c>
      <c r="I39" s="3">
        <f t="shared" si="12"/>
        <v>3519.2183290000003</v>
      </c>
      <c r="J39" s="3">
        <f t="shared" si="12"/>
        <v>4971.8951361111112</v>
      </c>
      <c r="K39" s="3">
        <f t="shared" si="12"/>
        <v>3539.1989113611107</v>
      </c>
      <c r="L39" s="3">
        <f t="shared" si="12"/>
        <v>3317.5872022500002</v>
      </c>
      <c r="M39" s="3"/>
      <c r="N39" s="3"/>
    </row>
    <row r="40" spans="1:15">
      <c r="A40" s="3" t="s">
        <v>4</v>
      </c>
      <c r="B40" s="3"/>
      <c r="C40" s="3">
        <f>C39*PI()</f>
        <v>15130.677817675129</v>
      </c>
      <c r="D40" s="3">
        <f t="shared" ref="D40:L40" si="13">D39*PI()</f>
        <v>5754.1331708336838</v>
      </c>
      <c r="E40" s="3">
        <f t="shared" si="13"/>
        <v>8024.2791010465926</v>
      </c>
      <c r="F40" s="3">
        <f t="shared" si="13"/>
        <v>8281.4025597934324</v>
      </c>
      <c r="G40" s="3">
        <f t="shared" si="13"/>
        <v>10676.340571303837</v>
      </c>
      <c r="H40" s="3">
        <f t="shared" si="13"/>
        <v>9468.1017926658133</v>
      </c>
      <c r="I40" s="3">
        <f t="shared" si="13"/>
        <v>11055.950448764948</v>
      </c>
      <c r="J40" s="3">
        <f t="shared" si="13"/>
        <v>15619.669234025492</v>
      </c>
      <c r="K40" s="3">
        <f t="shared" si="13"/>
        <v>11118.721299525059</v>
      </c>
      <c r="L40" s="3">
        <f t="shared" si="13"/>
        <v>10422.507582232116</v>
      </c>
      <c r="M40" s="3"/>
      <c r="N40" s="3"/>
    </row>
    <row r="41" spans="1:15">
      <c r="A41" s="3" t="s">
        <v>5</v>
      </c>
      <c r="B41" s="3"/>
      <c r="C41" s="5">
        <f>C20/1000000</f>
        <v>1.2147299999999999E-4</v>
      </c>
      <c r="D41" s="5">
        <f t="shared" ref="D41:L41" si="14">D20/1000000</f>
        <v>1.7752999999999999E-4</v>
      </c>
      <c r="E41" s="5">
        <f t="shared" si="14"/>
        <v>1.7752999999999999E-4</v>
      </c>
      <c r="F41" s="5">
        <f t="shared" si="14"/>
        <v>1.11526E-4</v>
      </c>
      <c r="G41" s="5">
        <f t="shared" si="14"/>
        <v>9.6016999999999999E-5</v>
      </c>
      <c r="H41" s="5">
        <f t="shared" si="14"/>
        <v>1.5380400000000001E-4</v>
      </c>
      <c r="I41" s="5">
        <f t="shared" si="14"/>
        <v>9.8543000000000008E-5</v>
      </c>
      <c r="J41" s="5">
        <f t="shared" si="14"/>
        <v>1.12101E-4</v>
      </c>
      <c r="K41" s="5">
        <f t="shared" si="14"/>
        <v>1.3686500000000001E-4</v>
      </c>
      <c r="L41" s="5">
        <f t="shared" si="14"/>
        <v>1.19177E-4</v>
      </c>
      <c r="M41" s="3"/>
      <c r="N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33</v>
      </c>
      <c r="O46" t="s">
        <v>36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5">
      <c r="A48" s="3"/>
      <c r="B48" s="3"/>
      <c r="C48" s="3">
        <v>154.756</v>
      </c>
      <c r="D48" s="3">
        <v>115.651</v>
      </c>
      <c r="E48" s="3">
        <v>94.763999999999996</v>
      </c>
      <c r="F48" s="3">
        <v>92.218999999999994</v>
      </c>
      <c r="G48" s="3">
        <v>92.53</v>
      </c>
      <c r="H48" s="3">
        <v>100.527</v>
      </c>
      <c r="I48" s="3">
        <v>143.214</v>
      </c>
      <c r="J48" s="10">
        <v>94.778999999999996</v>
      </c>
      <c r="K48" s="3">
        <v>95.510999999999996</v>
      </c>
      <c r="L48" s="3">
        <v>108.15900000000001</v>
      </c>
      <c r="M48" s="3"/>
      <c r="N48" s="3"/>
    </row>
    <row r="49" spans="1:15">
      <c r="A49" s="3"/>
      <c r="B49" s="3"/>
      <c r="C49" s="3">
        <v>158.58600000000001</v>
      </c>
      <c r="D49" s="3">
        <v>113.843</v>
      </c>
      <c r="E49" s="3">
        <v>96.713999999999999</v>
      </c>
      <c r="F49" s="3">
        <v>90.991</v>
      </c>
      <c r="G49" s="3">
        <v>96.135000000000005</v>
      </c>
      <c r="H49" s="3">
        <v>97.566999999999993</v>
      </c>
      <c r="I49" s="3">
        <v>136.017</v>
      </c>
      <c r="J49" s="3">
        <v>102.327</v>
      </c>
      <c r="K49" s="3">
        <v>99.277000000000001</v>
      </c>
      <c r="L49" s="3">
        <v>105.551</v>
      </c>
      <c r="M49" s="3"/>
      <c r="N49" s="3"/>
    </row>
    <row r="50" spans="1:15">
      <c r="A50" s="3"/>
      <c r="B50" s="3"/>
      <c r="C50" s="3">
        <v>159.203</v>
      </c>
      <c r="D50" s="3">
        <v>115.67400000000001</v>
      </c>
      <c r="E50" s="3">
        <v>96.016999999999996</v>
      </c>
      <c r="F50" s="3">
        <v>91.587000000000003</v>
      </c>
      <c r="G50" s="3">
        <v>93.899000000000001</v>
      </c>
      <c r="H50" s="3">
        <v>100.309</v>
      </c>
      <c r="I50" s="3">
        <v>142.75</v>
      </c>
      <c r="J50" s="3">
        <v>96.027000000000001</v>
      </c>
      <c r="K50" s="3">
        <v>102.553</v>
      </c>
      <c r="L50" s="3">
        <v>107.408</v>
      </c>
      <c r="M50" s="3"/>
      <c r="N50" s="3"/>
    </row>
    <row r="51" spans="1:15">
      <c r="A51" s="4" t="s">
        <v>1</v>
      </c>
      <c r="B51" s="3"/>
      <c r="C51" s="4">
        <f>AVERAGE(C48:C50)</f>
        <v>157.51499999999999</v>
      </c>
      <c r="D51" s="4">
        <f t="shared" ref="D51:L51" si="15">AVERAGE(D48:D50)</f>
        <v>115.056</v>
      </c>
      <c r="E51" s="4">
        <f t="shared" si="15"/>
        <v>95.831666666666663</v>
      </c>
      <c r="F51" s="4">
        <f t="shared" si="15"/>
        <v>91.59899999999999</v>
      </c>
      <c r="G51" s="4">
        <f t="shared" si="15"/>
        <v>94.188000000000002</v>
      </c>
      <c r="H51" s="4">
        <f t="shared" si="15"/>
        <v>99.467666666666673</v>
      </c>
      <c r="I51" s="4">
        <f t="shared" si="15"/>
        <v>140.66033333333334</v>
      </c>
      <c r="J51" s="4">
        <f t="shared" si="15"/>
        <v>97.710999999999999</v>
      </c>
      <c r="K51" s="4">
        <f t="shared" si="15"/>
        <v>99.113666666666674</v>
      </c>
      <c r="L51" s="4">
        <f t="shared" si="15"/>
        <v>107.03933333333333</v>
      </c>
      <c r="M51" s="3"/>
      <c r="N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5">
      <c r="A53" s="3" t="s">
        <v>2</v>
      </c>
      <c r="B53" s="3"/>
      <c r="C53" s="3">
        <f>C51/2</f>
        <v>78.757499999999993</v>
      </c>
      <c r="D53" s="3">
        <f t="shared" ref="D53:L53" si="16">D51/2</f>
        <v>57.527999999999999</v>
      </c>
      <c r="E53" s="3">
        <f t="shared" si="16"/>
        <v>47.915833333333332</v>
      </c>
      <c r="F53" s="3">
        <f t="shared" si="16"/>
        <v>45.799499999999995</v>
      </c>
      <c r="G53" s="3">
        <f t="shared" si="16"/>
        <v>47.094000000000001</v>
      </c>
      <c r="H53" s="3">
        <f t="shared" si="16"/>
        <v>49.733833333333337</v>
      </c>
      <c r="I53" s="3">
        <f t="shared" si="16"/>
        <v>70.33016666666667</v>
      </c>
      <c r="J53" s="3">
        <f t="shared" si="16"/>
        <v>48.855499999999999</v>
      </c>
      <c r="K53" s="3">
        <f t="shared" si="16"/>
        <v>49.556833333333337</v>
      </c>
      <c r="L53" s="3">
        <f t="shared" si="16"/>
        <v>53.519666666666666</v>
      </c>
      <c r="M53" s="3"/>
      <c r="N53" s="3"/>
    </row>
    <row r="54" spans="1:15">
      <c r="A54" s="3" t="s">
        <v>3</v>
      </c>
      <c r="B54" s="3"/>
      <c r="C54" s="3">
        <f>C53*C53</f>
        <v>6202.7438062499987</v>
      </c>
      <c r="D54" s="3">
        <f t="shared" ref="D54:L54" si="17">D53*D53</f>
        <v>3309.4707839999996</v>
      </c>
      <c r="E54" s="3">
        <f t="shared" si="17"/>
        <v>2295.9270840277777</v>
      </c>
      <c r="F54" s="3">
        <f t="shared" si="17"/>
        <v>2097.5942002499996</v>
      </c>
      <c r="G54" s="3">
        <f t="shared" si="17"/>
        <v>2217.8448360000002</v>
      </c>
      <c r="H54" s="3">
        <f t="shared" si="17"/>
        <v>2473.4541780277782</v>
      </c>
      <c r="I54" s="3">
        <f t="shared" si="17"/>
        <v>4946.3323433611113</v>
      </c>
      <c r="J54" s="3">
        <f t="shared" si="17"/>
        <v>2386.8598802500001</v>
      </c>
      <c r="K54" s="3">
        <f t="shared" si="17"/>
        <v>2455.8797300277784</v>
      </c>
      <c r="L54" s="3">
        <f t="shared" si="17"/>
        <v>2864.354720111111</v>
      </c>
      <c r="M54" s="3"/>
      <c r="N54" s="3"/>
    </row>
    <row r="55" spans="1:15">
      <c r="A55" s="3" t="s">
        <v>4</v>
      </c>
      <c r="B55" s="3"/>
      <c r="C55" s="3">
        <f>C54*PI()</f>
        <v>19486.494373814588</v>
      </c>
      <c r="D55" s="3">
        <f t="shared" ref="D55:L55" si="18">D54*PI()</f>
        <v>10397.009102284452</v>
      </c>
      <c r="E55" s="3">
        <f t="shared" si="18"/>
        <v>7212.8676603595022</v>
      </c>
      <c r="F55" s="3">
        <f t="shared" si="18"/>
        <v>6589.786529717956</v>
      </c>
      <c r="G55" s="3">
        <f t="shared" si="18"/>
        <v>6967.5650435796606</v>
      </c>
      <c r="H55" s="3">
        <f t="shared" si="18"/>
        <v>7770.5854746830482</v>
      </c>
      <c r="I55" s="3">
        <f t="shared" si="18"/>
        <v>15539.361352116854</v>
      </c>
      <c r="J55" s="3">
        <f t="shared" si="18"/>
        <v>7498.5414649416134</v>
      </c>
      <c r="K55" s="3">
        <f t="shared" si="18"/>
        <v>7715.3737179553527</v>
      </c>
      <c r="L55" s="3">
        <f t="shared" si="18"/>
        <v>8998.6357459763149</v>
      </c>
      <c r="M55" s="3"/>
      <c r="N55" s="3"/>
    </row>
    <row r="56" spans="1:15">
      <c r="A56" s="3" t="s">
        <v>5</v>
      </c>
      <c r="B56" s="3"/>
      <c r="C56" s="5">
        <f>C55/1000000</f>
        <v>1.9486494373814587E-2</v>
      </c>
      <c r="D56" s="5">
        <f t="shared" ref="D56:L56" si="19">D55/1000000</f>
        <v>1.0397009102284452E-2</v>
      </c>
      <c r="E56" s="5">
        <f t="shared" si="19"/>
        <v>7.2128676603595019E-3</v>
      </c>
      <c r="F56" s="5">
        <f t="shared" si="19"/>
        <v>6.5897865297179564E-3</v>
      </c>
      <c r="G56" s="5">
        <f t="shared" si="19"/>
        <v>6.9675650435796609E-3</v>
      </c>
      <c r="H56" s="5">
        <f t="shared" si="19"/>
        <v>7.7705854746830481E-3</v>
      </c>
      <c r="I56" s="5">
        <f t="shared" si="19"/>
        <v>1.5539361352116853E-2</v>
      </c>
      <c r="J56" s="5">
        <f t="shared" si="19"/>
        <v>7.498541464941613E-3</v>
      </c>
      <c r="K56" s="5">
        <f t="shared" si="19"/>
        <v>7.7153737179553525E-3</v>
      </c>
      <c r="L56" s="5">
        <f t="shared" si="19"/>
        <v>8.9986357459763151E-3</v>
      </c>
      <c r="M56" s="3"/>
      <c r="N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5">
      <c r="A61" s="12" t="s">
        <v>30</v>
      </c>
      <c r="B61" s="3"/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/>
      <c r="N61" t="s">
        <v>33</v>
      </c>
      <c r="O61" t="s">
        <v>37</v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>
      <c r="A63" s="3"/>
      <c r="B63" s="3"/>
      <c r="C63" s="3">
        <v>99.33</v>
      </c>
      <c r="D63" s="3">
        <v>102.47499999999999</v>
      </c>
      <c r="E63" s="3">
        <v>139.797</v>
      </c>
      <c r="F63" s="3">
        <v>102.42</v>
      </c>
      <c r="G63" s="3">
        <v>114.16</v>
      </c>
      <c r="H63" s="3">
        <v>97.14</v>
      </c>
      <c r="I63" s="3">
        <v>115.48399999999999</v>
      </c>
      <c r="J63" s="3">
        <v>98.534999999999997</v>
      </c>
      <c r="K63" s="10">
        <v>103.026</v>
      </c>
      <c r="L63" s="3">
        <v>105.92100000000001</v>
      </c>
      <c r="M63" s="3"/>
      <c r="N63" s="3"/>
    </row>
    <row r="64" spans="1:15">
      <c r="A64" s="3"/>
      <c r="B64" s="3"/>
      <c r="C64" s="3">
        <v>99.33</v>
      </c>
      <c r="D64" s="3">
        <v>106.04300000000001</v>
      </c>
      <c r="E64" s="3">
        <v>139.13300000000001</v>
      </c>
      <c r="F64" s="3">
        <v>110.124</v>
      </c>
      <c r="G64" s="3">
        <v>117.032</v>
      </c>
      <c r="H64" s="3">
        <v>96.328000000000003</v>
      </c>
      <c r="I64" s="3">
        <v>124.49</v>
      </c>
      <c r="J64" s="3">
        <v>96.64</v>
      </c>
      <c r="K64" s="3">
        <v>107.42400000000001</v>
      </c>
      <c r="L64" s="3">
        <v>116.946</v>
      </c>
      <c r="M64" s="3"/>
      <c r="N64" s="3"/>
    </row>
    <row r="65" spans="1:14">
      <c r="A65" s="3"/>
      <c r="B65" s="3"/>
      <c r="C65" s="3">
        <v>95.451999999999998</v>
      </c>
      <c r="D65" s="3">
        <v>111.318</v>
      </c>
      <c r="E65" s="3">
        <v>123.18300000000001</v>
      </c>
      <c r="F65" s="3">
        <v>111.426</v>
      </c>
      <c r="G65" s="3">
        <v>116.14700000000001</v>
      </c>
      <c r="H65" s="3">
        <v>100.874</v>
      </c>
      <c r="I65" s="3">
        <v>110.45099999999999</v>
      </c>
      <c r="J65" s="3">
        <v>99.87</v>
      </c>
      <c r="K65" s="3">
        <v>104.268</v>
      </c>
      <c r="L65" s="3">
        <v>109.039</v>
      </c>
      <c r="M65" s="3"/>
      <c r="N65" s="3"/>
    </row>
    <row r="66" spans="1:14">
      <c r="A66" s="4" t="s">
        <v>1</v>
      </c>
      <c r="B66" s="3"/>
      <c r="C66" s="4">
        <f>AVERAGE(C63:C65)</f>
        <v>98.037333333333322</v>
      </c>
      <c r="D66" s="4">
        <f t="shared" ref="D66:L66" si="20">AVERAGE(D63:D65)</f>
        <v>106.61200000000001</v>
      </c>
      <c r="E66" s="4">
        <f t="shared" si="20"/>
        <v>134.03766666666667</v>
      </c>
      <c r="F66" s="4">
        <f t="shared" si="20"/>
        <v>107.99</v>
      </c>
      <c r="G66" s="4">
        <f t="shared" si="20"/>
        <v>115.77966666666667</v>
      </c>
      <c r="H66" s="4">
        <f t="shared" si="20"/>
        <v>98.11399999999999</v>
      </c>
      <c r="I66" s="4">
        <f t="shared" si="20"/>
        <v>116.80833333333332</v>
      </c>
      <c r="J66" s="4">
        <f>AVERAGE(J63:J65)</f>
        <v>98.348333333333343</v>
      </c>
      <c r="K66" s="4">
        <f>AVERAGE(K63:K65)</f>
        <v>104.90599999999999</v>
      </c>
      <c r="L66" s="4">
        <f t="shared" si="20"/>
        <v>110.63533333333334</v>
      </c>
      <c r="M66" s="3"/>
      <c r="N66" s="3"/>
    </row>
    <row r="67" spans="1:14">
      <c r="A67" s="3"/>
      <c r="B67" s="3"/>
      <c r="C67" s="3"/>
      <c r="D67" s="3"/>
      <c r="E67" s="3"/>
      <c r="F67" s="3"/>
      <c r="G67" s="3"/>
      <c r="H67" s="3"/>
      <c r="J67" s="3"/>
      <c r="K67" s="3"/>
      <c r="L67" s="3"/>
      <c r="M67" s="3"/>
      <c r="N67" s="3"/>
    </row>
    <row r="68" spans="1:14">
      <c r="A68" s="3" t="s">
        <v>2</v>
      </c>
      <c r="B68" s="3"/>
      <c r="C68" s="3">
        <f>C66/2</f>
        <v>49.018666666666661</v>
      </c>
      <c r="D68" s="3">
        <f t="shared" ref="D68:L68" si="21">D66/2</f>
        <v>53.306000000000004</v>
      </c>
      <c r="E68" s="3">
        <f t="shared" si="21"/>
        <v>67.018833333333333</v>
      </c>
      <c r="F68" s="3">
        <f t="shared" si="21"/>
        <v>53.994999999999997</v>
      </c>
      <c r="G68" s="3">
        <f t="shared" si="21"/>
        <v>57.889833333333335</v>
      </c>
      <c r="H68" s="3">
        <f t="shared" si="21"/>
        <v>49.056999999999995</v>
      </c>
      <c r="I68" s="3">
        <f t="shared" si="21"/>
        <v>58.404166666666661</v>
      </c>
      <c r="J68" s="3">
        <f>J66/2</f>
        <v>49.174166666666672</v>
      </c>
      <c r="K68" s="3">
        <f>K66/2</f>
        <v>52.452999999999996</v>
      </c>
      <c r="L68" s="3">
        <f t="shared" si="21"/>
        <v>55.317666666666668</v>
      </c>
      <c r="M68" s="3"/>
      <c r="N68" s="3"/>
    </row>
    <row r="69" spans="1:14">
      <c r="A69" s="3" t="s">
        <v>3</v>
      </c>
      <c r="B69" s="3"/>
      <c r="C69" s="3">
        <f>C68*C68</f>
        <v>2402.8296817777773</v>
      </c>
      <c r="D69" s="3">
        <f t="shared" ref="D69:L69" si="22">D68*D68</f>
        <v>2841.5296360000007</v>
      </c>
      <c r="E69" s="3">
        <f t="shared" si="22"/>
        <v>4491.5240213611114</v>
      </c>
      <c r="F69" s="3">
        <f t="shared" si="22"/>
        <v>2915.4600249999999</v>
      </c>
      <c r="G69" s="3">
        <f t="shared" si="22"/>
        <v>3351.2328033611116</v>
      </c>
      <c r="H69" s="3">
        <f t="shared" si="22"/>
        <v>2406.5892489999997</v>
      </c>
      <c r="I69" s="3">
        <f t="shared" si="22"/>
        <v>3411.0466840277772</v>
      </c>
      <c r="J69" s="3">
        <f>J68*J68</f>
        <v>2418.0986673611114</v>
      </c>
      <c r="K69" s="3">
        <f>K68*K68</f>
        <v>2751.3172089999994</v>
      </c>
      <c r="L69" s="3">
        <f t="shared" si="22"/>
        <v>3060.0442454444446</v>
      </c>
      <c r="M69" s="3"/>
      <c r="N69" s="3"/>
    </row>
    <row r="70" spans="1:14">
      <c r="A70" s="3" t="s">
        <v>4</v>
      </c>
      <c r="B70" s="3"/>
      <c r="C70" s="3">
        <f>C69*PI()</f>
        <v>7548.7120761005654</v>
      </c>
      <c r="D70" s="3">
        <f t="shared" ref="D70:L70" si="23">D69*PI()</f>
        <v>8926.9286294152807</v>
      </c>
      <c r="E70" s="3">
        <f t="shared" si="23"/>
        <v>14110.538868930153</v>
      </c>
      <c r="F70" s="3">
        <f t="shared" si="23"/>
        <v>9159.1877963747138</v>
      </c>
      <c r="G70" s="3">
        <f t="shared" si="23"/>
        <v>10528.208355508395</v>
      </c>
      <c r="H70" s="3">
        <f t="shared" si="23"/>
        <v>7560.5231048665764</v>
      </c>
      <c r="I70" s="3">
        <f t="shared" si="23"/>
        <v>10716.119203593489</v>
      </c>
      <c r="J70" s="3">
        <f>J69*PI()</f>
        <v>7596.6810090369363</v>
      </c>
      <c r="K70" s="3">
        <f>K69*PI()</f>
        <v>8643.5179314895722</v>
      </c>
      <c r="L70" s="3">
        <f t="shared" si="23"/>
        <v>9613.4125211479895</v>
      </c>
      <c r="M70" s="3"/>
      <c r="N70" s="3"/>
    </row>
    <row r="71" spans="1:14">
      <c r="A71" s="3" t="s">
        <v>5</v>
      </c>
      <c r="B71" s="3"/>
      <c r="C71" s="5">
        <f>C70/1000000</f>
        <v>7.548712076100565E-3</v>
      </c>
      <c r="D71" s="5">
        <f t="shared" ref="D71:L71" si="24">D70/1000000</f>
        <v>8.926928629415281E-3</v>
      </c>
      <c r="E71" s="5">
        <f t="shared" si="24"/>
        <v>1.4110538868930152E-2</v>
      </c>
      <c r="F71" s="5">
        <f t="shared" si="24"/>
        <v>9.1591877963747136E-3</v>
      </c>
      <c r="G71" s="5">
        <f t="shared" si="24"/>
        <v>1.0528208355508396E-2</v>
      </c>
      <c r="H71" s="5">
        <f t="shared" si="24"/>
        <v>7.5605231048665768E-3</v>
      </c>
      <c r="I71" s="5">
        <f t="shared" si="24"/>
        <v>1.0716119203593489E-2</v>
      </c>
      <c r="J71" s="5">
        <f>J70/1000000</f>
        <v>7.5966810090369362E-3</v>
      </c>
      <c r="K71" s="5">
        <f>K70/1000000</f>
        <v>8.6435179314895728E-3</v>
      </c>
      <c r="L71" s="5">
        <f t="shared" si="24"/>
        <v>9.6134125211479893E-3</v>
      </c>
      <c r="M71" s="3"/>
      <c r="N71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31" workbookViewId="0">
      <selection activeCell="K51" sqref="K51"/>
    </sheetView>
  </sheetViews>
  <sheetFormatPr defaultColWidth="11" defaultRowHeight="15.75"/>
  <cols>
    <col min="1" max="1" width="21.875" customWidth="1"/>
    <col min="14" max="14" width="22.375" customWidth="1"/>
  </cols>
  <sheetData>
    <row r="1" spans="1:14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s="3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/>
      <c r="B3" s="3"/>
      <c r="C3" s="3">
        <v>92.453999999999994</v>
      </c>
      <c r="D3" s="3">
        <v>154.577</v>
      </c>
      <c r="E3" s="3">
        <v>115.59099999999999</v>
      </c>
      <c r="F3" s="3">
        <v>146.22999999999999</v>
      </c>
      <c r="G3" s="3">
        <v>153.01400000000001</v>
      </c>
      <c r="H3" s="3">
        <v>115.20399999999999</v>
      </c>
      <c r="I3" s="3">
        <v>115.651</v>
      </c>
      <c r="J3" s="3">
        <v>118.855</v>
      </c>
      <c r="K3" s="3">
        <v>115.167</v>
      </c>
      <c r="L3" s="3"/>
      <c r="M3" s="3"/>
      <c r="N3" s="3"/>
    </row>
    <row r="4" spans="1:14">
      <c r="A4" s="3"/>
      <c r="B4" s="3"/>
      <c r="C4" s="3">
        <v>100.929</v>
      </c>
      <c r="D4" s="3">
        <v>153.64500000000001</v>
      </c>
      <c r="E4" s="3">
        <v>116.223</v>
      </c>
      <c r="F4" s="3">
        <v>144.69</v>
      </c>
      <c r="G4" s="3">
        <v>138.697</v>
      </c>
      <c r="H4" s="3">
        <v>109.41200000000001</v>
      </c>
      <c r="I4" s="3">
        <v>120.842</v>
      </c>
      <c r="J4" s="3">
        <v>118.199</v>
      </c>
      <c r="K4" s="3">
        <v>113.75700000000001</v>
      </c>
      <c r="L4" s="3"/>
      <c r="M4" s="3"/>
      <c r="N4" s="3"/>
    </row>
    <row r="5" spans="1:14">
      <c r="A5" s="3"/>
      <c r="B5" s="3"/>
      <c r="C5" s="3">
        <v>103.23699999999999</v>
      </c>
      <c r="D5" s="3">
        <v>160.71100000000001</v>
      </c>
      <c r="E5" s="3">
        <v>119.39400000000001</v>
      </c>
      <c r="F5" s="3">
        <v>144.45099999999999</v>
      </c>
      <c r="G5" s="3">
        <v>136.68</v>
      </c>
      <c r="H5" s="3">
        <v>115.824</v>
      </c>
      <c r="I5" s="3">
        <v>113.836</v>
      </c>
      <c r="J5" s="3">
        <v>125.121</v>
      </c>
      <c r="K5" s="3">
        <v>116.914</v>
      </c>
      <c r="L5" s="3"/>
      <c r="M5" s="3"/>
      <c r="N5" s="3"/>
    </row>
    <row r="6" spans="1:14">
      <c r="A6" s="4" t="s">
        <v>1</v>
      </c>
      <c r="B6" s="3"/>
      <c r="C6" s="4">
        <f>AVERAGE(C3:C5)</f>
        <v>98.873333333333335</v>
      </c>
      <c r="D6" s="4">
        <f t="shared" ref="D6:L6" si="0">AVERAGE(D3:D5)</f>
        <v>156.31100000000001</v>
      </c>
      <c r="E6" s="4">
        <f t="shared" si="0"/>
        <v>117.06933333333332</v>
      </c>
      <c r="F6" s="4">
        <f t="shared" si="0"/>
        <v>145.12366666666665</v>
      </c>
      <c r="G6" s="4">
        <f t="shared" si="0"/>
        <v>142.797</v>
      </c>
      <c r="H6" s="4">
        <f t="shared" si="0"/>
        <v>113.48</v>
      </c>
      <c r="I6" s="4">
        <f t="shared" si="0"/>
        <v>116.77633333333334</v>
      </c>
      <c r="J6" s="4">
        <f t="shared" ref="J6" si="1">AVERAGE(J3:J5)</f>
        <v>120.72500000000001</v>
      </c>
      <c r="K6" s="4">
        <f t="shared" si="0"/>
        <v>115.27933333333334</v>
      </c>
      <c r="L6" s="4" t="e">
        <f t="shared" si="0"/>
        <v>#DIV/0!</v>
      </c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 t="s">
        <v>2</v>
      </c>
      <c r="B8" s="3"/>
      <c r="C8" s="3">
        <f>C6/2</f>
        <v>49.436666666666667</v>
      </c>
      <c r="D8" s="3">
        <f t="shared" ref="D8:L8" si="2">D6/2</f>
        <v>78.155500000000004</v>
      </c>
      <c r="E8" s="3">
        <f t="shared" si="2"/>
        <v>58.534666666666659</v>
      </c>
      <c r="F8" s="3">
        <f t="shared" si="2"/>
        <v>72.561833333333325</v>
      </c>
      <c r="G8" s="3">
        <f t="shared" si="2"/>
        <v>71.398499999999999</v>
      </c>
      <c r="H8" s="3">
        <f t="shared" si="2"/>
        <v>56.74</v>
      </c>
      <c r="I8" s="3">
        <f t="shared" si="2"/>
        <v>58.38816666666667</v>
      </c>
      <c r="J8" s="3">
        <f t="shared" ref="J8" si="3">J6/2</f>
        <v>60.362500000000004</v>
      </c>
      <c r="K8" s="3">
        <f t="shared" si="2"/>
        <v>57.63966666666667</v>
      </c>
      <c r="L8" s="3" t="e">
        <f t="shared" si="2"/>
        <v>#DIV/0!</v>
      </c>
      <c r="M8" s="3"/>
      <c r="N8" s="3"/>
    </row>
    <row r="9" spans="1:14">
      <c r="A9" s="3" t="s">
        <v>3</v>
      </c>
      <c r="B9" s="3"/>
      <c r="C9" s="3">
        <f>C8*C8</f>
        <v>2443.9840111111112</v>
      </c>
      <c r="D9" s="3">
        <f t="shared" ref="D9:L9" si="4">D8*D8</f>
        <v>6108.2821802500002</v>
      </c>
      <c r="E9" s="3">
        <f t="shared" si="4"/>
        <v>3426.3072017777768</v>
      </c>
      <c r="F9" s="3">
        <f t="shared" si="4"/>
        <v>5265.2196566944431</v>
      </c>
      <c r="G9" s="3">
        <f t="shared" si="4"/>
        <v>5097.7458022499995</v>
      </c>
      <c r="H9" s="3">
        <f t="shared" si="4"/>
        <v>3219.4276000000004</v>
      </c>
      <c r="I9" s="3">
        <f t="shared" si="4"/>
        <v>3409.1780066944448</v>
      </c>
      <c r="J9" s="3">
        <f t="shared" ref="J9" si="5">J8*J8</f>
        <v>3643.6314062500005</v>
      </c>
      <c r="K9" s="3">
        <f t="shared" si="4"/>
        <v>3322.3311734444451</v>
      </c>
      <c r="L9" s="3" t="e">
        <f t="shared" si="4"/>
        <v>#DIV/0!</v>
      </c>
      <c r="M9" s="3"/>
      <c r="N9" s="3"/>
    </row>
    <row r="10" spans="1:14">
      <c r="A10" s="3" t="s">
        <v>4</v>
      </c>
      <c r="B10" s="3"/>
      <c r="C10" s="3">
        <f>C9*PI()</f>
        <v>7678.0022147975824</v>
      </c>
      <c r="D10" s="3">
        <f t="shared" ref="D10:L10" si="6">D9*PI()</f>
        <v>19189.734423526847</v>
      </c>
      <c r="E10" s="3">
        <f t="shared" si="6"/>
        <v>10764.061534046865</v>
      </c>
      <c r="F10" s="3">
        <f t="shared" si="6"/>
        <v>16541.175393007834</v>
      </c>
      <c r="G10" s="3">
        <f t="shared" si="6"/>
        <v>16015.040762216804</v>
      </c>
      <c r="H10" s="3">
        <f t="shared" si="6"/>
        <v>10114.13009692422</v>
      </c>
      <c r="I10" s="3">
        <f t="shared" si="6"/>
        <v>10710.248580611162</v>
      </c>
      <c r="J10" s="3">
        <f t="shared" ref="J10" si="7">J9*PI()</f>
        <v>11446.805658264049</v>
      </c>
      <c r="K10" s="3">
        <f t="shared" si="6"/>
        <v>10437.411207285426</v>
      </c>
      <c r="L10" s="3" t="e">
        <f t="shared" si="6"/>
        <v>#DIV/0!</v>
      </c>
      <c r="M10" s="3"/>
      <c r="N10" s="3"/>
    </row>
    <row r="11" spans="1:14">
      <c r="A11" s="3" t="s">
        <v>5</v>
      </c>
      <c r="B11" s="3"/>
      <c r="C11" s="5">
        <f>C10/1000000</f>
        <v>7.6780022147975822E-3</v>
      </c>
      <c r="D11" s="5">
        <f t="shared" ref="D11:L11" si="8">D10/1000000</f>
        <v>1.9189734423526845E-2</v>
      </c>
      <c r="E11" s="5">
        <f t="shared" si="8"/>
        <v>1.0764061534046864E-2</v>
      </c>
      <c r="F11" s="5">
        <f t="shared" si="8"/>
        <v>1.6541175393007833E-2</v>
      </c>
      <c r="G11" s="5">
        <f t="shared" si="8"/>
        <v>1.6015040762216805E-2</v>
      </c>
      <c r="H11" s="5">
        <f t="shared" si="8"/>
        <v>1.0114130096924219E-2</v>
      </c>
      <c r="I11" s="5">
        <f t="shared" si="8"/>
        <v>1.0710248580611162E-2</v>
      </c>
      <c r="J11" s="5">
        <f t="shared" ref="J11" si="9">J10/1000000</f>
        <v>1.144680565826405E-2</v>
      </c>
      <c r="K11" s="5">
        <f t="shared" si="8"/>
        <v>1.0437411207285426E-2</v>
      </c>
      <c r="L11" s="5" t="e">
        <f t="shared" si="8"/>
        <v>#DIV/0!</v>
      </c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>
        <v>117.622</v>
      </c>
      <c r="D18" s="3">
        <v>100.23099999999999</v>
      </c>
      <c r="E18" s="3">
        <v>119.661</v>
      </c>
      <c r="F18" s="3">
        <v>103.113</v>
      </c>
      <c r="G18" s="3">
        <v>131.15199999999999</v>
      </c>
      <c r="H18" s="3">
        <v>135.17099999999999</v>
      </c>
      <c r="I18" s="3">
        <v>139.91300000000001</v>
      </c>
      <c r="J18" s="3">
        <v>155.59899999999999</v>
      </c>
      <c r="K18" s="3">
        <v>157.20599999999999</v>
      </c>
      <c r="L18" s="3">
        <v>161.69999999999999</v>
      </c>
      <c r="M18" s="3"/>
      <c r="N18" s="3"/>
    </row>
    <row r="19" spans="1:14">
      <c r="A19" s="3"/>
      <c r="B19" s="3"/>
      <c r="C19" s="3">
        <v>120.684</v>
      </c>
      <c r="D19" s="3">
        <v>102.03</v>
      </c>
      <c r="E19" s="3">
        <v>120.212</v>
      </c>
      <c r="F19" s="3">
        <v>118.001</v>
      </c>
      <c r="G19" s="3">
        <v>139.00899999999999</v>
      </c>
      <c r="H19" s="3">
        <v>144.679</v>
      </c>
      <c r="I19" s="3">
        <v>139.53299999999999</v>
      </c>
      <c r="J19" s="3">
        <v>153.82</v>
      </c>
      <c r="K19" s="3">
        <v>164.29</v>
      </c>
      <c r="L19" s="3">
        <v>164.303</v>
      </c>
      <c r="M19" s="3"/>
      <c r="N19" s="3"/>
    </row>
    <row r="20" spans="1:14">
      <c r="A20" s="3"/>
      <c r="B20" s="3"/>
      <c r="C20" s="3">
        <v>125.721</v>
      </c>
      <c r="D20" s="3">
        <v>107.402</v>
      </c>
      <c r="E20" s="3">
        <v>120.145</v>
      </c>
      <c r="F20" s="3">
        <v>109.608</v>
      </c>
      <c r="G20" s="3">
        <v>144.43899999999999</v>
      </c>
      <c r="H20" s="3">
        <v>125.702</v>
      </c>
      <c r="I20" s="3">
        <v>135.596</v>
      </c>
      <c r="J20" s="3">
        <v>156.34100000000001</v>
      </c>
      <c r="K20" s="3">
        <v>166.7</v>
      </c>
      <c r="L20" s="3">
        <v>164.303</v>
      </c>
      <c r="M20" s="3"/>
      <c r="N20" s="3"/>
    </row>
    <row r="21" spans="1:14">
      <c r="A21" s="4" t="s">
        <v>1</v>
      </c>
      <c r="B21" s="3"/>
      <c r="C21" s="4">
        <f>AVERAGE(C18:C20)</f>
        <v>121.34233333333333</v>
      </c>
      <c r="D21" s="4">
        <f t="shared" ref="D21:L21" si="10">AVERAGE(D18:D20)</f>
        <v>103.221</v>
      </c>
      <c r="E21" s="4">
        <f t="shared" si="10"/>
        <v>120.00599999999999</v>
      </c>
      <c r="F21" s="4">
        <f t="shared" si="10"/>
        <v>110.24066666666666</v>
      </c>
      <c r="G21" s="4">
        <f t="shared" si="10"/>
        <v>138.19999999999996</v>
      </c>
      <c r="H21" s="4">
        <f t="shared" si="10"/>
        <v>135.184</v>
      </c>
      <c r="I21" s="4">
        <f t="shared" si="10"/>
        <v>138.34733333333335</v>
      </c>
      <c r="J21" s="4">
        <f t="shared" si="10"/>
        <v>155.25333333333333</v>
      </c>
      <c r="K21" s="4">
        <f t="shared" si="10"/>
        <v>162.732</v>
      </c>
      <c r="L21" s="4">
        <f t="shared" si="10"/>
        <v>163.43533333333332</v>
      </c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 t="s">
        <v>2</v>
      </c>
      <c r="B23" s="3"/>
      <c r="C23" s="3">
        <f>C21/2</f>
        <v>60.671166666666664</v>
      </c>
      <c r="D23" s="3">
        <f t="shared" ref="D23:L23" si="11">D21/2</f>
        <v>51.610500000000002</v>
      </c>
      <c r="E23" s="3">
        <f t="shared" si="11"/>
        <v>60.002999999999993</v>
      </c>
      <c r="F23" s="3">
        <f t="shared" si="11"/>
        <v>55.120333333333328</v>
      </c>
      <c r="G23" s="3">
        <f t="shared" si="11"/>
        <v>69.09999999999998</v>
      </c>
      <c r="H23" s="3">
        <f t="shared" si="11"/>
        <v>67.591999999999999</v>
      </c>
      <c r="I23" s="3">
        <f t="shared" si="11"/>
        <v>69.173666666666676</v>
      </c>
      <c r="J23" s="3">
        <f t="shared" si="11"/>
        <v>77.626666666666665</v>
      </c>
      <c r="K23" s="3">
        <f t="shared" si="11"/>
        <v>81.366</v>
      </c>
      <c r="L23" s="3">
        <f t="shared" si="11"/>
        <v>81.717666666666659</v>
      </c>
      <c r="M23" s="3"/>
      <c r="N23" s="3"/>
    </row>
    <row r="24" spans="1:14">
      <c r="A24" s="3" t="s">
        <v>3</v>
      </c>
      <c r="B24" s="3"/>
      <c r="C24" s="3">
        <f>C23*C23</f>
        <v>3680.9904646944442</v>
      </c>
      <c r="D24" s="3">
        <f t="shared" ref="D24:L24" si="12">D23*D23</f>
        <v>2663.6437102500004</v>
      </c>
      <c r="E24" s="3">
        <f t="shared" si="12"/>
        <v>3600.3600089999991</v>
      </c>
      <c r="F24" s="3">
        <f t="shared" si="12"/>
        <v>3038.2511467777772</v>
      </c>
      <c r="G24" s="3">
        <f t="shared" si="12"/>
        <v>4774.8099999999977</v>
      </c>
      <c r="H24" s="3">
        <f t="shared" si="12"/>
        <v>4568.6784639999996</v>
      </c>
      <c r="I24" s="3">
        <f t="shared" si="12"/>
        <v>4784.9961601111127</v>
      </c>
      <c r="J24" s="3">
        <f t="shared" si="12"/>
        <v>6025.8993777777778</v>
      </c>
      <c r="K24" s="3">
        <f t="shared" si="12"/>
        <v>6620.425956</v>
      </c>
      <c r="L24" s="3">
        <f t="shared" si="12"/>
        <v>6677.7770454444435</v>
      </c>
      <c r="M24" s="3"/>
      <c r="N24" s="3"/>
    </row>
    <row r="25" spans="1:14">
      <c r="A25" s="3" t="s">
        <v>4</v>
      </c>
      <c r="B25" s="3"/>
      <c r="C25" s="3">
        <f>C24*PI()</f>
        <v>11564.172601818145</v>
      </c>
      <c r="D25" s="3">
        <f t="shared" ref="D25:L25" si="13">D24*PI()</f>
        <v>8368.0835119020612</v>
      </c>
      <c r="E25" s="3">
        <f t="shared" si="13"/>
        <v>11310.864554552878</v>
      </c>
      <c r="F25" s="3">
        <f t="shared" si="13"/>
        <v>9544.9474824778299</v>
      </c>
      <c r="G25" s="3">
        <f t="shared" si="13"/>
        <v>15000.508018287073</v>
      </c>
      <c r="H25" s="3">
        <f t="shared" si="13"/>
        <v>14352.926699116299</v>
      </c>
      <c r="I25" s="3">
        <f t="shared" si="13"/>
        <v>15032.508784060441</v>
      </c>
      <c r="J25" s="3">
        <f t="shared" si="13"/>
        <v>18930.921216497973</v>
      </c>
      <c r="K25" s="3">
        <f t="shared" si="13"/>
        <v>20798.681547004784</v>
      </c>
      <c r="L25" s="3">
        <f t="shared" si="13"/>
        <v>20978.855308278817</v>
      </c>
      <c r="M25" s="3"/>
      <c r="N25" s="3"/>
    </row>
    <row r="26" spans="1:14">
      <c r="A26" s="3" t="s">
        <v>5</v>
      </c>
      <c r="B26" s="3"/>
      <c r="C26" s="5">
        <f>C25/1000000</f>
        <v>1.1564172601818145E-2</v>
      </c>
      <c r="D26" s="5">
        <f t="shared" ref="D26:L26" si="14">D25/1000000</f>
        <v>8.3680835119020608E-3</v>
      </c>
      <c r="E26" s="5">
        <f t="shared" si="14"/>
        <v>1.1310864554552878E-2</v>
      </c>
      <c r="F26" s="5">
        <f t="shared" si="14"/>
        <v>9.5449474824778301E-3</v>
      </c>
      <c r="G26" s="5">
        <f t="shared" si="14"/>
        <v>1.5000508018287074E-2</v>
      </c>
      <c r="H26" s="5">
        <f t="shared" si="14"/>
        <v>1.4352926699116298E-2</v>
      </c>
      <c r="I26" s="5">
        <f t="shared" si="14"/>
        <v>1.5032508784060442E-2</v>
      </c>
      <c r="J26" s="5">
        <f t="shared" si="14"/>
        <v>1.8930921216497972E-2</v>
      </c>
      <c r="K26" s="5">
        <f t="shared" si="14"/>
        <v>2.0798681547004785E-2</v>
      </c>
      <c r="L26" s="5">
        <f t="shared" si="14"/>
        <v>2.0978855308278817E-2</v>
      </c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>
      <c r="A33" s="3"/>
      <c r="B33" s="3"/>
      <c r="C33" s="3">
        <v>144.679</v>
      </c>
      <c r="D33" s="3">
        <v>141.762</v>
      </c>
      <c r="E33" s="3">
        <v>111.63500000000001</v>
      </c>
      <c r="F33" s="3">
        <v>146.17500000000001</v>
      </c>
      <c r="G33" s="3">
        <v>169.21799999999999</v>
      </c>
      <c r="H33" s="3">
        <v>146.62899999999999</v>
      </c>
      <c r="I33" s="3">
        <v>182.035</v>
      </c>
      <c r="J33" s="3">
        <v>121.407</v>
      </c>
      <c r="K33" s="3">
        <v>155.68799999999999</v>
      </c>
      <c r="L33" s="9">
        <v>101.852</v>
      </c>
      <c r="M33" s="3"/>
      <c r="N33" s="3"/>
    </row>
    <row r="34" spans="1:15">
      <c r="A34" s="3"/>
      <c r="B34" s="3"/>
      <c r="C34" s="3">
        <v>145.28800000000001</v>
      </c>
      <c r="D34" s="3">
        <v>140.33799999999999</v>
      </c>
      <c r="E34" s="3">
        <v>109.505</v>
      </c>
      <c r="F34" s="3">
        <v>138.749</v>
      </c>
      <c r="G34" s="3">
        <v>162.72800000000001</v>
      </c>
      <c r="H34" s="3">
        <v>150.81399999999999</v>
      </c>
      <c r="I34" s="3">
        <v>169.71600000000001</v>
      </c>
      <c r="J34" s="3">
        <v>125.96299999999999</v>
      </c>
      <c r="K34" s="3">
        <v>154.006</v>
      </c>
      <c r="L34" s="9">
        <v>100.43</v>
      </c>
      <c r="M34" s="3"/>
      <c r="N34" s="3"/>
    </row>
    <row r="35" spans="1:15">
      <c r="A35" s="3"/>
      <c r="B35" s="3"/>
      <c r="C35" s="3">
        <v>135.20699999999999</v>
      </c>
      <c r="D35" s="3">
        <v>144.91499999999999</v>
      </c>
      <c r="E35" s="3">
        <v>114.64</v>
      </c>
      <c r="F35" s="3">
        <v>129.745</v>
      </c>
      <c r="G35" s="3">
        <v>171.268</v>
      </c>
      <c r="H35" s="3">
        <v>151.85499999999999</v>
      </c>
      <c r="I35" s="3">
        <v>177.53</v>
      </c>
      <c r="J35" s="3">
        <v>122.812</v>
      </c>
      <c r="K35" s="3">
        <v>149.548</v>
      </c>
      <c r="L35" s="9">
        <v>100.48</v>
      </c>
      <c r="M35" s="3"/>
      <c r="N35" s="3"/>
    </row>
    <row r="36" spans="1:15">
      <c r="A36" s="4" t="s">
        <v>1</v>
      </c>
      <c r="B36" s="3"/>
      <c r="C36" s="4">
        <f>AVERAGE(C33:C35)</f>
        <v>141.72466666666665</v>
      </c>
      <c r="D36" s="4">
        <f t="shared" ref="D36:L36" si="15">AVERAGE(D33:D35)</f>
        <v>142.33833333333334</v>
      </c>
      <c r="E36" s="4">
        <f t="shared" si="15"/>
        <v>111.92666666666666</v>
      </c>
      <c r="F36" s="4">
        <f t="shared" si="15"/>
        <v>138.22299999999998</v>
      </c>
      <c r="G36" s="4">
        <f t="shared" si="15"/>
        <v>167.73800000000003</v>
      </c>
      <c r="H36" s="4">
        <f t="shared" si="15"/>
        <v>149.76599999999999</v>
      </c>
      <c r="I36" s="4">
        <f t="shared" si="15"/>
        <v>176.42699999999999</v>
      </c>
      <c r="J36" s="4">
        <f t="shared" si="15"/>
        <v>123.39400000000001</v>
      </c>
      <c r="K36" s="4">
        <f t="shared" si="15"/>
        <v>153.08066666666664</v>
      </c>
      <c r="L36" s="4">
        <f t="shared" si="15"/>
        <v>100.92066666666666</v>
      </c>
      <c r="M36" s="3"/>
      <c r="N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</row>
    <row r="38" spans="1:15">
      <c r="A38" s="3" t="s">
        <v>2</v>
      </c>
      <c r="B38" s="3"/>
      <c r="C38" s="3">
        <f>C36/2</f>
        <v>70.862333333333325</v>
      </c>
      <c r="D38" s="3">
        <f t="shared" ref="D38:L38" si="16">D36/2</f>
        <v>71.169166666666669</v>
      </c>
      <c r="E38" s="3">
        <f t="shared" si="16"/>
        <v>55.963333333333331</v>
      </c>
      <c r="F38" s="3">
        <f t="shared" si="16"/>
        <v>69.111499999999992</v>
      </c>
      <c r="G38" s="3">
        <f t="shared" si="16"/>
        <v>83.869000000000014</v>
      </c>
      <c r="H38" s="3">
        <f t="shared" si="16"/>
        <v>74.882999999999996</v>
      </c>
      <c r="I38" s="3">
        <f t="shared" si="16"/>
        <v>88.213499999999996</v>
      </c>
      <c r="J38" s="3">
        <f t="shared" si="16"/>
        <v>61.697000000000003</v>
      </c>
      <c r="K38" s="3">
        <f t="shared" si="16"/>
        <v>76.540333333333322</v>
      </c>
      <c r="L38" s="3">
        <f t="shared" si="16"/>
        <v>50.460333333333331</v>
      </c>
      <c r="M38" s="3"/>
      <c r="N38" s="3"/>
    </row>
    <row r="39" spans="1:15">
      <c r="A39" s="3" t="s">
        <v>3</v>
      </c>
      <c r="B39" s="3"/>
      <c r="C39" s="3">
        <f>C38*C38</f>
        <v>5021.4702854444431</v>
      </c>
      <c r="D39" s="3">
        <f t="shared" ref="D39:L39" si="17">D38*D38</f>
        <v>5065.0502840277777</v>
      </c>
      <c r="E39" s="3">
        <f t="shared" si="17"/>
        <v>3131.8946777777774</v>
      </c>
      <c r="F39" s="3">
        <f t="shared" si="17"/>
        <v>4776.3994322499993</v>
      </c>
      <c r="G39" s="3">
        <f t="shared" si="17"/>
        <v>7034.0091610000027</v>
      </c>
      <c r="H39" s="3">
        <f t="shared" si="17"/>
        <v>5607.4636889999992</v>
      </c>
      <c r="I39" s="3">
        <f t="shared" si="17"/>
        <v>7781.6215822499989</v>
      </c>
      <c r="J39" s="3">
        <f t="shared" si="17"/>
        <v>3806.5198090000004</v>
      </c>
      <c r="K39" s="3">
        <f t="shared" si="17"/>
        <v>5858.4226267777758</v>
      </c>
      <c r="L39" s="3">
        <f t="shared" si="17"/>
        <v>2546.2452401111109</v>
      </c>
      <c r="M39" s="3"/>
      <c r="N39" s="3"/>
    </row>
    <row r="40" spans="1:15">
      <c r="A40" s="3" t="s">
        <v>4</v>
      </c>
      <c r="B40" s="3"/>
      <c r="C40" s="3">
        <f>C39*PI()</f>
        <v>15775.414158971704</v>
      </c>
      <c r="D40" s="3">
        <f t="shared" ref="D40:L40" si="18">D39*PI()</f>
        <v>15912.324762364562</v>
      </c>
      <c r="E40" s="3">
        <f t="shared" si="18"/>
        <v>9839.1373115236383</v>
      </c>
      <c r="F40" s="3">
        <f t="shared" si="18"/>
        <v>15005.501366967057</v>
      </c>
      <c r="G40" s="3">
        <f t="shared" si="18"/>
        <v>22097.991505480913</v>
      </c>
      <c r="H40" s="3">
        <f t="shared" si="18"/>
        <v>17616.366730633919</v>
      </c>
      <c r="I40" s="3">
        <f t="shared" si="18"/>
        <v>24446.685195812377</v>
      </c>
      <c r="J40" s="3">
        <f t="shared" si="18"/>
        <v>11958.534667698423</v>
      </c>
      <c r="K40" s="3">
        <f t="shared" si="18"/>
        <v>18404.777485909279</v>
      </c>
      <c r="L40" s="3">
        <f t="shared" si="18"/>
        <v>7999.2653405710444</v>
      </c>
      <c r="M40" s="3"/>
      <c r="N40" s="3"/>
    </row>
    <row r="41" spans="1:15">
      <c r="A41" s="3" t="s">
        <v>5</v>
      </c>
      <c r="B41" s="3"/>
      <c r="C41" s="5">
        <f>C20/1000000</f>
        <v>1.25721E-4</v>
      </c>
      <c r="D41" s="5">
        <f t="shared" ref="D41:L41" si="19">D20/1000000</f>
        <v>1.07402E-4</v>
      </c>
      <c r="E41" s="5">
        <f t="shared" si="19"/>
        <v>1.20145E-4</v>
      </c>
      <c r="F41" s="5">
        <f t="shared" si="19"/>
        <v>1.09608E-4</v>
      </c>
      <c r="G41" s="5">
        <f t="shared" si="19"/>
        <v>1.44439E-4</v>
      </c>
      <c r="H41" s="5">
        <f t="shared" si="19"/>
        <v>1.25702E-4</v>
      </c>
      <c r="I41" s="5">
        <f t="shared" si="19"/>
        <v>1.3559600000000001E-4</v>
      </c>
      <c r="J41" s="5">
        <f t="shared" si="19"/>
        <v>1.56341E-4</v>
      </c>
      <c r="K41" s="5">
        <f t="shared" si="19"/>
        <v>1.6669999999999999E-4</v>
      </c>
      <c r="L41" s="5">
        <f t="shared" si="19"/>
        <v>1.64303E-4</v>
      </c>
      <c r="M41" s="3"/>
      <c r="N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38</v>
      </c>
      <c r="O46" t="s">
        <v>39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5">
      <c r="A48" s="3"/>
      <c r="B48" s="3"/>
      <c r="C48" s="3">
        <v>145.273</v>
      </c>
      <c r="D48" s="3">
        <v>104.785</v>
      </c>
      <c r="E48" s="3">
        <v>118.855</v>
      </c>
      <c r="F48" s="3">
        <v>132.64500000000001</v>
      </c>
      <c r="G48" s="3">
        <v>106.13200000000001</v>
      </c>
      <c r="H48" s="3">
        <v>136.017</v>
      </c>
      <c r="I48" s="3">
        <v>118.199</v>
      </c>
      <c r="J48" s="10">
        <v>109.455</v>
      </c>
      <c r="K48" s="3">
        <v>140.85599999999999</v>
      </c>
      <c r="L48" s="3"/>
      <c r="M48" s="3"/>
      <c r="N48" s="3"/>
    </row>
    <row r="49" spans="1:19">
      <c r="A49" s="3"/>
      <c r="B49" s="3"/>
      <c r="C49" s="3">
        <v>141.63999999999999</v>
      </c>
      <c r="D49" s="3">
        <v>101.77200000000001</v>
      </c>
      <c r="E49" s="3">
        <v>113.176</v>
      </c>
      <c r="F49" s="3">
        <v>132.01300000000001</v>
      </c>
      <c r="G49" s="3">
        <v>104.851</v>
      </c>
      <c r="H49" s="3">
        <v>134.13399999999999</v>
      </c>
      <c r="I49" s="3">
        <v>117.622</v>
      </c>
      <c r="J49" s="3">
        <v>112.2</v>
      </c>
      <c r="K49" s="3">
        <v>132.69800000000001</v>
      </c>
      <c r="L49" s="3"/>
      <c r="M49" s="3"/>
      <c r="N49" s="3"/>
    </row>
    <row r="50" spans="1:19">
      <c r="A50" s="3"/>
      <c r="B50" s="3"/>
      <c r="C50" s="3">
        <v>140.62899999999999</v>
      </c>
      <c r="D50" s="3">
        <v>99.894000000000005</v>
      </c>
      <c r="E50" s="3">
        <v>115.20699999999999</v>
      </c>
      <c r="F50" s="3">
        <v>133.91999999999999</v>
      </c>
      <c r="G50" s="3">
        <v>104.227</v>
      </c>
      <c r="H50" s="3">
        <v>135.702</v>
      </c>
      <c r="I50" s="3">
        <v>114.342</v>
      </c>
      <c r="J50" s="3">
        <v>119.07599999999999</v>
      </c>
      <c r="K50" s="3">
        <v>137.702</v>
      </c>
      <c r="L50" s="3"/>
      <c r="M50" s="3"/>
      <c r="N50" s="3"/>
    </row>
    <row r="51" spans="1:19">
      <c r="A51" s="4" t="s">
        <v>1</v>
      </c>
      <c r="B51" s="3"/>
      <c r="C51" s="4">
        <f>AVERAGE(C48:C50)</f>
        <v>142.51400000000001</v>
      </c>
      <c r="D51" s="4">
        <f t="shared" ref="D51:L51" si="20">AVERAGE(D48:D50)</f>
        <v>102.15033333333334</v>
      </c>
      <c r="E51" s="4">
        <f t="shared" si="20"/>
        <v>115.746</v>
      </c>
      <c r="F51" s="4">
        <f t="shared" si="20"/>
        <v>132.85933333333332</v>
      </c>
      <c r="G51" s="4">
        <f t="shared" si="20"/>
        <v>105.07000000000001</v>
      </c>
      <c r="H51" s="4">
        <f t="shared" si="20"/>
        <v>135.28433333333331</v>
      </c>
      <c r="I51" s="4">
        <f t="shared" si="20"/>
        <v>116.721</v>
      </c>
      <c r="J51" s="4">
        <f t="shared" si="20"/>
        <v>113.577</v>
      </c>
      <c r="K51" s="4">
        <f t="shared" si="20"/>
        <v>137.08533333333332</v>
      </c>
      <c r="L51" s="4" t="e">
        <f t="shared" si="20"/>
        <v>#DIV/0!</v>
      </c>
      <c r="M51" s="3"/>
      <c r="N51" s="3"/>
    </row>
    <row r="52" spans="1:1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9">
      <c r="A53" s="3" t="s">
        <v>2</v>
      </c>
      <c r="B53" s="3"/>
      <c r="C53" s="3">
        <f>C51/2</f>
        <v>71.257000000000005</v>
      </c>
      <c r="D53" s="3">
        <f t="shared" ref="D53:L53" si="21">D51/2</f>
        <v>51.075166666666668</v>
      </c>
      <c r="E53" s="3">
        <f t="shared" si="21"/>
        <v>57.872999999999998</v>
      </c>
      <c r="F53" s="3">
        <f t="shared" si="21"/>
        <v>66.429666666666662</v>
      </c>
      <c r="G53" s="3">
        <f t="shared" si="21"/>
        <v>52.535000000000004</v>
      </c>
      <c r="H53" s="3">
        <f t="shared" si="21"/>
        <v>67.642166666666654</v>
      </c>
      <c r="I53" s="3">
        <f t="shared" si="21"/>
        <v>58.360500000000002</v>
      </c>
      <c r="J53" s="3">
        <f t="shared" si="21"/>
        <v>56.788499999999999</v>
      </c>
      <c r="K53" s="3">
        <f t="shared" si="21"/>
        <v>68.542666666666662</v>
      </c>
      <c r="L53" s="3" t="e">
        <f t="shared" si="21"/>
        <v>#DIV/0!</v>
      </c>
      <c r="M53" s="3"/>
      <c r="N53" s="3"/>
    </row>
    <row r="54" spans="1:19">
      <c r="A54" s="3" t="s">
        <v>3</v>
      </c>
      <c r="B54" s="3"/>
      <c r="C54" s="3">
        <f>C53*C53</f>
        <v>5077.5600490000006</v>
      </c>
      <c r="D54" s="3">
        <f t="shared" ref="D54:L54" si="22">D53*D53</f>
        <v>2608.6726500277778</v>
      </c>
      <c r="E54" s="3">
        <f t="shared" si="22"/>
        <v>3349.2841289999997</v>
      </c>
      <c r="F54" s="3">
        <f t="shared" si="22"/>
        <v>4412.9006134444435</v>
      </c>
      <c r="G54" s="3">
        <f t="shared" si="22"/>
        <v>2759.9262250000006</v>
      </c>
      <c r="H54" s="3">
        <f t="shared" si="22"/>
        <v>4575.4627113611095</v>
      </c>
      <c r="I54" s="3">
        <f t="shared" si="22"/>
        <v>3405.9479602500001</v>
      </c>
      <c r="J54" s="3">
        <f t="shared" si="22"/>
        <v>3224.93373225</v>
      </c>
      <c r="K54" s="3">
        <f t="shared" si="22"/>
        <v>4698.0971537777768</v>
      </c>
      <c r="L54" s="3" t="e">
        <f t="shared" si="22"/>
        <v>#DIV/0!</v>
      </c>
      <c r="M54" s="3"/>
      <c r="N54" s="3"/>
    </row>
    <row r="55" spans="1:19">
      <c r="A55" s="3" t="s">
        <v>4</v>
      </c>
      <c r="B55" s="3"/>
      <c r="C55" s="3">
        <f>C54*PI()</f>
        <v>15951.625348099431</v>
      </c>
      <c r="D55" s="3">
        <f t="shared" ref="D55:L55" si="23">D54*PI()</f>
        <v>8195.3868329478846</v>
      </c>
      <c r="E55" s="3">
        <f t="shared" si="23"/>
        <v>10522.086414451287</v>
      </c>
      <c r="F55" s="3">
        <f t="shared" si="23"/>
        <v>13863.536148218955</v>
      </c>
      <c r="G55" s="3">
        <f t="shared" si="23"/>
        <v>8670.5639529098116</v>
      </c>
      <c r="H55" s="3">
        <f t="shared" si="23"/>
        <v>14374.240040786097</v>
      </c>
      <c r="I55" s="3">
        <f t="shared" si="23"/>
        <v>10700.10109043054</v>
      </c>
      <c r="J55" s="3">
        <f t="shared" si="23"/>
        <v>10131.428121550513</v>
      </c>
      <c r="K55" s="3">
        <f t="shared" si="23"/>
        <v>14759.507504159381</v>
      </c>
      <c r="L55" s="3" t="e">
        <f t="shared" si="23"/>
        <v>#DIV/0!</v>
      </c>
      <c r="M55" s="3"/>
      <c r="N55" s="3"/>
    </row>
    <row r="56" spans="1:19">
      <c r="A56" s="3" t="s">
        <v>5</v>
      </c>
      <c r="B56" s="3"/>
      <c r="C56" s="5">
        <f>C55/1000000</f>
        <v>1.5951625348099432E-2</v>
      </c>
      <c r="D56" s="5">
        <f t="shared" ref="D56:L56" si="24">D55/1000000</f>
        <v>8.195386832947885E-3</v>
      </c>
      <c r="E56" s="5">
        <f t="shared" si="24"/>
        <v>1.0522086414451287E-2</v>
      </c>
      <c r="F56" s="5">
        <f t="shared" si="24"/>
        <v>1.3863536148218955E-2</v>
      </c>
      <c r="G56" s="5">
        <f t="shared" si="24"/>
        <v>8.670563952909811E-3</v>
      </c>
      <c r="H56" s="5">
        <f t="shared" si="24"/>
        <v>1.4374240040786097E-2</v>
      </c>
      <c r="I56" s="5">
        <f t="shared" si="24"/>
        <v>1.070010109043054E-2</v>
      </c>
      <c r="J56" s="5">
        <f t="shared" si="24"/>
        <v>1.0131428121550512E-2</v>
      </c>
      <c r="K56" s="5">
        <f t="shared" si="24"/>
        <v>1.4759507504159381E-2</v>
      </c>
      <c r="L56" s="5" t="e">
        <f t="shared" si="24"/>
        <v>#DIV/0!</v>
      </c>
      <c r="M56" s="3"/>
      <c r="N56" s="3"/>
    </row>
    <row r="57" spans="1:1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5"/>
      <c r="P61" s="15"/>
      <c r="Q61" s="15"/>
      <c r="R61" s="15"/>
      <c r="S61" s="15"/>
    </row>
    <row r="62" spans="1:19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  <c r="P62" s="15"/>
      <c r="Q62" s="15"/>
      <c r="R62" s="15"/>
      <c r="S62" s="15"/>
    </row>
    <row r="63" spans="1:19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4"/>
      <c r="M63" s="14"/>
      <c r="N63" s="14"/>
      <c r="O63" s="15"/>
      <c r="P63" s="15"/>
      <c r="Q63" s="15"/>
      <c r="R63" s="15"/>
      <c r="S63" s="15"/>
    </row>
    <row r="64" spans="1:19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5"/>
      <c r="P64" s="15"/>
      <c r="Q64" s="15"/>
      <c r="R64" s="15"/>
      <c r="S64" s="15"/>
    </row>
    <row r="65" spans="1:19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5"/>
      <c r="P65" s="15"/>
      <c r="Q65" s="15"/>
      <c r="R65" s="15"/>
      <c r="S65" s="15"/>
    </row>
    <row r="66" spans="1:19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5"/>
      <c r="Q66" s="15"/>
      <c r="R66" s="15"/>
      <c r="S66" s="15"/>
    </row>
    <row r="67" spans="1:19">
      <c r="A67" s="14"/>
      <c r="B67" s="14"/>
      <c r="C67" s="14"/>
      <c r="D67" s="14"/>
      <c r="E67" s="14"/>
      <c r="F67" s="14"/>
      <c r="G67" s="14"/>
      <c r="H67" s="14"/>
      <c r="I67" s="15"/>
      <c r="J67" s="14"/>
      <c r="K67" s="14"/>
      <c r="L67" s="14"/>
      <c r="M67" s="14"/>
      <c r="N67" s="14"/>
      <c r="O67" s="15"/>
      <c r="P67" s="15"/>
      <c r="Q67" s="15"/>
      <c r="R67" s="15"/>
      <c r="S67" s="15"/>
    </row>
    <row r="68" spans="1:19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5"/>
      <c r="P68" s="15"/>
      <c r="Q68" s="15"/>
      <c r="R68" s="15"/>
      <c r="S68" s="15"/>
    </row>
    <row r="69" spans="1:1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5"/>
      <c r="P69" s="15"/>
      <c r="Q69" s="15"/>
      <c r="R69" s="15"/>
      <c r="S69" s="15"/>
    </row>
    <row r="70" spans="1:19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5"/>
      <c r="P70" s="15"/>
      <c r="Q70" s="15"/>
      <c r="R70" s="15"/>
      <c r="S70" s="15"/>
    </row>
    <row r="71" spans="1:19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5"/>
      <c r="P71" s="15"/>
      <c r="Q71" s="15"/>
      <c r="R71" s="15"/>
      <c r="S71" s="15"/>
    </row>
    <row r="72" spans="1:1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L36" sqref="L36"/>
    </sheetView>
  </sheetViews>
  <sheetFormatPr defaultColWidth="11" defaultRowHeight="15.75"/>
  <cols>
    <col min="1" max="1" width="22" customWidth="1"/>
    <col min="14" max="14" width="21.875" customWidth="1"/>
  </cols>
  <sheetData>
    <row r="1" spans="1:14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s="3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/>
      <c r="B3" s="3"/>
      <c r="C3" s="3">
        <v>132.64500000000001</v>
      </c>
      <c r="D3" s="3">
        <v>106.79300000000001</v>
      </c>
      <c r="E3" s="3">
        <v>140.10599999999999</v>
      </c>
      <c r="F3" s="3">
        <v>137.18299999999999</v>
      </c>
      <c r="G3" s="3">
        <v>146.43600000000001</v>
      </c>
      <c r="H3" s="3">
        <v>128.24700000000001</v>
      </c>
      <c r="I3" s="3">
        <v>107.491</v>
      </c>
      <c r="J3" s="3">
        <v>108.658</v>
      </c>
      <c r="K3" s="3">
        <v>160.43700000000001</v>
      </c>
      <c r="L3" s="3">
        <v>129.916</v>
      </c>
      <c r="M3" s="3"/>
      <c r="N3" s="3"/>
    </row>
    <row r="4" spans="1:14">
      <c r="A4" s="3"/>
      <c r="B4" s="3"/>
      <c r="C4" s="3">
        <v>139.59299999999999</v>
      </c>
      <c r="D4" s="3">
        <v>107.015</v>
      </c>
      <c r="E4" s="3">
        <v>131.006</v>
      </c>
      <c r="F4" s="3">
        <v>138.61000000000001</v>
      </c>
      <c r="G4" s="3">
        <v>146.916</v>
      </c>
      <c r="H4" s="3">
        <v>128.97900000000001</v>
      </c>
      <c r="I4" s="3">
        <v>104.28100000000001</v>
      </c>
      <c r="J4" s="3">
        <v>108.70699999999999</v>
      </c>
      <c r="K4" s="3">
        <v>151.02600000000001</v>
      </c>
      <c r="L4" s="3">
        <v>132.03</v>
      </c>
      <c r="M4" s="3"/>
      <c r="N4" s="3"/>
    </row>
    <row r="5" spans="1:14">
      <c r="A5" s="3"/>
      <c r="B5" s="3"/>
      <c r="C5" s="3">
        <v>130.11699999999999</v>
      </c>
      <c r="D5" s="3">
        <v>104.85299999999999</v>
      </c>
      <c r="E5" s="3">
        <v>135.191</v>
      </c>
      <c r="F5" s="3">
        <v>134.68700000000001</v>
      </c>
      <c r="G5" s="3">
        <v>143.08500000000001</v>
      </c>
      <c r="H5" s="3">
        <v>132.16300000000001</v>
      </c>
      <c r="I5" s="3">
        <v>97.043999999999997</v>
      </c>
      <c r="J5" s="3">
        <v>106.83799999999999</v>
      </c>
      <c r="K5" s="3">
        <v>150.33099999999999</v>
      </c>
      <c r="L5" s="3">
        <v>125.81</v>
      </c>
      <c r="M5" s="3"/>
      <c r="N5" s="3"/>
    </row>
    <row r="6" spans="1:14">
      <c r="A6" s="4" t="s">
        <v>1</v>
      </c>
      <c r="B6" s="3"/>
      <c r="C6" s="4">
        <f>AVERAGE(C3:C5)</f>
        <v>134.11833333333334</v>
      </c>
      <c r="D6" s="4">
        <f t="shared" ref="D6:L6" si="0">AVERAGE(D3:D5)</f>
        <v>106.22033333333333</v>
      </c>
      <c r="E6" s="4">
        <f t="shared" si="0"/>
        <v>135.43433333333334</v>
      </c>
      <c r="F6" s="4">
        <f t="shared" si="0"/>
        <v>136.82666666666668</v>
      </c>
      <c r="G6" s="4">
        <f t="shared" si="0"/>
        <v>145.47900000000001</v>
      </c>
      <c r="H6" s="4">
        <f t="shared" si="0"/>
        <v>129.79633333333334</v>
      </c>
      <c r="I6" s="4">
        <f t="shared" si="0"/>
        <v>102.93866666666666</v>
      </c>
      <c r="J6" s="4">
        <f t="shared" si="0"/>
        <v>108.06766666666665</v>
      </c>
      <c r="K6" s="4">
        <f t="shared" si="0"/>
        <v>153.93133333333333</v>
      </c>
      <c r="L6" s="4">
        <f t="shared" si="0"/>
        <v>129.25200000000001</v>
      </c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 t="s">
        <v>2</v>
      </c>
      <c r="B8" s="3"/>
      <c r="C8" s="3">
        <f>C6/2</f>
        <v>67.05916666666667</v>
      </c>
      <c r="D8" s="3">
        <f t="shared" ref="D8:L8" si="1">D6/2</f>
        <v>53.110166666666665</v>
      </c>
      <c r="E8" s="3">
        <f t="shared" si="1"/>
        <v>67.717166666666671</v>
      </c>
      <c r="F8" s="3">
        <f t="shared" si="1"/>
        <v>68.413333333333341</v>
      </c>
      <c r="G8" s="3">
        <f t="shared" si="1"/>
        <v>72.739500000000007</v>
      </c>
      <c r="H8" s="3">
        <f t="shared" si="1"/>
        <v>64.898166666666668</v>
      </c>
      <c r="I8" s="3">
        <f t="shared" si="1"/>
        <v>51.469333333333331</v>
      </c>
      <c r="J8" s="3">
        <f t="shared" si="1"/>
        <v>54.033833333333327</v>
      </c>
      <c r="K8" s="3">
        <f t="shared" si="1"/>
        <v>76.965666666666664</v>
      </c>
      <c r="L8" s="3">
        <f t="shared" si="1"/>
        <v>64.626000000000005</v>
      </c>
      <c r="M8" s="3"/>
      <c r="N8" s="3"/>
    </row>
    <row r="9" spans="1:14">
      <c r="A9" s="3" t="s">
        <v>3</v>
      </c>
      <c r="B9" s="3"/>
      <c r="C9" s="3">
        <f>C8*C8</f>
        <v>4496.9318340277778</v>
      </c>
      <c r="D9" s="3">
        <f t="shared" ref="D9:L9" si="2">D8*D8</f>
        <v>2820.689803361111</v>
      </c>
      <c r="E9" s="3">
        <f t="shared" si="2"/>
        <v>4585.6146613611118</v>
      </c>
      <c r="F9" s="3">
        <f t="shared" si="2"/>
        <v>4680.3841777777789</v>
      </c>
      <c r="G9" s="3">
        <f t="shared" si="2"/>
        <v>5291.0348602500007</v>
      </c>
      <c r="H9" s="3">
        <f t="shared" si="2"/>
        <v>4211.772036694445</v>
      </c>
      <c r="I9" s="3">
        <f t="shared" si="2"/>
        <v>2649.0922737777778</v>
      </c>
      <c r="J9" s="3">
        <f t="shared" si="2"/>
        <v>2919.6551446944436</v>
      </c>
      <c r="K9" s="3">
        <f t="shared" si="2"/>
        <v>5923.7138454444439</v>
      </c>
      <c r="L9" s="3">
        <f t="shared" si="2"/>
        <v>4176.5198760000003</v>
      </c>
      <c r="M9" s="3"/>
      <c r="N9" s="3"/>
    </row>
    <row r="10" spans="1:14">
      <c r="A10" s="3" t="s">
        <v>4</v>
      </c>
      <c r="B10" s="3"/>
      <c r="C10" s="3">
        <f>C9*PI()</f>
        <v>14127.528013475741</v>
      </c>
      <c r="D10" s="3">
        <f t="shared" ref="D10:L10" si="3">D9*PI()</f>
        <v>8861.4583642949037</v>
      </c>
      <c r="E10" s="3">
        <f t="shared" si="3"/>
        <v>14406.133332325715</v>
      </c>
      <c r="F10" s="3">
        <f t="shared" si="3"/>
        <v>14703.860548884575</v>
      </c>
      <c r="G10" s="3">
        <f t="shared" si="3"/>
        <v>16622.276246848902</v>
      </c>
      <c r="H10" s="3">
        <f t="shared" si="3"/>
        <v>13231.672089074189</v>
      </c>
      <c r="I10" s="3">
        <f t="shared" si="3"/>
        <v>8322.3688259817482</v>
      </c>
      <c r="J10" s="3">
        <f t="shared" si="3"/>
        <v>9172.3671535877093</v>
      </c>
      <c r="K10" s="3">
        <f t="shared" si="3"/>
        <v>18609.895898816409</v>
      </c>
      <c r="L10" s="3">
        <f t="shared" si="3"/>
        <v>13120.924160013356</v>
      </c>
      <c r="M10" s="3"/>
      <c r="N10" s="3"/>
    </row>
    <row r="11" spans="1:14">
      <c r="A11" s="3" t="s">
        <v>5</v>
      </c>
      <c r="B11" s="3"/>
      <c r="C11" s="5">
        <f>C10/1000000</f>
        <v>1.4127528013475742E-2</v>
      </c>
      <c r="D11" s="5">
        <f t="shared" ref="D11:L11" si="4">D10/1000000</f>
        <v>8.8614583642949041E-3</v>
      </c>
      <c r="E11" s="5">
        <f t="shared" si="4"/>
        <v>1.4406133332325715E-2</v>
      </c>
      <c r="F11" s="5">
        <f t="shared" si="4"/>
        <v>1.4703860548884576E-2</v>
      </c>
      <c r="G11" s="5">
        <f t="shared" si="4"/>
        <v>1.6622276246848901E-2</v>
      </c>
      <c r="H11" s="5">
        <f t="shared" si="4"/>
        <v>1.3231672089074189E-2</v>
      </c>
      <c r="I11" s="5">
        <f t="shared" si="4"/>
        <v>8.3223688259817484E-3</v>
      </c>
      <c r="J11" s="5">
        <f t="shared" si="4"/>
        <v>9.1723671535877092E-3</v>
      </c>
      <c r="K11" s="5">
        <f t="shared" si="4"/>
        <v>1.8609895898816408E-2</v>
      </c>
      <c r="L11" s="5">
        <f t="shared" si="4"/>
        <v>1.3120924160013356E-2</v>
      </c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>
        <v>143.47</v>
      </c>
      <c r="D18" s="3">
        <v>184.63200000000001</v>
      </c>
      <c r="E18" s="3">
        <v>110.075</v>
      </c>
      <c r="F18" s="3">
        <v>156.68899999999999</v>
      </c>
      <c r="G18" s="3">
        <v>123.227</v>
      </c>
      <c r="H18" s="3">
        <v>159.49299999999999</v>
      </c>
      <c r="I18" s="3">
        <v>120.702</v>
      </c>
      <c r="J18" s="3">
        <v>142.85900000000001</v>
      </c>
      <c r="K18" s="3">
        <v>112.544</v>
      </c>
      <c r="L18" s="3">
        <v>119.319</v>
      </c>
      <c r="M18" s="3"/>
      <c r="N18" s="3"/>
    </row>
    <row r="19" spans="1:14">
      <c r="A19" s="3"/>
      <c r="B19" s="3"/>
      <c r="C19" s="3">
        <v>135.874</v>
      </c>
      <c r="D19" s="3">
        <v>189.43299999999999</v>
      </c>
      <c r="E19" s="3">
        <v>112.739</v>
      </c>
      <c r="F19" s="3">
        <v>159.38900000000001</v>
      </c>
      <c r="G19" s="3">
        <v>124.447</v>
      </c>
      <c r="H19" s="3">
        <v>150.03800000000001</v>
      </c>
      <c r="I19" s="3">
        <v>108.011</v>
      </c>
      <c r="J19" s="3">
        <v>142.73599999999999</v>
      </c>
      <c r="K19" s="3">
        <v>128.34800000000001</v>
      </c>
      <c r="L19" s="3">
        <v>127.116</v>
      </c>
      <c r="M19" s="3"/>
      <c r="N19" s="3"/>
    </row>
    <row r="20" spans="1:14">
      <c r="A20" s="3"/>
      <c r="B20" s="3"/>
      <c r="C20" s="3">
        <v>130.155</v>
      </c>
      <c r="D20" s="3">
        <v>172.68</v>
      </c>
      <c r="E20" s="3">
        <v>112.511</v>
      </c>
      <c r="F20" s="3">
        <v>154.202</v>
      </c>
      <c r="G20" s="3">
        <v>126.973</v>
      </c>
      <c r="H20" s="3">
        <v>155.464</v>
      </c>
      <c r="I20" s="3">
        <v>95.385000000000005</v>
      </c>
      <c r="J20" s="3">
        <v>139.91300000000001</v>
      </c>
      <c r="K20" s="3">
        <v>126.485</v>
      </c>
      <c r="L20" s="3">
        <v>128.762</v>
      </c>
      <c r="M20" s="3"/>
      <c r="N20" s="3"/>
    </row>
    <row r="21" spans="1:14">
      <c r="A21" s="4" t="s">
        <v>1</v>
      </c>
      <c r="B21" s="3"/>
      <c r="C21" s="4">
        <f>AVERAGE(C18:C20)</f>
        <v>136.49966666666668</v>
      </c>
      <c r="D21" s="4">
        <f t="shared" ref="D21:L21" si="5">AVERAGE(D18:D20)</f>
        <v>182.24833333333333</v>
      </c>
      <c r="E21" s="4">
        <f t="shared" si="5"/>
        <v>111.77500000000002</v>
      </c>
      <c r="F21" s="4">
        <f t="shared" si="5"/>
        <v>156.76</v>
      </c>
      <c r="G21" s="4">
        <f t="shared" si="5"/>
        <v>124.88233333333334</v>
      </c>
      <c r="H21" s="4">
        <f t="shared" si="5"/>
        <v>154.99833333333333</v>
      </c>
      <c r="I21" s="4">
        <f t="shared" si="5"/>
        <v>108.03266666666667</v>
      </c>
      <c r="J21" s="4">
        <f t="shared" si="5"/>
        <v>141.83600000000001</v>
      </c>
      <c r="K21" s="4">
        <f t="shared" si="5"/>
        <v>122.459</v>
      </c>
      <c r="L21" s="4">
        <f t="shared" si="5"/>
        <v>125.06566666666667</v>
      </c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 t="s">
        <v>2</v>
      </c>
      <c r="B23" s="3"/>
      <c r="C23" s="3">
        <f>C21/2</f>
        <v>68.249833333333342</v>
      </c>
      <c r="D23" s="3">
        <f t="shared" ref="D23:L23" si="6">D21/2</f>
        <v>91.124166666666667</v>
      </c>
      <c r="E23" s="3">
        <f t="shared" si="6"/>
        <v>55.88750000000001</v>
      </c>
      <c r="F23" s="3">
        <f t="shared" si="6"/>
        <v>78.38</v>
      </c>
      <c r="G23" s="3">
        <f t="shared" si="6"/>
        <v>62.441166666666668</v>
      </c>
      <c r="H23" s="3">
        <f t="shared" si="6"/>
        <v>77.499166666666667</v>
      </c>
      <c r="I23" s="3">
        <f t="shared" si="6"/>
        <v>54.016333333333336</v>
      </c>
      <c r="J23" s="3">
        <f t="shared" si="6"/>
        <v>70.918000000000006</v>
      </c>
      <c r="K23" s="3">
        <f t="shared" si="6"/>
        <v>61.229500000000002</v>
      </c>
      <c r="L23" s="3">
        <f t="shared" si="6"/>
        <v>62.532833333333336</v>
      </c>
      <c r="M23" s="3"/>
      <c r="N23" s="3"/>
    </row>
    <row r="24" spans="1:14">
      <c r="A24" s="3" t="s">
        <v>3</v>
      </c>
      <c r="B24" s="3"/>
      <c r="C24" s="3">
        <f>C23*C23</f>
        <v>4658.0397500277786</v>
      </c>
      <c r="D24" s="3">
        <f t="shared" ref="D24:L24" si="7">D23*D23</f>
        <v>8303.6137506944451</v>
      </c>
      <c r="E24" s="3">
        <f t="shared" si="7"/>
        <v>3123.412656250001</v>
      </c>
      <c r="F24" s="3">
        <f t="shared" si="7"/>
        <v>6143.424399999999</v>
      </c>
      <c r="G24" s="3">
        <f t="shared" si="7"/>
        <v>3898.8992946944445</v>
      </c>
      <c r="H24" s="3">
        <f t="shared" si="7"/>
        <v>6006.1208340277781</v>
      </c>
      <c r="I24" s="3">
        <f t="shared" si="7"/>
        <v>2917.7642667777782</v>
      </c>
      <c r="J24" s="3">
        <f t="shared" si="7"/>
        <v>5029.3627240000005</v>
      </c>
      <c r="K24" s="3">
        <f t="shared" si="7"/>
        <v>3749.0516702500004</v>
      </c>
      <c r="L24" s="3">
        <f t="shared" si="7"/>
        <v>3910.355244694445</v>
      </c>
      <c r="M24" s="3"/>
      <c r="N24" s="3"/>
    </row>
    <row r="25" spans="1:14">
      <c r="A25" s="3" t="s">
        <v>4</v>
      </c>
      <c r="B25" s="3"/>
      <c r="C25" s="3">
        <f>C24*PI()</f>
        <v>14633.663458816505</v>
      </c>
      <c r="D25" s="3">
        <f t="shared" ref="D25:L25" si="8">D24*PI()</f>
        <v>26086.571957428856</v>
      </c>
      <c r="E25" s="3">
        <f t="shared" si="8"/>
        <v>9812.4902550043844</v>
      </c>
      <c r="F25" s="3">
        <f t="shared" si="8"/>
        <v>19300.13696292428</v>
      </c>
      <c r="G25" s="3">
        <f t="shared" si="8"/>
        <v>12248.753381298493</v>
      </c>
      <c r="H25" s="3">
        <f t="shared" si="8"/>
        <v>18868.78508875427</v>
      </c>
      <c r="I25" s="3">
        <f t="shared" si="8"/>
        <v>9166.426785415877</v>
      </c>
      <c r="J25" s="3">
        <f t="shared" si="8"/>
        <v>15800.208985956751</v>
      </c>
      <c r="K25" s="3">
        <f t="shared" si="8"/>
        <v>11777.993185185946</v>
      </c>
      <c r="L25" s="3">
        <f t="shared" si="8"/>
        <v>12284.743309658386</v>
      </c>
      <c r="M25" s="3"/>
      <c r="N25" s="3"/>
    </row>
    <row r="26" spans="1:14">
      <c r="A26" s="3" t="s">
        <v>5</v>
      </c>
      <c r="B26" s="3"/>
      <c r="C26" s="5">
        <f>C25/1000000</f>
        <v>1.4633663458816506E-2</v>
      </c>
      <c r="D26" s="5">
        <f t="shared" ref="D26:L26" si="9">D25/1000000</f>
        <v>2.6086571957428854E-2</v>
      </c>
      <c r="E26" s="5">
        <f t="shared" si="9"/>
        <v>9.812490255004384E-3</v>
      </c>
      <c r="F26" s="5">
        <f t="shared" si="9"/>
        <v>1.9300136962924281E-2</v>
      </c>
      <c r="G26" s="5">
        <f t="shared" si="9"/>
        <v>1.2248753381298492E-2</v>
      </c>
      <c r="H26" s="5">
        <f t="shared" si="9"/>
        <v>1.886878508875427E-2</v>
      </c>
      <c r="I26" s="5">
        <f t="shared" si="9"/>
        <v>9.1664267854158765E-3</v>
      </c>
      <c r="J26" s="5">
        <f t="shared" si="9"/>
        <v>1.580020898595675E-2</v>
      </c>
      <c r="K26" s="5">
        <f t="shared" si="9"/>
        <v>1.1777993185185945E-2</v>
      </c>
      <c r="L26" s="5">
        <f t="shared" si="9"/>
        <v>1.2284743309658386E-2</v>
      </c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>
      <c r="A33" s="3"/>
      <c r="B33" s="3"/>
      <c r="C33" s="3">
        <v>114.89</v>
      </c>
      <c r="D33" s="3">
        <v>133.90799999999999</v>
      </c>
      <c r="E33" s="3">
        <v>131.357</v>
      </c>
      <c r="F33" s="3">
        <v>121.276</v>
      </c>
      <c r="G33" s="3">
        <v>135.97900000000001</v>
      </c>
      <c r="H33" s="3">
        <v>128.41</v>
      </c>
      <c r="I33" s="3">
        <v>153.476</v>
      </c>
      <c r="J33" s="3">
        <v>139.797</v>
      </c>
      <c r="K33" s="3">
        <v>112.459</v>
      </c>
      <c r="L33" s="9">
        <v>122.845</v>
      </c>
      <c r="M33" s="3"/>
      <c r="N33" s="3"/>
    </row>
    <row r="34" spans="1:15">
      <c r="A34" s="3"/>
      <c r="B34" s="3"/>
      <c r="C34" s="3">
        <v>119.55800000000001</v>
      </c>
      <c r="D34" s="3">
        <v>141.76900000000001</v>
      </c>
      <c r="E34" s="3">
        <v>133.10900000000001</v>
      </c>
      <c r="F34" s="3">
        <v>119.43899999999999</v>
      </c>
      <c r="G34" s="3">
        <v>144.46100000000001</v>
      </c>
      <c r="H34" s="3">
        <v>125.854</v>
      </c>
      <c r="I34" s="3">
        <v>151.69900000000001</v>
      </c>
      <c r="J34" s="3">
        <v>136.05000000000001</v>
      </c>
      <c r="K34" s="3">
        <v>109.905</v>
      </c>
      <c r="L34" s="9">
        <v>123.95</v>
      </c>
      <c r="M34" s="3"/>
      <c r="N34" s="3"/>
    </row>
    <row r="35" spans="1:15">
      <c r="A35" s="3"/>
      <c r="B35" s="3"/>
      <c r="C35" s="3">
        <v>115.34699999999999</v>
      </c>
      <c r="D35" s="3">
        <v>134.833</v>
      </c>
      <c r="E35" s="3">
        <v>120.49</v>
      </c>
      <c r="F35" s="3">
        <v>121.596</v>
      </c>
      <c r="G35" s="3">
        <v>144.32400000000001</v>
      </c>
      <c r="H35" s="3">
        <v>125.223</v>
      </c>
      <c r="I35" s="3">
        <v>156.03399999999999</v>
      </c>
      <c r="J35" s="3">
        <v>135.17599999999999</v>
      </c>
      <c r="K35" s="3">
        <v>109.273</v>
      </c>
      <c r="L35" s="9">
        <v>124.116</v>
      </c>
      <c r="M35" s="3"/>
      <c r="N35" s="3"/>
    </row>
    <row r="36" spans="1:15">
      <c r="A36" s="4" t="s">
        <v>1</v>
      </c>
      <c r="B36" s="3"/>
      <c r="C36" s="4">
        <f>AVERAGE(C33:C35)</f>
        <v>116.59833333333334</v>
      </c>
      <c r="D36" s="4">
        <f t="shared" ref="D36:L36" si="10">AVERAGE(D33:D35)</f>
        <v>136.83666666666667</v>
      </c>
      <c r="E36" s="4">
        <f t="shared" si="10"/>
        <v>128.31866666666667</v>
      </c>
      <c r="F36" s="4">
        <f t="shared" si="10"/>
        <v>120.77033333333333</v>
      </c>
      <c r="G36" s="4">
        <f t="shared" si="10"/>
        <v>141.58800000000002</v>
      </c>
      <c r="H36" s="4">
        <f t="shared" si="10"/>
        <v>126.49566666666668</v>
      </c>
      <c r="I36" s="4">
        <f t="shared" si="10"/>
        <v>153.73633333333333</v>
      </c>
      <c r="J36" s="4">
        <f t="shared" si="10"/>
        <v>137.00766666666667</v>
      </c>
      <c r="K36" s="4">
        <f t="shared" si="10"/>
        <v>110.54566666666666</v>
      </c>
      <c r="L36" s="4">
        <f t="shared" si="10"/>
        <v>123.637</v>
      </c>
      <c r="M36" s="3"/>
      <c r="N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</row>
    <row r="38" spans="1:15">
      <c r="A38" s="3" t="s">
        <v>2</v>
      </c>
      <c r="B38" s="3"/>
      <c r="C38" s="3">
        <f>C36/2</f>
        <v>58.299166666666672</v>
      </c>
      <c r="D38" s="3">
        <f t="shared" ref="D38:L38" si="11">D36/2</f>
        <v>68.418333333333337</v>
      </c>
      <c r="E38" s="3">
        <f t="shared" si="11"/>
        <v>64.159333333333336</v>
      </c>
      <c r="F38" s="3">
        <f t="shared" si="11"/>
        <v>60.385166666666663</v>
      </c>
      <c r="G38" s="3">
        <f t="shared" si="11"/>
        <v>70.794000000000011</v>
      </c>
      <c r="H38" s="3">
        <f t="shared" si="11"/>
        <v>63.24783333333334</v>
      </c>
      <c r="I38" s="3">
        <f t="shared" si="11"/>
        <v>76.868166666666667</v>
      </c>
      <c r="J38" s="3">
        <f t="shared" si="11"/>
        <v>68.503833333333333</v>
      </c>
      <c r="K38" s="3">
        <f t="shared" si="11"/>
        <v>55.272833333333331</v>
      </c>
      <c r="L38" s="3">
        <f t="shared" si="11"/>
        <v>61.8185</v>
      </c>
      <c r="M38" s="3"/>
      <c r="N38" s="3"/>
    </row>
    <row r="39" spans="1:15">
      <c r="A39" s="3" t="s">
        <v>3</v>
      </c>
      <c r="B39" s="3"/>
      <c r="C39" s="3">
        <f>C38*C38</f>
        <v>3398.7928340277786</v>
      </c>
      <c r="D39" s="3">
        <f t="shared" ref="D39:L39" si="12">D38*D38</f>
        <v>4681.0683361111114</v>
      </c>
      <c r="E39" s="3">
        <f t="shared" si="12"/>
        <v>4116.4200537777779</v>
      </c>
      <c r="F39" s="3">
        <f t="shared" si="12"/>
        <v>3646.3683533611106</v>
      </c>
      <c r="G39" s="3">
        <f t="shared" si="12"/>
        <v>5011.7904360000011</v>
      </c>
      <c r="H39" s="3">
        <f t="shared" si="12"/>
        <v>4000.2884213611119</v>
      </c>
      <c r="I39" s="3">
        <f t="shared" si="12"/>
        <v>5908.7150466944449</v>
      </c>
      <c r="J39" s="3">
        <f t="shared" si="12"/>
        <v>4692.7751813611112</v>
      </c>
      <c r="K39" s="3">
        <f t="shared" si="12"/>
        <v>3055.0861046944442</v>
      </c>
      <c r="L39" s="3">
        <f t="shared" si="12"/>
        <v>3821.52694225</v>
      </c>
      <c r="M39" s="3"/>
      <c r="N39" s="3"/>
    </row>
    <row r="40" spans="1:15">
      <c r="A40" s="3" t="s">
        <v>4</v>
      </c>
      <c r="B40" s="3"/>
      <c r="C40" s="3">
        <f>C39*PI()</f>
        <v>10677.622598455302</v>
      </c>
      <c r="D40" s="3">
        <f t="shared" ref="D40:L40" si="13">D39*PI()</f>
        <v>14706.009895678464</v>
      </c>
      <c r="E40" s="3">
        <f t="shared" si="13"/>
        <v>12932.115000037968</v>
      </c>
      <c r="F40" s="3">
        <f t="shared" si="13"/>
        <v>11455.404031201577</v>
      </c>
      <c r="G40" s="3">
        <f t="shared" si="13"/>
        <v>15745.004015069189</v>
      </c>
      <c r="H40" s="3">
        <f t="shared" si="13"/>
        <v>12567.276716788379</v>
      </c>
      <c r="I40" s="3">
        <f t="shared" si="13"/>
        <v>18562.775782850738</v>
      </c>
      <c r="J40" s="3">
        <f t="shared" si="13"/>
        <v>14742.788034712576</v>
      </c>
      <c r="K40" s="3">
        <f t="shared" si="13"/>
        <v>9597.8360625923233</v>
      </c>
      <c r="L40" s="3">
        <f t="shared" si="13"/>
        <v>12005.680967268067</v>
      </c>
      <c r="M40" s="3"/>
      <c r="N40" s="3"/>
    </row>
    <row r="41" spans="1:15">
      <c r="A41" s="3" t="s">
        <v>5</v>
      </c>
      <c r="B41" s="3"/>
      <c r="C41" s="5">
        <f>C20/1000000</f>
        <v>1.3015499999999999E-4</v>
      </c>
      <c r="D41" s="5">
        <f t="shared" ref="D41:L41" si="14">D20/1000000</f>
        <v>1.7268000000000001E-4</v>
      </c>
      <c r="E41" s="5">
        <f t="shared" si="14"/>
        <v>1.1251099999999999E-4</v>
      </c>
      <c r="F41" s="5">
        <f t="shared" si="14"/>
        <v>1.5420199999999998E-4</v>
      </c>
      <c r="G41" s="5">
        <f t="shared" si="14"/>
        <v>1.2697300000000001E-4</v>
      </c>
      <c r="H41" s="5">
        <f t="shared" si="14"/>
        <v>1.5546399999999999E-4</v>
      </c>
      <c r="I41" s="5">
        <f t="shared" si="14"/>
        <v>9.5385000000000009E-5</v>
      </c>
      <c r="J41" s="5">
        <f t="shared" si="14"/>
        <v>1.39913E-4</v>
      </c>
      <c r="K41" s="5">
        <f t="shared" si="14"/>
        <v>1.2648499999999999E-4</v>
      </c>
      <c r="L41" s="5">
        <f t="shared" si="14"/>
        <v>1.2876200000000001E-4</v>
      </c>
      <c r="M41" s="3"/>
      <c r="N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38</v>
      </c>
      <c r="O46" t="s">
        <v>40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5">
      <c r="A48" s="3"/>
      <c r="B48" s="3"/>
      <c r="C48" s="3">
        <v>108.95099999999999</v>
      </c>
      <c r="D48" s="3">
        <v>99.174999999999997</v>
      </c>
      <c r="E48" s="3">
        <v>92.221000000000004</v>
      </c>
      <c r="F48" s="3">
        <v>118.161</v>
      </c>
      <c r="G48" s="3">
        <v>101.258</v>
      </c>
      <c r="H48" s="3">
        <v>131.904</v>
      </c>
      <c r="I48" s="3">
        <v>113.72199999999999</v>
      </c>
      <c r="J48" s="10">
        <v>124.648</v>
      </c>
      <c r="K48" s="3">
        <v>110.69499999999999</v>
      </c>
      <c r="L48" s="3">
        <v>101.789</v>
      </c>
      <c r="M48" s="3"/>
      <c r="N48" s="3"/>
    </row>
    <row r="49" spans="1:15">
      <c r="A49" s="3"/>
      <c r="B49" s="3"/>
      <c r="C49" s="3">
        <v>103.351</v>
      </c>
      <c r="D49" s="3">
        <v>108.64100000000001</v>
      </c>
      <c r="E49" s="3">
        <v>91.01</v>
      </c>
      <c r="F49" s="3">
        <v>116.21599999999999</v>
      </c>
      <c r="G49" s="3">
        <v>98.775000000000006</v>
      </c>
      <c r="H49" s="3">
        <v>136.82599999999999</v>
      </c>
      <c r="I49" s="3">
        <v>119.486</v>
      </c>
      <c r="J49" s="3">
        <v>102.467</v>
      </c>
      <c r="K49" s="3">
        <v>111.864</v>
      </c>
      <c r="L49" s="3">
        <v>112.608</v>
      </c>
      <c r="M49" s="3"/>
      <c r="N49" s="3"/>
    </row>
    <row r="50" spans="1:15">
      <c r="A50" s="3"/>
      <c r="B50" s="3"/>
      <c r="C50" s="3">
        <v>107.285</v>
      </c>
      <c r="D50" s="3">
        <v>99.805999999999997</v>
      </c>
      <c r="E50" s="3">
        <v>90.332999999999998</v>
      </c>
      <c r="F50" s="3">
        <v>111.033</v>
      </c>
      <c r="G50" s="3">
        <v>89.816999999999993</v>
      </c>
      <c r="H50" s="3">
        <v>143.22499999999999</v>
      </c>
      <c r="I50" s="3">
        <v>118.749</v>
      </c>
      <c r="J50" s="3">
        <v>120.012</v>
      </c>
      <c r="K50" s="3">
        <v>100.462</v>
      </c>
      <c r="L50" s="3">
        <v>100.494</v>
      </c>
      <c r="M50" s="3"/>
      <c r="N50" s="3"/>
    </row>
    <row r="51" spans="1:15">
      <c r="A51" s="4" t="s">
        <v>1</v>
      </c>
      <c r="B51" s="3"/>
      <c r="C51" s="4">
        <f>AVERAGE(C48:C50)</f>
        <v>106.529</v>
      </c>
      <c r="D51" s="4">
        <f t="shared" ref="D51:L51" si="15">AVERAGE(D48:D50)</f>
        <v>102.54066666666667</v>
      </c>
      <c r="E51" s="4">
        <f t="shared" si="15"/>
        <v>91.187999999999988</v>
      </c>
      <c r="F51" s="4">
        <f t="shared" si="15"/>
        <v>115.13666666666667</v>
      </c>
      <c r="G51" s="4">
        <f t="shared" si="15"/>
        <v>96.616666666666674</v>
      </c>
      <c r="H51" s="4">
        <f t="shared" si="15"/>
        <v>137.31833333333336</v>
      </c>
      <c r="I51" s="4">
        <f t="shared" si="15"/>
        <v>117.319</v>
      </c>
      <c r="J51" s="4">
        <f t="shared" si="15"/>
        <v>115.709</v>
      </c>
      <c r="K51" s="4">
        <f t="shared" si="15"/>
        <v>107.67366666666668</v>
      </c>
      <c r="L51" s="4">
        <f t="shared" si="15"/>
        <v>104.96366666666665</v>
      </c>
      <c r="M51" s="3"/>
      <c r="N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5">
      <c r="A53" s="3" t="s">
        <v>2</v>
      </c>
      <c r="B53" s="3"/>
      <c r="C53" s="3">
        <f>C51/2</f>
        <v>53.264499999999998</v>
      </c>
      <c r="D53" s="3">
        <f t="shared" ref="D53:L53" si="16">D51/2</f>
        <v>51.270333333333333</v>
      </c>
      <c r="E53" s="3">
        <f t="shared" si="16"/>
        <v>45.593999999999994</v>
      </c>
      <c r="F53" s="3">
        <f t="shared" si="16"/>
        <v>57.568333333333335</v>
      </c>
      <c r="G53" s="3">
        <f t="shared" si="16"/>
        <v>48.308333333333337</v>
      </c>
      <c r="H53" s="3">
        <f t="shared" si="16"/>
        <v>68.659166666666678</v>
      </c>
      <c r="I53" s="3">
        <f t="shared" si="16"/>
        <v>58.659500000000001</v>
      </c>
      <c r="J53" s="3">
        <f t="shared" si="16"/>
        <v>57.854500000000002</v>
      </c>
      <c r="K53" s="3">
        <f t="shared" si="16"/>
        <v>53.836833333333338</v>
      </c>
      <c r="L53" s="3">
        <f t="shared" si="16"/>
        <v>52.481833333333327</v>
      </c>
      <c r="M53" s="3"/>
      <c r="N53" s="3"/>
    </row>
    <row r="54" spans="1:15">
      <c r="A54" s="3" t="s">
        <v>3</v>
      </c>
      <c r="B54" s="3"/>
      <c r="C54" s="3">
        <f>C53*C53</f>
        <v>2837.1069602499997</v>
      </c>
      <c r="D54" s="3">
        <f t="shared" ref="D54:L54" si="17">D53*D53</f>
        <v>2628.6470801111113</v>
      </c>
      <c r="E54" s="3">
        <f t="shared" si="17"/>
        <v>2078.8128359999996</v>
      </c>
      <c r="F54" s="3">
        <f t="shared" si="17"/>
        <v>3314.1130027777781</v>
      </c>
      <c r="G54" s="3">
        <f t="shared" si="17"/>
        <v>2333.6950694444449</v>
      </c>
      <c r="H54" s="3">
        <f t="shared" si="17"/>
        <v>4714.0811673611124</v>
      </c>
      <c r="I54" s="3">
        <f t="shared" si="17"/>
        <v>3440.9369402500001</v>
      </c>
      <c r="J54" s="3">
        <f t="shared" si="17"/>
        <v>3347.1431702500004</v>
      </c>
      <c r="K54" s="3">
        <f t="shared" si="17"/>
        <v>2898.4046233611116</v>
      </c>
      <c r="L54" s="3">
        <f t="shared" si="17"/>
        <v>2754.3428300277769</v>
      </c>
      <c r="M54" s="3"/>
      <c r="N54" s="3"/>
    </row>
    <row r="55" spans="1:15">
      <c r="A55" s="3" t="s">
        <v>4</v>
      </c>
      <c r="B55" s="3"/>
      <c r="C55" s="3">
        <f>C54*PI()</f>
        <v>8913.0343837698674</v>
      </c>
      <c r="D55" s="3">
        <f t="shared" ref="D55:L55" si="18">D54*PI()</f>
        <v>8258.1383557573281</v>
      </c>
      <c r="E55" s="3">
        <f t="shared" si="18"/>
        <v>6530.7831337657626</v>
      </c>
      <c r="F55" s="3">
        <f t="shared" si="18"/>
        <v>10411.593062693077</v>
      </c>
      <c r="G55" s="3">
        <f t="shared" si="18"/>
        <v>7331.5192858853907</v>
      </c>
      <c r="H55" s="3">
        <f t="shared" si="18"/>
        <v>14809.722763807667</v>
      </c>
      <c r="I55" s="3">
        <f t="shared" si="18"/>
        <v>10810.022212955142</v>
      </c>
      <c r="J55" s="3">
        <f t="shared" si="18"/>
        <v>10515.360394170651</v>
      </c>
      <c r="K55" s="3">
        <f t="shared" si="18"/>
        <v>9105.6066718819602</v>
      </c>
      <c r="L55" s="3">
        <f t="shared" si="18"/>
        <v>8653.0232002829835</v>
      </c>
      <c r="M55" s="3"/>
      <c r="N55" s="3"/>
    </row>
    <row r="56" spans="1:15">
      <c r="A56" s="3" t="s">
        <v>5</v>
      </c>
      <c r="B56" s="3"/>
      <c r="C56" s="5">
        <f>C55/1000000</f>
        <v>8.9130343837698668E-3</v>
      </c>
      <c r="D56" s="5">
        <f t="shared" ref="D56:L56" si="19">D55/1000000</f>
        <v>8.258138355757328E-3</v>
      </c>
      <c r="E56" s="5">
        <f t="shared" si="19"/>
        <v>6.5307831337657624E-3</v>
      </c>
      <c r="F56" s="5">
        <f t="shared" si="19"/>
        <v>1.0411593062693077E-2</v>
      </c>
      <c r="G56" s="5">
        <f t="shared" si="19"/>
        <v>7.3315192858853908E-3</v>
      </c>
      <c r="H56" s="5">
        <f t="shared" si="19"/>
        <v>1.4809722763807667E-2</v>
      </c>
      <c r="I56" s="5">
        <f t="shared" si="19"/>
        <v>1.0810022212955142E-2</v>
      </c>
      <c r="J56" s="5">
        <f t="shared" si="19"/>
        <v>1.0515360394170652E-2</v>
      </c>
      <c r="K56" s="5">
        <f t="shared" si="19"/>
        <v>9.1056066718819603E-3</v>
      </c>
      <c r="L56" s="5">
        <f t="shared" si="19"/>
        <v>8.6530232002829839E-3</v>
      </c>
      <c r="M56" s="3"/>
      <c r="N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5">
      <c r="A61" s="12" t="s">
        <v>30</v>
      </c>
      <c r="B61" s="3"/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/>
      <c r="N61" t="s">
        <v>38</v>
      </c>
      <c r="O61" t="s">
        <v>41</v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>
      <c r="A63" s="3"/>
      <c r="B63" s="3"/>
      <c r="C63" s="3">
        <v>151.59899999999999</v>
      </c>
      <c r="D63" s="3">
        <v>118.76300000000001</v>
      </c>
      <c r="E63" s="3">
        <v>164.22499999999999</v>
      </c>
      <c r="F63" s="3">
        <v>130.16300000000001</v>
      </c>
      <c r="G63" s="3">
        <v>112.82299999999999</v>
      </c>
      <c r="H63" s="3">
        <v>157.50399999999999</v>
      </c>
      <c r="I63" s="3">
        <v>198.38300000000001</v>
      </c>
      <c r="J63" s="3">
        <v>106.866</v>
      </c>
      <c r="K63" s="10">
        <v>127.78700000000001</v>
      </c>
      <c r="L63" s="3">
        <v>116.57899999999999</v>
      </c>
      <c r="M63" s="3"/>
      <c r="N63" s="3"/>
    </row>
    <row r="64" spans="1:15">
      <c r="A64" s="3"/>
      <c r="B64" s="3"/>
      <c r="C64" s="3">
        <v>157.88999999999999</v>
      </c>
      <c r="D64" s="3">
        <v>132.64500000000001</v>
      </c>
      <c r="E64" s="3">
        <v>166.79499999999999</v>
      </c>
      <c r="F64" s="3">
        <v>139.88999999999999</v>
      </c>
      <c r="G64" s="3">
        <v>107.77500000000001</v>
      </c>
      <c r="H64" s="3">
        <v>157.631</v>
      </c>
      <c r="I64" s="3">
        <v>197.24100000000001</v>
      </c>
      <c r="J64" s="3">
        <v>99.798000000000002</v>
      </c>
      <c r="K64" s="3">
        <v>128.99</v>
      </c>
      <c r="L64" s="3">
        <v>121.369</v>
      </c>
      <c r="M64" s="3"/>
      <c r="N64" s="3"/>
    </row>
    <row r="65" spans="1:14">
      <c r="A65" s="3"/>
      <c r="B65" s="3"/>
      <c r="C65" s="3">
        <v>159.20500000000001</v>
      </c>
      <c r="D65" s="3">
        <v>134.53800000000001</v>
      </c>
      <c r="E65" s="3">
        <v>176.29900000000001</v>
      </c>
      <c r="F65" s="3">
        <v>137.70500000000001</v>
      </c>
      <c r="G65" s="3">
        <v>108.041</v>
      </c>
      <c r="H65" s="3">
        <v>161.626</v>
      </c>
      <c r="I65" s="3">
        <v>201.21799999999999</v>
      </c>
      <c r="J65" s="3">
        <v>100.438</v>
      </c>
      <c r="K65" s="3">
        <v>119.319</v>
      </c>
      <c r="L65" s="3">
        <v>118.904</v>
      </c>
      <c r="M65" s="3"/>
      <c r="N65" s="3"/>
    </row>
    <row r="66" spans="1:14">
      <c r="A66" s="4" t="s">
        <v>1</v>
      </c>
      <c r="B66" s="3"/>
      <c r="C66" s="4">
        <f>AVERAGE(C63:C65)</f>
        <v>156.23133333333331</v>
      </c>
      <c r="D66" s="4">
        <f t="shared" ref="D66:L66" si="20">AVERAGE(D63:D65)</f>
        <v>128.64866666666668</v>
      </c>
      <c r="E66" s="4">
        <f t="shared" si="20"/>
        <v>169.10633333333331</v>
      </c>
      <c r="F66" s="4">
        <f t="shared" si="20"/>
        <v>135.91933333333336</v>
      </c>
      <c r="G66" s="4">
        <f t="shared" si="20"/>
        <v>109.54633333333334</v>
      </c>
      <c r="H66" s="4">
        <f t="shared" si="20"/>
        <v>158.92033333333333</v>
      </c>
      <c r="I66" s="4">
        <f t="shared" si="20"/>
        <v>198.94733333333332</v>
      </c>
      <c r="J66" s="4">
        <f>AVERAGE(J63:J65)</f>
        <v>102.36733333333332</v>
      </c>
      <c r="K66" s="4">
        <f>AVERAGE(K63:K65)</f>
        <v>125.36533333333335</v>
      </c>
      <c r="L66" s="4">
        <f t="shared" si="20"/>
        <v>118.95066666666666</v>
      </c>
      <c r="M66" s="3"/>
      <c r="N66" s="3"/>
    </row>
    <row r="67" spans="1:14">
      <c r="A67" s="3"/>
      <c r="B67" s="3"/>
      <c r="C67" s="3"/>
      <c r="D67" s="3"/>
      <c r="E67" s="3"/>
      <c r="F67" s="3"/>
      <c r="G67" s="3"/>
      <c r="H67" s="3"/>
      <c r="J67" s="3"/>
      <c r="K67" s="3"/>
      <c r="L67" s="3"/>
      <c r="M67" s="3"/>
      <c r="N67" s="3"/>
    </row>
    <row r="68" spans="1:14">
      <c r="A68" s="3" t="s">
        <v>2</v>
      </c>
      <c r="B68" s="3"/>
      <c r="C68" s="3">
        <f>C66/2</f>
        <v>78.115666666666655</v>
      </c>
      <c r="D68" s="3">
        <f t="shared" ref="D68:L68" si="21">D66/2</f>
        <v>64.324333333333342</v>
      </c>
      <c r="E68" s="3">
        <f t="shared" si="21"/>
        <v>84.553166666666655</v>
      </c>
      <c r="F68" s="3">
        <f t="shared" si="21"/>
        <v>67.959666666666678</v>
      </c>
      <c r="G68" s="3">
        <f t="shared" si="21"/>
        <v>54.773166666666668</v>
      </c>
      <c r="H68" s="3">
        <f t="shared" si="21"/>
        <v>79.460166666666666</v>
      </c>
      <c r="I68" s="3">
        <f t="shared" si="21"/>
        <v>99.473666666666659</v>
      </c>
      <c r="J68" s="3">
        <f>J66/2</f>
        <v>51.18366666666666</v>
      </c>
      <c r="K68" s="3">
        <f>K66/2</f>
        <v>62.682666666666677</v>
      </c>
      <c r="L68" s="3">
        <f t="shared" si="21"/>
        <v>59.475333333333332</v>
      </c>
      <c r="M68" s="3"/>
      <c r="N68" s="3"/>
    </row>
    <row r="69" spans="1:14">
      <c r="A69" s="3" t="s">
        <v>3</v>
      </c>
      <c r="B69" s="3"/>
      <c r="C69" s="3">
        <f>C68*C68</f>
        <v>6102.0573787777757</v>
      </c>
      <c r="D69" s="3">
        <f t="shared" ref="D69:L69" si="22">D68*D68</f>
        <v>4137.619858777779</v>
      </c>
      <c r="E69" s="3">
        <f t="shared" si="22"/>
        <v>7149.2379933611091</v>
      </c>
      <c r="F69" s="3">
        <f t="shared" si="22"/>
        <v>4618.5162934444461</v>
      </c>
      <c r="G69" s="3">
        <f t="shared" si="22"/>
        <v>3000.0997866944444</v>
      </c>
      <c r="H69" s="3">
        <f t="shared" si="22"/>
        <v>6313.9180866944444</v>
      </c>
      <c r="I69" s="3">
        <f t="shared" si="22"/>
        <v>9895.0103601111095</v>
      </c>
      <c r="J69" s="3">
        <f>J68*J68</f>
        <v>2619.7677334444438</v>
      </c>
      <c r="K69" s="3">
        <f>K68*K68</f>
        <v>3929.1167004444455</v>
      </c>
      <c r="L69" s="3">
        <f t="shared" si="22"/>
        <v>3537.3152751111111</v>
      </c>
      <c r="M69" s="3"/>
      <c r="N69" s="3"/>
    </row>
    <row r="70" spans="1:14">
      <c r="A70" s="3" t="s">
        <v>4</v>
      </c>
      <c r="B70" s="3"/>
      <c r="C70" s="3">
        <f>C69*PI()</f>
        <v>19170.178632951651</v>
      </c>
      <c r="D70" s="3">
        <f t="shared" ref="D70:L70" si="23">D69*PI()</f>
        <v>12998.716151683508</v>
      </c>
      <c r="E70" s="3">
        <f t="shared" si="23"/>
        <v>22459.993558708295</v>
      </c>
      <c r="F70" s="3">
        <f t="shared" si="23"/>
        <v>14509.496857969832</v>
      </c>
      <c r="G70" s="3">
        <f t="shared" si="23"/>
        <v>9425.0914499155715</v>
      </c>
      <c r="H70" s="3">
        <f t="shared" si="23"/>
        <v>19835.758676526988</v>
      </c>
      <c r="I70" s="3">
        <f t="shared" si="23"/>
        <v>31086.091854519957</v>
      </c>
      <c r="J70" s="3">
        <f>J69*PI()</f>
        <v>8230.2430655006483</v>
      </c>
      <c r="K70" s="3">
        <f>K69*PI()</f>
        <v>12343.684161213238</v>
      </c>
      <c r="L70" s="3">
        <f t="shared" si="23"/>
        <v>11112.803681720025</v>
      </c>
      <c r="M70" s="3"/>
      <c r="N70" s="3"/>
    </row>
    <row r="71" spans="1:14">
      <c r="A71" s="3" t="s">
        <v>5</v>
      </c>
      <c r="B71" s="3"/>
      <c r="C71" s="5">
        <f>C70/1000000</f>
        <v>1.9170178632951652E-2</v>
      </c>
      <c r="D71" s="5">
        <f t="shared" ref="D71:L71" si="24">D70/1000000</f>
        <v>1.2998716151683508E-2</v>
      </c>
      <c r="E71" s="5">
        <f t="shared" si="24"/>
        <v>2.2459993558708296E-2</v>
      </c>
      <c r="F71" s="5">
        <f t="shared" si="24"/>
        <v>1.4509496857969833E-2</v>
      </c>
      <c r="G71" s="5">
        <f t="shared" si="24"/>
        <v>9.4250914499155718E-3</v>
      </c>
      <c r="H71" s="5">
        <f t="shared" si="24"/>
        <v>1.9835758676526989E-2</v>
      </c>
      <c r="I71" s="5">
        <f t="shared" si="24"/>
        <v>3.1086091854519958E-2</v>
      </c>
      <c r="J71" s="5">
        <f>J70/1000000</f>
        <v>8.2302430655006482E-3</v>
      </c>
      <c r="K71" s="5">
        <f>K70/1000000</f>
        <v>1.2343684161213238E-2</v>
      </c>
      <c r="L71" s="5">
        <f t="shared" si="24"/>
        <v>1.1112803681720025E-2</v>
      </c>
      <c r="M71" s="3"/>
      <c r="N71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sqref="A1:O179"/>
    </sheetView>
  </sheetViews>
  <sheetFormatPr defaultColWidth="11" defaultRowHeight="15.75"/>
  <cols>
    <col min="1" max="1" width="22.125" customWidth="1"/>
    <col min="14" max="14" width="22" customWidth="1"/>
  </cols>
  <sheetData>
    <row r="1" spans="1:15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t="s">
        <v>43</v>
      </c>
      <c r="O1" t="s">
        <v>44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>
      <c r="A3" s="3"/>
      <c r="B3" s="3"/>
      <c r="C3" s="3">
        <v>162.35</v>
      </c>
      <c r="D3" s="3">
        <v>130.93299999999999</v>
      </c>
      <c r="E3" s="3">
        <v>190.46199999999999</v>
      </c>
      <c r="F3" s="3">
        <v>154372</v>
      </c>
      <c r="G3" s="3">
        <v>136.26900000000001</v>
      </c>
      <c r="H3" s="3">
        <v>140.25899999999999</v>
      </c>
      <c r="I3" s="3">
        <v>135.97900000000001</v>
      </c>
      <c r="J3" s="10">
        <v>92.53</v>
      </c>
      <c r="K3" s="3">
        <v>100.462</v>
      </c>
      <c r="L3" s="3"/>
      <c r="M3" s="3"/>
      <c r="N3" s="3"/>
    </row>
    <row r="4" spans="1:15">
      <c r="A4" s="3"/>
      <c r="B4" s="3"/>
      <c r="C4" s="3">
        <v>158.572</v>
      </c>
      <c r="D4" s="3">
        <v>138.44499999999999</v>
      </c>
      <c r="E4" s="3">
        <v>192.58699999999999</v>
      </c>
      <c r="F4" s="3">
        <v>156.315</v>
      </c>
      <c r="G4" s="3">
        <v>133.124</v>
      </c>
      <c r="H4" s="3">
        <v>147.17599999999999</v>
      </c>
      <c r="I4" s="3">
        <v>130.87200000000001</v>
      </c>
      <c r="J4" s="3">
        <v>96.566000000000003</v>
      </c>
      <c r="K4" s="3">
        <v>102.333</v>
      </c>
      <c r="L4" s="3"/>
      <c r="M4" s="3"/>
      <c r="N4" s="3"/>
    </row>
    <row r="5" spans="1:15">
      <c r="A5" s="3"/>
      <c r="B5" s="3"/>
      <c r="C5" s="3">
        <v>151.67699999999999</v>
      </c>
      <c r="D5" s="3">
        <v>137.733</v>
      </c>
      <c r="E5" s="3">
        <v>186.17400000000001</v>
      </c>
      <c r="F5" s="3">
        <v>154.006</v>
      </c>
      <c r="G5" s="3">
        <v>134.47300000000001</v>
      </c>
      <c r="H5" s="3">
        <v>145.27600000000001</v>
      </c>
      <c r="I5" s="3">
        <v>135.16999999999999</v>
      </c>
      <c r="J5" s="3">
        <v>95.593999999999994</v>
      </c>
      <c r="K5" s="3">
        <v>99.216999999999999</v>
      </c>
      <c r="L5" s="3"/>
      <c r="M5" s="3"/>
      <c r="N5" s="3"/>
    </row>
    <row r="6" spans="1:15">
      <c r="A6" s="4" t="s">
        <v>1</v>
      </c>
      <c r="B6" s="3"/>
      <c r="C6" s="4">
        <f>AVERAGE(C3:C5)</f>
        <v>157.53300000000002</v>
      </c>
      <c r="D6" s="4">
        <f t="shared" ref="D6:L6" si="0">AVERAGE(D3:D5)</f>
        <v>135.70366666666666</v>
      </c>
      <c r="E6" s="4">
        <f t="shared" si="0"/>
        <v>189.74099999999999</v>
      </c>
      <c r="F6" s="4">
        <f t="shared" si="0"/>
        <v>51560.773666666668</v>
      </c>
      <c r="G6" s="4">
        <f t="shared" si="0"/>
        <v>134.62200000000001</v>
      </c>
      <c r="H6" s="4">
        <f t="shared" si="0"/>
        <v>144.23699999999999</v>
      </c>
      <c r="I6" s="4">
        <f t="shared" si="0"/>
        <v>134.00699999999998</v>
      </c>
      <c r="J6" s="4">
        <f t="shared" si="0"/>
        <v>94.896666666666661</v>
      </c>
      <c r="K6" s="4">
        <f t="shared" si="0"/>
        <v>100.67066666666666</v>
      </c>
      <c r="L6" s="4" t="e">
        <f t="shared" si="0"/>
        <v>#DIV/0!</v>
      </c>
      <c r="M6" s="3"/>
      <c r="N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>
      <c r="A8" s="3" t="s">
        <v>2</v>
      </c>
      <c r="B8" s="3"/>
      <c r="C8" s="3">
        <f>C6/2</f>
        <v>78.766500000000008</v>
      </c>
      <c r="D8" s="3">
        <f t="shared" ref="D8:L8" si="1">D6/2</f>
        <v>67.851833333333332</v>
      </c>
      <c r="E8" s="3">
        <f t="shared" si="1"/>
        <v>94.870499999999993</v>
      </c>
      <c r="F8" s="3">
        <f t="shared" si="1"/>
        <v>25780.386833333334</v>
      </c>
      <c r="G8" s="3">
        <f t="shared" si="1"/>
        <v>67.311000000000007</v>
      </c>
      <c r="H8" s="3">
        <f t="shared" si="1"/>
        <v>72.118499999999997</v>
      </c>
      <c r="I8" s="3">
        <f t="shared" si="1"/>
        <v>67.003499999999988</v>
      </c>
      <c r="J8" s="3">
        <f t="shared" si="1"/>
        <v>47.448333333333331</v>
      </c>
      <c r="K8" s="3">
        <f t="shared" si="1"/>
        <v>50.335333333333331</v>
      </c>
      <c r="L8" s="3" t="e">
        <f t="shared" si="1"/>
        <v>#DIV/0!</v>
      </c>
      <c r="M8" s="3"/>
      <c r="N8" s="3"/>
    </row>
    <row r="9" spans="1:15">
      <c r="A9" s="3" t="s">
        <v>3</v>
      </c>
      <c r="B9" s="3"/>
      <c r="C9" s="3">
        <f>C8*C8</f>
        <v>6204.1615222500013</v>
      </c>
      <c r="D9" s="3">
        <f t="shared" ref="D9:L9" si="2">D8*D8</f>
        <v>4603.8712866944443</v>
      </c>
      <c r="E9" s="3">
        <f t="shared" si="2"/>
        <v>9000.4117702499989</v>
      </c>
      <c r="F9" s="3">
        <f t="shared" si="2"/>
        <v>664628345.27630675</v>
      </c>
      <c r="G9" s="3">
        <f t="shared" si="2"/>
        <v>4530.7707210000008</v>
      </c>
      <c r="H9" s="3">
        <f t="shared" si="2"/>
        <v>5201.0780422499993</v>
      </c>
      <c r="I9" s="3">
        <f t="shared" si="2"/>
        <v>4489.4690122499987</v>
      </c>
      <c r="J9" s="3">
        <f t="shared" si="2"/>
        <v>2251.3443361111108</v>
      </c>
      <c r="K9" s="3">
        <f t="shared" si="2"/>
        <v>2533.6457817777778</v>
      </c>
      <c r="L9" s="3" t="e">
        <f t="shared" si="2"/>
        <v>#DIV/0!</v>
      </c>
      <c r="M9" s="3"/>
      <c r="N9" s="3"/>
    </row>
    <row r="10" spans="1:15">
      <c r="A10" s="3" t="s">
        <v>4</v>
      </c>
      <c r="B10" s="3"/>
      <c r="C10" s="3">
        <f>C9*PI()</f>
        <v>19490.948259985071</v>
      </c>
      <c r="D10" s="3">
        <f t="shared" ref="D10:L10" si="3">D9*PI()</f>
        <v>14463.488212352255</v>
      </c>
      <c r="E10" s="3">
        <f t="shared" si="3"/>
        <v>28275.627496700501</v>
      </c>
      <c r="F10" s="3">
        <f t="shared" si="3"/>
        <v>2087991526.8875856</v>
      </c>
      <c r="G10" s="3">
        <f t="shared" si="3"/>
        <v>14233.836012193333</v>
      </c>
      <c r="H10" s="3">
        <f t="shared" si="3"/>
        <v>16339.668568279782</v>
      </c>
      <c r="I10" s="3">
        <f t="shared" si="3"/>
        <v>14104.08286740362</v>
      </c>
      <c r="J10" s="3">
        <f t="shared" si="3"/>
        <v>7072.8068270276553</v>
      </c>
      <c r="K10" s="3">
        <f t="shared" si="3"/>
        <v>7959.6829748318351</v>
      </c>
      <c r="L10" s="3" t="e">
        <f t="shared" si="3"/>
        <v>#DIV/0!</v>
      </c>
      <c r="M10" s="3"/>
      <c r="N10" s="3"/>
    </row>
    <row r="11" spans="1:15">
      <c r="A11" s="3" t="s">
        <v>5</v>
      </c>
      <c r="B11" s="3"/>
      <c r="C11" s="5">
        <f>C10/1000000</f>
        <v>1.9490948259985069E-2</v>
      </c>
      <c r="D11" s="5">
        <f t="shared" ref="D11:L11" si="4">D10/1000000</f>
        <v>1.4463488212352256E-2</v>
      </c>
      <c r="E11" s="5">
        <f t="shared" si="4"/>
        <v>2.8275627496700501E-2</v>
      </c>
      <c r="F11" s="5">
        <f t="shared" si="4"/>
        <v>2087.9915268875857</v>
      </c>
      <c r="G11" s="5">
        <f t="shared" si="4"/>
        <v>1.4233836012193333E-2</v>
      </c>
      <c r="H11" s="5">
        <f t="shared" si="4"/>
        <v>1.6339668568279783E-2</v>
      </c>
      <c r="I11" s="5">
        <f t="shared" si="4"/>
        <v>1.410408286740362E-2</v>
      </c>
      <c r="J11" s="5">
        <f t="shared" si="4"/>
        <v>7.0728068270276556E-3</v>
      </c>
      <c r="K11" s="5">
        <f t="shared" si="4"/>
        <v>7.9596829748318342E-3</v>
      </c>
      <c r="L11" s="5" t="e">
        <f t="shared" si="4"/>
        <v>#DIV/0!</v>
      </c>
      <c r="M11" s="3"/>
      <c r="N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5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t="s">
        <v>45</v>
      </c>
      <c r="O16" t="s">
        <v>49</v>
      </c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5">
      <c r="A18" s="3"/>
      <c r="B18" s="3"/>
      <c r="C18" s="3">
        <v>71.444999999999993</v>
      </c>
      <c r="D18" s="3">
        <v>96.129000000000005</v>
      </c>
      <c r="E18" s="3">
        <v>63.798000000000002</v>
      </c>
      <c r="F18" s="3">
        <v>84.83</v>
      </c>
      <c r="G18" s="3">
        <v>109.03700000000001</v>
      </c>
      <c r="H18" s="3">
        <v>98.876999999999995</v>
      </c>
      <c r="I18" s="3">
        <v>85.168000000000006</v>
      </c>
      <c r="J18" s="3">
        <v>80.218000000000004</v>
      </c>
      <c r="K18" s="3">
        <v>117.023</v>
      </c>
      <c r="L18" s="3">
        <v>71.846000000000004</v>
      </c>
      <c r="M18" s="3"/>
      <c r="N18" s="3"/>
    </row>
    <row r="19" spans="1:15">
      <c r="A19" s="3"/>
      <c r="B19" s="3"/>
      <c r="C19" s="3">
        <v>73.444000000000003</v>
      </c>
      <c r="D19" s="3">
        <v>93.960999999999999</v>
      </c>
      <c r="E19" s="3">
        <v>69.506</v>
      </c>
      <c r="F19" s="3">
        <v>85.867999999999995</v>
      </c>
      <c r="G19" s="3">
        <v>109.696</v>
      </c>
      <c r="H19" s="3">
        <v>95.043999999999997</v>
      </c>
      <c r="I19" s="3">
        <v>89.632000000000005</v>
      </c>
      <c r="J19" s="3">
        <v>87.853999999999999</v>
      </c>
      <c r="K19" s="3">
        <v>114.411</v>
      </c>
      <c r="L19" s="3">
        <v>74.917000000000002</v>
      </c>
      <c r="M19" s="3"/>
      <c r="N19" s="3"/>
    </row>
    <row r="20" spans="1:15">
      <c r="A20" s="3"/>
      <c r="B20" s="3"/>
      <c r="C20" s="3">
        <v>72.682000000000002</v>
      </c>
      <c r="D20" s="3">
        <v>93.899000000000001</v>
      </c>
      <c r="E20" s="3">
        <v>65.701999999999998</v>
      </c>
      <c r="F20" s="3">
        <v>88.242000000000004</v>
      </c>
      <c r="G20" s="3">
        <v>106.72199999999999</v>
      </c>
      <c r="H20" s="3">
        <v>88.808999999999997</v>
      </c>
      <c r="I20" s="3">
        <v>86.495000000000005</v>
      </c>
      <c r="J20" s="3">
        <v>88.484999999999999</v>
      </c>
      <c r="K20" s="3">
        <v>115.02</v>
      </c>
      <c r="L20" s="3">
        <v>83.215000000000003</v>
      </c>
      <c r="M20" s="3"/>
      <c r="N20" s="3"/>
    </row>
    <row r="21" spans="1:15">
      <c r="A21" s="4" t="s">
        <v>1</v>
      </c>
      <c r="B21" s="3"/>
      <c r="C21" s="4">
        <f>AVERAGE(C18:C20)</f>
        <v>72.523666666666671</v>
      </c>
      <c r="D21" s="4">
        <f t="shared" ref="D21:L21" si="5">AVERAGE(D18:D20)</f>
        <v>94.663000000000011</v>
      </c>
      <c r="E21" s="4">
        <f t="shared" si="5"/>
        <v>66.335333333333338</v>
      </c>
      <c r="F21" s="4">
        <f t="shared" si="5"/>
        <v>86.313333333333333</v>
      </c>
      <c r="G21" s="4">
        <f t="shared" si="5"/>
        <v>108.485</v>
      </c>
      <c r="H21" s="4">
        <f t="shared" si="5"/>
        <v>94.243333333333339</v>
      </c>
      <c r="I21" s="4">
        <f t="shared" si="5"/>
        <v>87.098333333333343</v>
      </c>
      <c r="J21" s="4">
        <f t="shared" si="5"/>
        <v>85.519000000000005</v>
      </c>
      <c r="K21" s="4">
        <f t="shared" si="5"/>
        <v>115.48466666666667</v>
      </c>
      <c r="L21" s="4">
        <f t="shared" si="5"/>
        <v>76.659333333333336</v>
      </c>
      <c r="M21" s="3"/>
      <c r="N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>
      <c r="A23" s="3" t="s">
        <v>2</v>
      </c>
      <c r="B23" s="3"/>
      <c r="C23" s="3">
        <f>C21/2</f>
        <v>36.261833333333335</v>
      </c>
      <c r="D23" s="3">
        <f t="shared" ref="D23:L23" si="6">D21/2</f>
        <v>47.331500000000005</v>
      </c>
      <c r="E23" s="3">
        <f t="shared" si="6"/>
        <v>33.167666666666669</v>
      </c>
      <c r="F23" s="3">
        <f t="shared" si="6"/>
        <v>43.156666666666666</v>
      </c>
      <c r="G23" s="3">
        <f t="shared" si="6"/>
        <v>54.2425</v>
      </c>
      <c r="H23" s="3">
        <f t="shared" si="6"/>
        <v>47.12166666666667</v>
      </c>
      <c r="I23" s="3">
        <f t="shared" si="6"/>
        <v>43.549166666666672</v>
      </c>
      <c r="J23" s="3">
        <f t="shared" si="6"/>
        <v>42.759500000000003</v>
      </c>
      <c r="K23" s="3">
        <f t="shared" si="6"/>
        <v>57.742333333333335</v>
      </c>
      <c r="L23" s="3">
        <f t="shared" si="6"/>
        <v>38.329666666666668</v>
      </c>
      <c r="M23" s="3"/>
      <c r="N23" s="3"/>
    </row>
    <row r="24" spans="1:15">
      <c r="A24" s="3" t="s">
        <v>3</v>
      </c>
      <c r="B24" s="3"/>
      <c r="C24" s="3">
        <f>C23*C23</f>
        <v>1314.9205566944445</v>
      </c>
      <c r="D24" s="3">
        <f t="shared" ref="D24:L24" si="7">D23*D23</f>
        <v>2240.2708922500005</v>
      </c>
      <c r="E24" s="3">
        <f t="shared" si="7"/>
        <v>1100.0941121111114</v>
      </c>
      <c r="F24" s="3">
        <f t="shared" si="7"/>
        <v>1862.4978777777778</v>
      </c>
      <c r="G24" s="3">
        <f t="shared" si="7"/>
        <v>2942.2488062500001</v>
      </c>
      <c r="H24" s="3">
        <f t="shared" si="7"/>
        <v>2220.4514694444447</v>
      </c>
      <c r="I24" s="3">
        <f t="shared" si="7"/>
        <v>1896.5299173611115</v>
      </c>
      <c r="J24" s="3">
        <f t="shared" si="7"/>
        <v>1828.3748402500003</v>
      </c>
      <c r="K24" s="3">
        <f t="shared" si="7"/>
        <v>3334.1770587777778</v>
      </c>
      <c r="L24" s="3">
        <f t="shared" si="7"/>
        <v>1469.1633467777779</v>
      </c>
      <c r="M24" s="3"/>
      <c r="N24" s="3"/>
    </row>
    <row r="25" spans="1:15">
      <c r="A25" s="3" t="s">
        <v>4</v>
      </c>
      <c r="B25" s="3"/>
      <c r="C25" s="3">
        <f>C24*PI()</f>
        <v>4130.944760965468</v>
      </c>
      <c r="D25" s="3">
        <f t="shared" ref="D25:L25" si="8">D24*PI()</f>
        <v>7038.0185771436527</v>
      </c>
      <c r="E25" s="3">
        <f t="shared" si="8"/>
        <v>3456.0475808656538</v>
      </c>
      <c r="F25" s="3">
        <f t="shared" si="8"/>
        <v>5851.2096501532469</v>
      </c>
      <c r="G25" s="3">
        <f t="shared" si="8"/>
        <v>9243.3472347483385</v>
      </c>
      <c r="H25" s="3">
        <f t="shared" si="8"/>
        <v>6975.754024059328</v>
      </c>
      <c r="I25" s="3">
        <f t="shared" si="8"/>
        <v>5958.124455694925</v>
      </c>
      <c r="J25" s="3">
        <f t="shared" si="8"/>
        <v>5744.0089661378124</v>
      </c>
      <c r="K25" s="3">
        <f t="shared" si="8"/>
        <v>10474.626153623891</v>
      </c>
      <c r="L25" s="3">
        <f t="shared" si="8"/>
        <v>4615.5127771604602</v>
      </c>
      <c r="M25" s="3"/>
      <c r="N25" s="3"/>
    </row>
    <row r="26" spans="1:15">
      <c r="A26" s="3" t="s">
        <v>5</v>
      </c>
      <c r="B26" s="3"/>
      <c r="C26" s="5">
        <f>C25/1000000</f>
        <v>4.1309447609654678E-3</v>
      </c>
      <c r="D26" s="5">
        <f t="shared" ref="D26:L26" si="9">D25/1000000</f>
        <v>7.0380185771436524E-3</v>
      </c>
      <c r="E26" s="5">
        <f t="shared" si="9"/>
        <v>3.4560475808656536E-3</v>
      </c>
      <c r="F26" s="5">
        <f t="shared" si="9"/>
        <v>5.8512096501532468E-3</v>
      </c>
      <c r="G26" s="5">
        <f t="shared" si="9"/>
        <v>9.2433472347483378E-3</v>
      </c>
      <c r="H26" s="5">
        <f t="shared" si="9"/>
        <v>6.9757540240593281E-3</v>
      </c>
      <c r="I26" s="5">
        <f t="shared" si="9"/>
        <v>5.9581244556949249E-3</v>
      </c>
      <c r="J26" s="5">
        <f t="shared" si="9"/>
        <v>5.7440089661378122E-3</v>
      </c>
      <c r="K26" s="5">
        <f t="shared" si="9"/>
        <v>1.047462615362389E-2</v>
      </c>
      <c r="L26" s="5">
        <f t="shared" si="9"/>
        <v>4.6155127771604606E-3</v>
      </c>
      <c r="M26" s="3"/>
      <c r="N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t="s">
        <v>46</v>
      </c>
      <c r="O31" t="s">
        <v>48</v>
      </c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>
      <c r="A33" s="3"/>
      <c r="B33" s="3"/>
      <c r="C33" s="3">
        <v>80.775000000000006</v>
      </c>
      <c r="D33" s="3">
        <v>51.177999999999997</v>
      </c>
      <c r="E33" s="3">
        <v>65.534999999999997</v>
      </c>
      <c r="F33" s="3">
        <v>88.89</v>
      </c>
      <c r="G33" s="3">
        <v>81.527000000000001</v>
      </c>
      <c r="H33" s="3">
        <v>85.328999999999994</v>
      </c>
      <c r="I33" s="3">
        <v>61.981000000000002</v>
      </c>
      <c r="J33" s="3">
        <v>63.78</v>
      </c>
      <c r="K33" s="3">
        <v>60.005000000000003</v>
      </c>
      <c r="L33" s="9">
        <v>42.323999999999998</v>
      </c>
      <c r="M33" s="3"/>
      <c r="N33" s="3"/>
    </row>
    <row r="34" spans="1:15">
      <c r="A34" s="3"/>
      <c r="B34" s="3"/>
      <c r="C34" s="3">
        <v>73.727999999999994</v>
      </c>
      <c r="D34" s="3">
        <v>56.860999999999997</v>
      </c>
      <c r="E34" s="3">
        <v>56.283000000000001</v>
      </c>
      <c r="F34" s="3">
        <v>86.200999999999993</v>
      </c>
      <c r="G34" s="3">
        <v>75.195999999999998</v>
      </c>
      <c r="H34" s="3">
        <v>79.745999999999995</v>
      </c>
      <c r="I34" s="3">
        <v>56.643000000000001</v>
      </c>
      <c r="J34" s="3">
        <v>64.8</v>
      </c>
      <c r="K34" s="3">
        <v>62.534999999999997</v>
      </c>
      <c r="L34" s="9">
        <v>39.792999999999999</v>
      </c>
      <c r="M34" s="3"/>
      <c r="N34" s="3"/>
    </row>
    <row r="35" spans="1:15">
      <c r="A35" s="3"/>
      <c r="B35" s="3"/>
      <c r="C35" s="3">
        <v>69.263999999999996</v>
      </c>
      <c r="D35" s="3">
        <v>61.476999999999997</v>
      </c>
      <c r="E35" s="3">
        <v>61.593000000000004</v>
      </c>
      <c r="F35" s="3">
        <v>89.828000000000003</v>
      </c>
      <c r="G35" s="3">
        <v>73.584999999999994</v>
      </c>
      <c r="H35" s="3">
        <v>84.677000000000007</v>
      </c>
      <c r="I35" s="3">
        <v>53.926000000000002</v>
      </c>
      <c r="J35" s="3">
        <v>56.116</v>
      </c>
      <c r="K35" s="3">
        <v>63.176000000000002</v>
      </c>
      <c r="L35" s="9">
        <v>44.213999999999999</v>
      </c>
      <c r="M35" s="3"/>
      <c r="N35" s="3"/>
    </row>
    <row r="36" spans="1:15">
      <c r="A36" s="4" t="s">
        <v>1</v>
      </c>
      <c r="B36" s="3"/>
      <c r="C36" s="4">
        <f>AVERAGE(C33:C35)</f>
        <v>74.588999999999999</v>
      </c>
      <c r="D36" s="4">
        <f t="shared" ref="D36:L36" si="10">AVERAGE(D33:D35)</f>
        <v>56.505333333333333</v>
      </c>
      <c r="E36" s="4">
        <f t="shared" si="10"/>
        <v>61.137</v>
      </c>
      <c r="F36" s="4">
        <f t="shared" si="10"/>
        <v>88.306333333333328</v>
      </c>
      <c r="G36" s="4">
        <f t="shared" si="10"/>
        <v>76.769333333333336</v>
      </c>
      <c r="H36" s="4">
        <f t="shared" si="10"/>
        <v>83.250666666666675</v>
      </c>
      <c r="I36" s="4">
        <f t="shared" si="10"/>
        <v>57.516666666666673</v>
      </c>
      <c r="J36" s="4">
        <f t="shared" si="10"/>
        <v>61.565333333333321</v>
      </c>
      <c r="K36" s="4">
        <f t="shared" si="10"/>
        <v>61.905333333333338</v>
      </c>
      <c r="L36" s="4">
        <f t="shared" si="10"/>
        <v>42.11033333333333</v>
      </c>
      <c r="M36" s="3"/>
      <c r="N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</row>
    <row r="38" spans="1:15">
      <c r="A38" s="3" t="s">
        <v>2</v>
      </c>
      <c r="B38" s="3"/>
      <c r="C38" s="3">
        <f>C36/2</f>
        <v>37.294499999999999</v>
      </c>
      <c r="D38" s="3">
        <f t="shared" ref="D38:L38" si="11">D36/2</f>
        <v>28.252666666666666</v>
      </c>
      <c r="E38" s="3">
        <f t="shared" si="11"/>
        <v>30.5685</v>
      </c>
      <c r="F38" s="3">
        <f t="shared" si="11"/>
        <v>44.153166666666664</v>
      </c>
      <c r="G38" s="3">
        <f t="shared" si="11"/>
        <v>38.384666666666668</v>
      </c>
      <c r="H38" s="3">
        <f t="shared" si="11"/>
        <v>41.625333333333337</v>
      </c>
      <c r="I38" s="3">
        <f t="shared" si="11"/>
        <v>28.758333333333336</v>
      </c>
      <c r="J38" s="3">
        <f t="shared" si="11"/>
        <v>30.78266666666666</v>
      </c>
      <c r="K38" s="3">
        <f t="shared" si="11"/>
        <v>30.952666666666669</v>
      </c>
      <c r="L38" s="3">
        <f t="shared" si="11"/>
        <v>21.055166666666665</v>
      </c>
      <c r="M38" s="3"/>
      <c r="N38" s="3"/>
    </row>
    <row r="39" spans="1:15">
      <c r="A39" s="3" t="s">
        <v>3</v>
      </c>
      <c r="B39" s="3"/>
      <c r="C39" s="3">
        <f>C38*C38</f>
        <v>1390.87973025</v>
      </c>
      <c r="D39" s="3">
        <f t="shared" ref="D39:L39" si="12">D38*D38</f>
        <v>798.2131737777778</v>
      </c>
      <c r="E39" s="3">
        <f t="shared" si="12"/>
        <v>934.43319225000005</v>
      </c>
      <c r="F39" s="3">
        <f t="shared" si="12"/>
        <v>1949.5021266944441</v>
      </c>
      <c r="G39" s="3">
        <f t="shared" si="12"/>
        <v>1473.3826351111113</v>
      </c>
      <c r="H39" s="3">
        <f t="shared" si="12"/>
        <v>1732.6683751111113</v>
      </c>
      <c r="I39" s="3">
        <f t="shared" si="12"/>
        <v>827.04173611111128</v>
      </c>
      <c r="J39" s="3">
        <f t="shared" si="12"/>
        <v>947.57256711111074</v>
      </c>
      <c r="K39" s="3">
        <f t="shared" si="12"/>
        <v>958.06757377777797</v>
      </c>
      <c r="L39" s="3">
        <f t="shared" si="12"/>
        <v>443.32004336111106</v>
      </c>
      <c r="M39" s="3"/>
      <c r="N39" s="3"/>
    </row>
    <row r="40" spans="1:15">
      <c r="A40" s="3" t="s">
        <v>4</v>
      </c>
      <c r="B40" s="3"/>
      <c r="C40" s="3">
        <f>C39*PI()</f>
        <v>4369.5775425803531</v>
      </c>
      <c r="D40" s="3">
        <f t="shared" ref="D40:L40" si="13">D39*PI()</f>
        <v>2507.6606427388597</v>
      </c>
      <c r="E40" s="3">
        <f t="shared" si="13"/>
        <v>2935.6084520430591</v>
      </c>
      <c r="F40" s="3">
        <f t="shared" si="13"/>
        <v>6124.5415593809439</v>
      </c>
      <c r="G40" s="3">
        <f t="shared" si="13"/>
        <v>4628.7680623918377</v>
      </c>
      <c r="H40" s="3">
        <f t="shared" si="13"/>
        <v>5443.3382383564312</v>
      </c>
      <c r="I40" s="3">
        <f t="shared" si="13"/>
        <v>2598.2282423788156</v>
      </c>
      <c r="J40" s="3">
        <f t="shared" si="13"/>
        <v>2976.8870155794866</v>
      </c>
      <c r="K40" s="3">
        <f t="shared" si="13"/>
        <v>3009.8580514228643</v>
      </c>
      <c r="L40" s="3">
        <f t="shared" si="13"/>
        <v>1392.730991412375</v>
      </c>
      <c r="M40" s="3"/>
      <c r="N40" s="3"/>
    </row>
    <row r="41" spans="1:15">
      <c r="A41" s="3" t="s">
        <v>5</v>
      </c>
      <c r="B41" s="3"/>
      <c r="C41" s="5">
        <f>C20/1000000</f>
        <v>7.2682000000000006E-5</v>
      </c>
      <c r="D41" s="5">
        <f t="shared" ref="D41:L41" si="14">D20/1000000</f>
        <v>9.3899000000000003E-5</v>
      </c>
      <c r="E41" s="5">
        <f t="shared" si="14"/>
        <v>6.5702000000000002E-5</v>
      </c>
      <c r="F41" s="5">
        <f t="shared" si="14"/>
        <v>8.8242E-5</v>
      </c>
      <c r="G41" s="5">
        <f t="shared" si="14"/>
        <v>1.06722E-4</v>
      </c>
      <c r="H41" s="5">
        <f t="shared" si="14"/>
        <v>8.8808999999999996E-5</v>
      </c>
      <c r="I41" s="5">
        <f t="shared" si="14"/>
        <v>8.6495000000000004E-5</v>
      </c>
      <c r="J41" s="5">
        <f t="shared" si="14"/>
        <v>8.8485000000000004E-5</v>
      </c>
      <c r="K41" s="5">
        <f t="shared" si="14"/>
        <v>1.1501999999999999E-4</v>
      </c>
      <c r="L41" s="5">
        <f t="shared" si="14"/>
        <v>8.3215000000000009E-5</v>
      </c>
      <c r="M41" s="3"/>
      <c r="N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46</v>
      </c>
      <c r="O46" t="s">
        <v>47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5">
      <c r="A48" s="3"/>
      <c r="B48" s="3"/>
      <c r="C48" s="3">
        <v>65.209000000000003</v>
      </c>
      <c r="D48" s="3">
        <v>75.819999999999993</v>
      </c>
      <c r="E48" s="3">
        <v>77.691000000000003</v>
      </c>
      <c r="F48" s="3">
        <v>67.001000000000005</v>
      </c>
      <c r="G48" s="3">
        <v>77.001000000000005</v>
      </c>
      <c r="H48" s="3">
        <v>77.06</v>
      </c>
      <c r="I48" s="3">
        <v>51.476999999999997</v>
      </c>
      <c r="J48" s="10">
        <v>59.387</v>
      </c>
      <c r="K48" s="3">
        <v>65.135000000000005</v>
      </c>
      <c r="L48" s="3">
        <v>52.441000000000003</v>
      </c>
      <c r="M48" s="3"/>
      <c r="N48" s="3"/>
    </row>
    <row r="49" spans="1:15">
      <c r="A49" s="3"/>
      <c r="B49" s="3"/>
      <c r="C49" s="3">
        <v>62.735999999999997</v>
      </c>
      <c r="D49" s="3">
        <v>73.281000000000006</v>
      </c>
      <c r="E49" s="3">
        <v>63.823</v>
      </c>
      <c r="F49" s="3">
        <v>63.164000000000001</v>
      </c>
      <c r="G49" s="3">
        <v>63.164000000000001</v>
      </c>
      <c r="H49" s="3">
        <v>80.938000000000002</v>
      </c>
      <c r="I49" s="3">
        <v>54.631999999999998</v>
      </c>
      <c r="J49" s="3">
        <v>64.736000000000004</v>
      </c>
      <c r="K49" s="3">
        <v>61.593000000000004</v>
      </c>
      <c r="L49" s="3">
        <v>58.33</v>
      </c>
      <c r="M49" s="3"/>
      <c r="N49" s="3"/>
    </row>
    <row r="50" spans="1:15">
      <c r="A50" s="3"/>
      <c r="B50" s="3"/>
      <c r="C50" s="3">
        <v>60.965000000000003</v>
      </c>
      <c r="D50" s="3">
        <v>73.272000000000006</v>
      </c>
      <c r="E50" s="3">
        <v>67.611999999999995</v>
      </c>
      <c r="F50" s="3">
        <v>61.9</v>
      </c>
      <c r="G50" s="3">
        <v>61.9</v>
      </c>
      <c r="H50" s="3">
        <v>71.385999999999996</v>
      </c>
      <c r="I50" s="3">
        <v>53.896999999999998</v>
      </c>
      <c r="J50" s="3">
        <v>65.52</v>
      </c>
      <c r="K50" s="3">
        <v>60.088000000000001</v>
      </c>
      <c r="L50" s="3">
        <v>63.418999999999997</v>
      </c>
      <c r="M50" s="3"/>
      <c r="N50" s="3"/>
    </row>
    <row r="51" spans="1:15">
      <c r="A51" s="4" t="s">
        <v>1</v>
      </c>
      <c r="B51" s="3"/>
      <c r="C51" s="4">
        <f>AVERAGE(C48:C50)</f>
        <v>62.97</v>
      </c>
      <c r="D51" s="4">
        <f t="shared" ref="D51:L51" si="15">AVERAGE(D48:D50)</f>
        <v>74.124333333333325</v>
      </c>
      <c r="E51" s="4">
        <f t="shared" si="15"/>
        <v>69.708666666666673</v>
      </c>
      <c r="F51" s="4">
        <f t="shared" si="15"/>
        <v>64.021666666666675</v>
      </c>
      <c r="G51" s="4">
        <f t="shared" si="15"/>
        <v>67.355000000000004</v>
      </c>
      <c r="H51" s="4">
        <f t="shared" si="15"/>
        <v>76.461333333333329</v>
      </c>
      <c r="I51" s="4">
        <f t="shared" si="15"/>
        <v>53.335333333333331</v>
      </c>
      <c r="J51" s="4">
        <f t="shared" si="15"/>
        <v>63.214333333333336</v>
      </c>
      <c r="K51" s="4">
        <f t="shared" si="15"/>
        <v>62.271999999999998</v>
      </c>
      <c r="L51" s="4">
        <f t="shared" si="15"/>
        <v>58.063333333333333</v>
      </c>
      <c r="M51" s="3"/>
      <c r="N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5">
      <c r="A53" s="3" t="s">
        <v>2</v>
      </c>
      <c r="B53" s="3"/>
      <c r="C53" s="3">
        <f>C51/2</f>
        <v>31.484999999999999</v>
      </c>
      <c r="D53" s="3">
        <f t="shared" ref="D53:L53" si="16">D51/2</f>
        <v>37.062166666666663</v>
      </c>
      <c r="E53" s="3">
        <f t="shared" si="16"/>
        <v>34.854333333333336</v>
      </c>
      <c r="F53" s="3">
        <f t="shared" si="16"/>
        <v>32.010833333333338</v>
      </c>
      <c r="G53" s="3">
        <f t="shared" si="16"/>
        <v>33.677500000000002</v>
      </c>
      <c r="H53" s="3">
        <f t="shared" si="16"/>
        <v>38.230666666666664</v>
      </c>
      <c r="I53" s="3">
        <f t="shared" si="16"/>
        <v>26.667666666666666</v>
      </c>
      <c r="J53" s="3">
        <f t="shared" si="16"/>
        <v>31.607166666666668</v>
      </c>
      <c r="K53" s="3">
        <f t="shared" si="16"/>
        <v>31.135999999999999</v>
      </c>
      <c r="L53" s="3">
        <f t="shared" si="16"/>
        <v>29.031666666666666</v>
      </c>
      <c r="M53" s="3"/>
      <c r="N53" s="3"/>
    </row>
    <row r="54" spans="1:15">
      <c r="A54" s="3" t="s">
        <v>3</v>
      </c>
      <c r="B54" s="3"/>
      <c r="C54" s="3">
        <f>C53*C53</f>
        <v>991.30522499999995</v>
      </c>
      <c r="D54" s="3">
        <f t="shared" ref="D54:L54" si="17">D53*D53</f>
        <v>1373.6041980277776</v>
      </c>
      <c r="E54" s="3">
        <f t="shared" si="17"/>
        <v>1214.8245521111114</v>
      </c>
      <c r="F54" s="3">
        <f t="shared" si="17"/>
        <v>1024.6934506944447</v>
      </c>
      <c r="G54" s="3">
        <f t="shared" si="17"/>
        <v>1134.17400625</v>
      </c>
      <c r="H54" s="3">
        <f t="shared" si="17"/>
        <v>1461.5838737777776</v>
      </c>
      <c r="I54" s="3">
        <f t="shared" si="17"/>
        <v>711.16444544444437</v>
      </c>
      <c r="J54" s="3">
        <f t="shared" si="17"/>
        <v>999.01298469444453</v>
      </c>
      <c r="K54" s="3">
        <f t="shared" si="17"/>
        <v>969.45049599999993</v>
      </c>
      <c r="L54" s="3">
        <f t="shared" si="17"/>
        <v>842.83766944444437</v>
      </c>
      <c r="M54" s="3"/>
      <c r="N54" s="3"/>
    </row>
    <row r="55" spans="1:15">
      <c r="A55" s="3" t="s">
        <v>4</v>
      </c>
      <c r="B55" s="3"/>
      <c r="C55" s="3">
        <f>C54*PI()</f>
        <v>3114.2772123251766</v>
      </c>
      <c r="D55" s="3">
        <f t="shared" ref="D55:L55" si="18">D54*PI()</f>
        <v>4315.3048574641653</v>
      </c>
      <c r="E55" s="3">
        <f t="shared" si="18"/>
        <v>3816.4838883127786</v>
      </c>
      <c r="F55" s="3">
        <f t="shared" si="18"/>
        <v>3219.1694168832423</v>
      </c>
      <c r="G55" s="3">
        <f t="shared" si="18"/>
        <v>3563.1127259275045</v>
      </c>
      <c r="H55" s="3">
        <f t="shared" si="18"/>
        <v>4591.7011604655772</v>
      </c>
      <c r="I55" s="3">
        <f t="shared" si="18"/>
        <v>2234.1889973025254</v>
      </c>
      <c r="J55" s="3">
        <f t="shared" si="18"/>
        <v>3138.4918535568795</v>
      </c>
      <c r="K55" s="3">
        <f t="shared" si="18"/>
        <v>3045.6185562525807</v>
      </c>
      <c r="L55" s="3">
        <f t="shared" si="18"/>
        <v>2647.8526304954089</v>
      </c>
      <c r="M55" s="3"/>
      <c r="N55" s="3"/>
    </row>
    <row r="56" spans="1:15">
      <c r="A56" s="3" t="s">
        <v>5</v>
      </c>
      <c r="B56" s="3"/>
      <c r="C56" s="5">
        <f>C55/1000000</f>
        <v>3.1142772123251765E-3</v>
      </c>
      <c r="D56" s="5">
        <f t="shared" ref="D56:L56" si="19">D55/1000000</f>
        <v>4.3153048574641655E-3</v>
      </c>
      <c r="E56" s="5">
        <f t="shared" si="19"/>
        <v>3.8164838883127787E-3</v>
      </c>
      <c r="F56" s="5">
        <f t="shared" si="19"/>
        <v>3.2191694168832424E-3</v>
      </c>
      <c r="G56" s="5">
        <f t="shared" si="19"/>
        <v>3.5631127259275045E-3</v>
      </c>
      <c r="H56" s="5">
        <f t="shared" si="19"/>
        <v>4.5917011604655776E-3</v>
      </c>
      <c r="I56" s="5">
        <f t="shared" si="19"/>
        <v>2.2341889973025255E-3</v>
      </c>
      <c r="J56" s="5">
        <f t="shared" si="19"/>
        <v>3.1384918535568795E-3</v>
      </c>
      <c r="K56" s="5">
        <f t="shared" si="19"/>
        <v>3.0456185562525808E-3</v>
      </c>
      <c r="L56" s="5">
        <f t="shared" si="19"/>
        <v>2.6478526304954089E-3</v>
      </c>
      <c r="M56" s="3"/>
      <c r="N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5">
      <c r="A61" s="12" t="s">
        <v>30</v>
      </c>
      <c r="B61" s="3"/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/>
      <c r="N61" t="s">
        <v>38</v>
      </c>
      <c r="O61" t="s">
        <v>42</v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>
      <c r="A63" s="3"/>
      <c r="B63" s="3"/>
      <c r="C63" s="3">
        <v>192.251</v>
      </c>
      <c r="D63" s="3">
        <v>171.959</v>
      </c>
      <c r="E63" s="3">
        <v>133.81700000000001</v>
      </c>
      <c r="F63" s="3">
        <v>157.28200000000001</v>
      </c>
      <c r="G63" s="3">
        <v>154.99199999999999</v>
      </c>
      <c r="H63" s="3">
        <v>168.03399999999999</v>
      </c>
      <c r="I63" s="3">
        <v>163.27500000000001</v>
      </c>
      <c r="J63" s="10">
        <v>151.00800000000001</v>
      </c>
      <c r="K63" s="3">
        <v>116.854</v>
      </c>
      <c r="L63" s="3">
        <v>121.907</v>
      </c>
      <c r="M63" s="3"/>
      <c r="N63" s="3"/>
    </row>
    <row r="64" spans="1:15">
      <c r="A64" s="3"/>
      <c r="B64" s="3"/>
      <c r="C64" s="3">
        <v>176.72499999999999</v>
      </c>
      <c r="D64" s="3">
        <v>170.25800000000001</v>
      </c>
      <c r="E64" s="3">
        <v>144.458</v>
      </c>
      <c r="F64" s="3">
        <v>157.261</v>
      </c>
      <c r="G64" s="3">
        <v>151.374</v>
      </c>
      <c r="H64" s="3">
        <v>165.97</v>
      </c>
      <c r="I64" s="3">
        <v>156.876</v>
      </c>
      <c r="J64" s="3">
        <v>143.494</v>
      </c>
      <c r="K64" s="3">
        <v>124.47199999999999</v>
      </c>
      <c r="L64" s="3">
        <v>125.887</v>
      </c>
      <c r="M64" s="3"/>
      <c r="N64" s="3"/>
    </row>
    <row r="65" spans="1:14">
      <c r="A65" s="3"/>
      <c r="B65" s="3"/>
      <c r="C65" s="3">
        <v>178.43199999999999</v>
      </c>
      <c r="D65" s="3">
        <v>181.41900000000001</v>
      </c>
      <c r="E65" s="3">
        <v>145.541</v>
      </c>
      <c r="F65" s="3">
        <v>158.63499999999999</v>
      </c>
      <c r="G65" s="3">
        <v>155.66399999999999</v>
      </c>
      <c r="H65" s="3">
        <v>170.89400000000001</v>
      </c>
      <c r="I65" s="3">
        <v>163.22399999999999</v>
      </c>
      <c r="J65" s="3">
        <v>142.167</v>
      </c>
      <c r="K65" s="3">
        <v>117.486</v>
      </c>
      <c r="L65" s="3">
        <v>129.30000000000001</v>
      </c>
      <c r="M65" s="3"/>
      <c r="N65" s="3"/>
    </row>
    <row r="66" spans="1:14">
      <c r="A66" s="4" t="s">
        <v>1</v>
      </c>
      <c r="B66" s="3"/>
      <c r="C66" s="4">
        <f>AVERAGE(C63:C65)</f>
        <v>182.46933333333334</v>
      </c>
      <c r="D66" s="4">
        <f t="shared" ref="D66:L66" si="20">AVERAGE(D63:D65)</f>
        <v>174.54533333333333</v>
      </c>
      <c r="E66" s="4">
        <f t="shared" si="20"/>
        <v>141.27199999999999</v>
      </c>
      <c r="F66" s="4">
        <f t="shared" si="20"/>
        <v>157.726</v>
      </c>
      <c r="G66" s="4">
        <f t="shared" si="20"/>
        <v>154.01</v>
      </c>
      <c r="H66" s="4">
        <f t="shared" si="20"/>
        <v>168.29933333333335</v>
      </c>
      <c r="I66" s="4">
        <f t="shared" si="20"/>
        <v>161.125</v>
      </c>
      <c r="J66" s="4">
        <f t="shared" si="20"/>
        <v>145.55633333333333</v>
      </c>
      <c r="K66" s="4">
        <f t="shared" si="20"/>
        <v>119.604</v>
      </c>
      <c r="L66" s="4">
        <f t="shared" si="20"/>
        <v>125.69799999999999</v>
      </c>
      <c r="M66" s="3"/>
      <c r="N66" s="3"/>
    </row>
    <row r="67" spans="1:1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 t="s">
        <v>2</v>
      </c>
      <c r="B68" s="3"/>
      <c r="C68" s="3">
        <f>C66/2</f>
        <v>91.234666666666669</v>
      </c>
      <c r="D68" s="3">
        <f t="shared" ref="D68:L68" si="21">D66/2</f>
        <v>87.272666666666666</v>
      </c>
      <c r="E68" s="3">
        <f t="shared" si="21"/>
        <v>70.635999999999996</v>
      </c>
      <c r="F68" s="3">
        <f t="shared" si="21"/>
        <v>78.863</v>
      </c>
      <c r="G68" s="3">
        <f t="shared" si="21"/>
        <v>77.004999999999995</v>
      </c>
      <c r="H68" s="3">
        <f t="shared" si="21"/>
        <v>84.149666666666675</v>
      </c>
      <c r="I68" s="3">
        <f t="shared" si="21"/>
        <v>80.5625</v>
      </c>
      <c r="J68" s="3">
        <f t="shared" si="21"/>
        <v>72.778166666666664</v>
      </c>
      <c r="K68" s="3">
        <f t="shared" si="21"/>
        <v>59.802</v>
      </c>
      <c r="L68" s="3">
        <f t="shared" si="21"/>
        <v>62.848999999999997</v>
      </c>
      <c r="M68" s="3"/>
      <c r="N68" s="3"/>
    </row>
    <row r="69" spans="1:14">
      <c r="A69" s="3" t="s">
        <v>3</v>
      </c>
      <c r="B69" s="3"/>
      <c r="C69" s="3">
        <f>C68*C68</f>
        <v>8323.7644017777784</v>
      </c>
      <c r="D69" s="3">
        <f t="shared" ref="D69:L69" si="22">D68*D68</f>
        <v>7616.5183471111113</v>
      </c>
      <c r="E69" s="3">
        <f t="shared" si="22"/>
        <v>4989.4444959999992</v>
      </c>
      <c r="F69" s="3">
        <f t="shared" si="22"/>
        <v>6219.3727689999996</v>
      </c>
      <c r="G69" s="3">
        <f t="shared" si="22"/>
        <v>5929.7700249999989</v>
      </c>
      <c r="H69" s="3">
        <f t="shared" si="22"/>
        <v>7081.166400111113</v>
      </c>
      <c r="I69" s="3">
        <f t="shared" si="22"/>
        <v>6490.31640625</v>
      </c>
      <c r="J69" s="3">
        <f t="shared" si="22"/>
        <v>5296.6615433611105</v>
      </c>
      <c r="K69" s="3">
        <f t="shared" si="22"/>
        <v>3576.2792039999999</v>
      </c>
      <c r="L69" s="3">
        <f t="shared" si="22"/>
        <v>3949.9968009999998</v>
      </c>
      <c r="M69" s="3"/>
      <c r="N69" s="3"/>
    </row>
    <row r="70" spans="1:14">
      <c r="A70" s="3" t="s">
        <v>4</v>
      </c>
      <c r="B70" s="3"/>
      <c r="C70" s="3">
        <f>C69*PI()</f>
        <v>26149.877094837309</v>
      </c>
      <c r="D70" s="3">
        <f t="shared" ref="D70:L70" si="23">D69*PI()</f>
        <v>23927.998085216142</v>
      </c>
      <c r="E70" s="3">
        <f t="shared" si="23"/>
        <v>15674.802174127626</v>
      </c>
      <c r="F70" s="3">
        <f t="shared" si="23"/>
        <v>19538.735801026807</v>
      </c>
      <c r="G70" s="3">
        <f t="shared" si="23"/>
        <v>18628.92194801696</v>
      </c>
      <c r="H70" s="3">
        <f t="shared" si="23"/>
        <v>22246.140341435956</v>
      </c>
      <c r="I70" s="3">
        <f t="shared" si="23"/>
        <v>20389.930341348307</v>
      </c>
      <c r="J70" s="3">
        <f t="shared" si="23"/>
        <v>16639.95299317484</v>
      </c>
      <c r="K70" s="3">
        <f t="shared" si="23"/>
        <v>11235.212474472353</v>
      </c>
      <c r="L70" s="3">
        <f t="shared" si="23"/>
        <v>12409.280931724783</v>
      </c>
      <c r="M70" s="3"/>
      <c r="N70" s="3"/>
    </row>
    <row r="71" spans="1:14">
      <c r="A71" s="3" t="s">
        <v>5</v>
      </c>
      <c r="B71" s="3"/>
      <c r="C71" s="5">
        <f>C70/1000000</f>
        <v>2.614987709483731E-2</v>
      </c>
      <c r="D71" s="5">
        <f t="shared" ref="D71:L71" si="24">D70/1000000</f>
        <v>2.3927998085216142E-2</v>
      </c>
      <c r="E71" s="5">
        <f t="shared" si="24"/>
        <v>1.5674802174127627E-2</v>
      </c>
      <c r="F71" s="5">
        <f t="shared" si="24"/>
        <v>1.9538735801026805E-2</v>
      </c>
      <c r="G71" s="5">
        <f t="shared" si="24"/>
        <v>1.862892194801696E-2</v>
      </c>
      <c r="H71" s="5">
        <f t="shared" si="24"/>
        <v>2.2246140341435957E-2</v>
      </c>
      <c r="I71" s="5">
        <f t="shared" si="24"/>
        <v>2.0389930341348308E-2</v>
      </c>
      <c r="J71" s="5">
        <f t="shared" si="24"/>
        <v>1.6639952993174841E-2</v>
      </c>
      <c r="K71" s="5">
        <f t="shared" si="24"/>
        <v>1.1235212474472353E-2</v>
      </c>
      <c r="L71" s="5">
        <f t="shared" si="24"/>
        <v>1.2409280931724782E-2</v>
      </c>
      <c r="M71" s="3"/>
      <c r="N71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60" workbookViewId="0">
      <selection activeCell="P78" sqref="A1:P78"/>
    </sheetView>
  </sheetViews>
  <sheetFormatPr defaultColWidth="11" defaultRowHeight="15.75"/>
  <cols>
    <col min="1" max="1" width="22" customWidth="1"/>
    <col min="14" max="14" width="22" customWidth="1"/>
  </cols>
  <sheetData>
    <row r="1" spans="1:15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t="s">
        <v>43</v>
      </c>
      <c r="O1" t="s">
        <v>50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>
      <c r="A3" s="3"/>
      <c r="B3" s="3"/>
      <c r="C3" s="3">
        <v>139.166</v>
      </c>
      <c r="D3" s="3">
        <v>125.121</v>
      </c>
      <c r="E3" s="3">
        <v>118.285</v>
      </c>
      <c r="F3" s="3">
        <v>108.649</v>
      </c>
      <c r="G3" s="3">
        <v>94.37</v>
      </c>
      <c r="H3" s="3">
        <v>123.962</v>
      </c>
      <c r="I3" s="3">
        <v>129.249</v>
      </c>
      <c r="J3" s="10">
        <v>124.65</v>
      </c>
      <c r="K3" s="3">
        <v>154.298</v>
      </c>
      <c r="L3" s="3">
        <v>140.46899999999999</v>
      </c>
      <c r="M3" s="3"/>
      <c r="N3" s="3"/>
    </row>
    <row r="4" spans="1:15">
      <c r="A4" s="3"/>
      <c r="B4" s="3"/>
      <c r="C4" s="3">
        <v>145.50800000000001</v>
      </c>
      <c r="D4" s="3">
        <v>125.078</v>
      </c>
      <c r="E4" s="3">
        <v>120.384</v>
      </c>
      <c r="F4" s="3">
        <v>109.99299999999999</v>
      </c>
      <c r="G4" s="3">
        <v>93.841999999999999</v>
      </c>
      <c r="H4" s="3">
        <v>119.98099999999999</v>
      </c>
      <c r="I4" s="3">
        <v>127.41200000000001</v>
      </c>
      <c r="J4" s="3">
        <v>122.324</v>
      </c>
      <c r="K4" s="3">
        <v>148.72999999999999</v>
      </c>
      <c r="L4" s="3">
        <v>142.99299999999999</v>
      </c>
      <c r="M4" s="3"/>
      <c r="N4" s="3"/>
    </row>
    <row r="5" spans="1:15">
      <c r="A5" s="3"/>
      <c r="B5" s="3"/>
      <c r="C5" s="3">
        <v>145.91300000000001</v>
      </c>
      <c r="D5" s="3">
        <v>120.684</v>
      </c>
      <c r="E5" s="3">
        <v>112.056</v>
      </c>
      <c r="F5" s="3">
        <v>111.828</v>
      </c>
      <c r="G5" s="3">
        <v>91.096000000000004</v>
      </c>
      <c r="H5" s="3">
        <v>116.348</v>
      </c>
      <c r="I5" s="3">
        <v>124.265</v>
      </c>
      <c r="J5" s="3">
        <v>123.807</v>
      </c>
      <c r="K5" s="3">
        <v>142.73599999999999</v>
      </c>
      <c r="L5" s="3">
        <v>147.48699999999999</v>
      </c>
      <c r="M5" s="3"/>
      <c r="N5" s="3"/>
    </row>
    <row r="6" spans="1:15">
      <c r="A6" s="4" t="s">
        <v>1</v>
      </c>
      <c r="B6" s="3"/>
      <c r="C6" s="4">
        <f>AVERAGE(C3:C5)</f>
        <v>143.529</v>
      </c>
      <c r="D6" s="4">
        <f t="shared" ref="D6:L6" si="0">AVERAGE(D3:D5)</f>
        <v>123.62766666666668</v>
      </c>
      <c r="E6" s="4">
        <f t="shared" si="0"/>
        <v>116.90833333333332</v>
      </c>
      <c r="F6" s="4">
        <f t="shared" si="0"/>
        <v>110.15666666666668</v>
      </c>
      <c r="G6" s="4">
        <f t="shared" si="0"/>
        <v>93.102666666666664</v>
      </c>
      <c r="H6" s="4">
        <f t="shared" si="0"/>
        <v>120.09699999999999</v>
      </c>
      <c r="I6" s="4">
        <f t="shared" si="0"/>
        <v>126.97533333333332</v>
      </c>
      <c r="J6" s="4">
        <f t="shared" si="0"/>
        <v>123.59366666666666</v>
      </c>
      <c r="K6" s="4">
        <f t="shared" si="0"/>
        <v>148.58799999999999</v>
      </c>
      <c r="L6" s="4">
        <f t="shared" si="0"/>
        <v>143.64966666666666</v>
      </c>
      <c r="M6" s="3"/>
      <c r="N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>
      <c r="A8" s="3" t="s">
        <v>2</v>
      </c>
      <c r="B8" s="3"/>
      <c r="C8" s="3">
        <f>C6/2</f>
        <v>71.764499999999998</v>
      </c>
      <c r="D8" s="3">
        <f t="shared" ref="D8:L8" si="1">D6/2</f>
        <v>61.813833333333342</v>
      </c>
      <c r="E8" s="3">
        <f t="shared" si="1"/>
        <v>58.454166666666659</v>
      </c>
      <c r="F8" s="3">
        <f t="shared" si="1"/>
        <v>55.07833333333334</v>
      </c>
      <c r="G8" s="3">
        <f t="shared" si="1"/>
        <v>46.551333333333332</v>
      </c>
      <c r="H8" s="3">
        <f t="shared" si="1"/>
        <v>60.048499999999997</v>
      </c>
      <c r="I8" s="3">
        <f t="shared" si="1"/>
        <v>63.487666666666662</v>
      </c>
      <c r="J8" s="3">
        <f t="shared" si="1"/>
        <v>61.796833333333332</v>
      </c>
      <c r="K8" s="3">
        <f t="shared" si="1"/>
        <v>74.293999999999997</v>
      </c>
      <c r="L8" s="3">
        <f t="shared" si="1"/>
        <v>71.824833333333331</v>
      </c>
      <c r="M8" s="3"/>
      <c r="N8" s="3"/>
    </row>
    <row r="9" spans="1:15">
      <c r="A9" s="3" t="s">
        <v>3</v>
      </c>
      <c r="B9" s="3"/>
      <c r="C9" s="3">
        <f>C8*C8</f>
        <v>5150.1434602499994</v>
      </c>
      <c r="D9" s="3">
        <f t="shared" ref="D9:L9" si="2">D8*D8</f>
        <v>3820.9499913611121</v>
      </c>
      <c r="E9" s="3">
        <f t="shared" si="2"/>
        <v>3416.8896006944433</v>
      </c>
      <c r="F9" s="3">
        <f t="shared" si="2"/>
        <v>3033.6228027777784</v>
      </c>
      <c r="G9" s="3">
        <f t="shared" si="2"/>
        <v>2167.0266351111109</v>
      </c>
      <c r="H9" s="3">
        <f t="shared" si="2"/>
        <v>3605.8223522499998</v>
      </c>
      <c r="I9" s="3">
        <f t="shared" si="2"/>
        <v>4030.6838187777771</v>
      </c>
      <c r="J9" s="3">
        <f t="shared" si="2"/>
        <v>3818.8486100277778</v>
      </c>
      <c r="K9" s="3">
        <f t="shared" si="2"/>
        <v>5519.5984359999993</v>
      </c>
      <c r="L9" s="3">
        <f t="shared" si="2"/>
        <v>5158.806683361111</v>
      </c>
      <c r="M9" s="3"/>
      <c r="N9" s="3"/>
    </row>
    <row r="10" spans="1:15">
      <c r="A10" s="3" t="s">
        <v>4</v>
      </c>
      <c r="B10" s="3"/>
      <c r="C10" s="3">
        <f>C9*PI()</f>
        <v>16179.652859654914</v>
      </c>
      <c r="D10" s="3">
        <f t="shared" ref="D10:L10" si="3">D9*PI()</f>
        <v>12003.868422594052</v>
      </c>
      <c r="E10" s="3">
        <f t="shared" si="3"/>
        <v>10734.475267669024</v>
      </c>
      <c r="F10" s="3">
        <f t="shared" si="3"/>
        <v>9530.4071109691467</v>
      </c>
      <c r="G10" s="3">
        <f t="shared" si="3"/>
        <v>6807.9149569984747</v>
      </c>
      <c r="H10" s="3">
        <f t="shared" si="3"/>
        <v>11328.025011978467</v>
      </c>
      <c r="I10" s="3">
        <f t="shared" si="3"/>
        <v>12662.766674015518</v>
      </c>
      <c r="J10" s="3">
        <f t="shared" si="3"/>
        <v>11997.266738434859</v>
      </c>
      <c r="K10" s="3">
        <f t="shared" si="3"/>
        <v>17340.329897303309</v>
      </c>
      <c r="L10" s="3">
        <f t="shared" si="3"/>
        <v>16206.869177737193</v>
      </c>
      <c r="M10" s="3"/>
      <c r="N10" s="3"/>
    </row>
    <row r="11" spans="1:15">
      <c r="A11" s="3" t="s">
        <v>5</v>
      </c>
      <c r="B11" s="3"/>
      <c r="C11" s="5">
        <f>C10/1000000</f>
        <v>1.6179652859654916E-2</v>
      </c>
      <c r="D11" s="5">
        <f t="shared" ref="D11:L11" si="4">D10/1000000</f>
        <v>1.2003868422594053E-2</v>
      </c>
      <c r="E11" s="5">
        <f t="shared" si="4"/>
        <v>1.0734475267669024E-2</v>
      </c>
      <c r="F11" s="5">
        <f t="shared" si="4"/>
        <v>9.5304071109691465E-3</v>
      </c>
      <c r="G11" s="5">
        <f t="shared" si="4"/>
        <v>6.8079149569984744E-3</v>
      </c>
      <c r="H11" s="5">
        <f t="shared" si="4"/>
        <v>1.1328025011978467E-2</v>
      </c>
      <c r="I11" s="5">
        <f t="shared" si="4"/>
        <v>1.2662766674015518E-2</v>
      </c>
      <c r="J11" s="5">
        <f t="shared" si="4"/>
        <v>1.199726673843486E-2</v>
      </c>
      <c r="K11" s="5">
        <f t="shared" si="4"/>
        <v>1.734032989730331E-2</v>
      </c>
      <c r="L11" s="5">
        <f t="shared" si="4"/>
        <v>1.6206869177737192E-2</v>
      </c>
      <c r="M11" s="3"/>
      <c r="N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5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t="s">
        <v>45</v>
      </c>
      <c r="O16" t="s">
        <v>51</v>
      </c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5">
      <c r="A18" s="3"/>
      <c r="B18" s="3"/>
      <c r="C18" s="3">
        <v>119.381</v>
      </c>
      <c r="D18" s="3">
        <v>98.962999999999994</v>
      </c>
      <c r="E18" s="3">
        <v>133.49</v>
      </c>
      <c r="F18" s="3">
        <v>106.83799999999999</v>
      </c>
      <c r="G18" s="3">
        <v>112.43300000000001</v>
      </c>
      <c r="H18" s="3">
        <v>111.878</v>
      </c>
      <c r="I18" s="3">
        <v>141.53700000000001</v>
      </c>
      <c r="J18" s="3">
        <v>120.012</v>
      </c>
      <c r="K18" s="3">
        <v>147.886</v>
      </c>
      <c r="L18" s="3">
        <v>113.738</v>
      </c>
      <c r="M18" s="3"/>
      <c r="N18" s="3"/>
    </row>
    <row r="19" spans="1:15">
      <c r="A19" s="3"/>
      <c r="B19" s="3"/>
      <c r="C19" s="3">
        <v>118.754</v>
      </c>
      <c r="D19" s="3">
        <v>95.786000000000001</v>
      </c>
      <c r="E19" s="3">
        <v>134.00200000000001</v>
      </c>
      <c r="F19" s="3">
        <v>113.807</v>
      </c>
      <c r="G19" s="3">
        <v>115.605</v>
      </c>
      <c r="H19" s="3">
        <v>101.164</v>
      </c>
      <c r="I19" s="3">
        <v>141.26300000000001</v>
      </c>
      <c r="J19" s="3">
        <v>123.82599999999999</v>
      </c>
      <c r="K19" s="3">
        <v>149.27199999999999</v>
      </c>
      <c r="L19" s="3">
        <v>108.649</v>
      </c>
      <c r="M19" s="3"/>
      <c r="N19" s="3"/>
    </row>
    <row r="20" spans="1:15">
      <c r="A20" s="3"/>
      <c r="B20" s="3"/>
      <c r="C20" s="3">
        <v>111.816</v>
      </c>
      <c r="D20" s="3">
        <v>96.316000000000003</v>
      </c>
      <c r="E20" s="3">
        <v>128.85499999999999</v>
      </c>
      <c r="F20" s="3">
        <v>111.84399999999999</v>
      </c>
      <c r="G20" s="3">
        <v>116.93600000000001</v>
      </c>
      <c r="H20" s="3">
        <v>102.03</v>
      </c>
      <c r="I20" s="3">
        <v>141.65700000000001</v>
      </c>
      <c r="J20" s="3">
        <v>127.64700000000001</v>
      </c>
      <c r="K20" s="3">
        <v>150.81399999999999</v>
      </c>
      <c r="L20" s="3">
        <v>108.026</v>
      </c>
      <c r="M20" s="3"/>
      <c r="N20" s="3"/>
    </row>
    <row r="21" spans="1:15">
      <c r="A21" s="4" t="s">
        <v>1</v>
      </c>
      <c r="B21" s="3"/>
      <c r="C21" s="4">
        <f>AVERAGE(C18:C20)</f>
        <v>116.65033333333334</v>
      </c>
      <c r="D21" s="4">
        <f t="shared" ref="D21:L21" si="5">AVERAGE(D18:D20)</f>
        <v>97.021666666666661</v>
      </c>
      <c r="E21" s="4">
        <f t="shared" si="5"/>
        <v>132.11566666666667</v>
      </c>
      <c r="F21" s="4">
        <f t="shared" si="5"/>
        <v>110.82966666666665</v>
      </c>
      <c r="G21" s="4">
        <f t="shared" si="5"/>
        <v>114.99133333333334</v>
      </c>
      <c r="H21" s="4">
        <f t="shared" si="5"/>
        <v>105.024</v>
      </c>
      <c r="I21" s="4">
        <f t="shared" si="5"/>
        <v>141.48566666666667</v>
      </c>
      <c r="J21" s="4">
        <f t="shared" si="5"/>
        <v>123.82833333333333</v>
      </c>
      <c r="K21" s="4">
        <f t="shared" si="5"/>
        <v>149.32399999999998</v>
      </c>
      <c r="L21" s="4">
        <f t="shared" si="5"/>
        <v>110.13766666666668</v>
      </c>
      <c r="M21" s="3"/>
      <c r="N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>
      <c r="A23" s="3" t="s">
        <v>2</v>
      </c>
      <c r="B23" s="3"/>
      <c r="C23" s="3">
        <f>C21/2</f>
        <v>58.325166666666668</v>
      </c>
      <c r="D23" s="3">
        <f t="shared" ref="D23:L23" si="6">D21/2</f>
        <v>48.510833333333331</v>
      </c>
      <c r="E23" s="3">
        <f t="shared" si="6"/>
        <v>66.057833333333335</v>
      </c>
      <c r="F23" s="3">
        <f t="shared" si="6"/>
        <v>55.414833333333327</v>
      </c>
      <c r="G23" s="3">
        <f t="shared" si="6"/>
        <v>57.495666666666672</v>
      </c>
      <c r="H23" s="3">
        <f t="shared" si="6"/>
        <v>52.512</v>
      </c>
      <c r="I23" s="3">
        <f t="shared" si="6"/>
        <v>70.742833333333337</v>
      </c>
      <c r="J23" s="3">
        <f t="shared" si="6"/>
        <v>61.914166666666667</v>
      </c>
      <c r="K23" s="3">
        <f t="shared" si="6"/>
        <v>74.661999999999992</v>
      </c>
      <c r="L23" s="3">
        <f t="shared" si="6"/>
        <v>55.068833333333338</v>
      </c>
      <c r="M23" s="3"/>
      <c r="N23" s="3"/>
    </row>
    <row r="24" spans="1:15">
      <c r="A24" s="3" t="s">
        <v>3</v>
      </c>
      <c r="B24" s="3"/>
      <c r="C24" s="3">
        <f>C23*C23</f>
        <v>3401.8250666944446</v>
      </c>
      <c r="D24" s="3">
        <f t="shared" ref="D24:L24" si="7">D23*D23</f>
        <v>2353.3009506944441</v>
      </c>
      <c r="E24" s="3">
        <f t="shared" si="7"/>
        <v>4363.6373446944444</v>
      </c>
      <c r="F24" s="3">
        <f t="shared" si="7"/>
        <v>3070.8037533611105</v>
      </c>
      <c r="G24" s="3">
        <f t="shared" si="7"/>
        <v>3305.7516854444452</v>
      </c>
      <c r="H24" s="3">
        <f t="shared" si="7"/>
        <v>2757.5101439999999</v>
      </c>
      <c r="I24" s="3">
        <f t="shared" si="7"/>
        <v>5004.5484680277787</v>
      </c>
      <c r="J24" s="3">
        <f t="shared" si="7"/>
        <v>3833.364034027778</v>
      </c>
      <c r="K24" s="3">
        <f t="shared" si="7"/>
        <v>5574.4142439999987</v>
      </c>
      <c r="L24" s="3">
        <f t="shared" si="7"/>
        <v>3032.576404694445</v>
      </c>
      <c r="M24" s="3"/>
      <c r="N24" s="3"/>
    </row>
    <row r="25" spans="1:15">
      <c r="A25" s="3" t="s">
        <v>4</v>
      </c>
      <c r="B25" s="3"/>
      <c r="C25" s="3">
        <f>C24*PI()</f>
        <v>10687.148638324876</v>
      </c>
      <c r="D25" s="3">
        <f t="shared" ref="D25:L25" si="8">D24*PI()</f>
        <v>7393.1129783875413</v>
      </c>
      <c r="E25" s="3">
        <f t="shared" si="8"/>
        <v>13708.771025022139</v>
      </c>
      <c r="F25" s="3">
        <f t="shared" si="8"/>
        <v>9647.2145121752274</v>
      </c>
      <c r="G25" s="3">
        <f t="shared" si="8"/>
        <v>10385.325209584345</v>
      </c>
      <c r="H25" s="3">
        <f t="shared" si="8"/>
        <v>8662.9736105897318</v>
      </c>
      <c r="I25" s="3">
        <f t="shared" si="8"/>
        <v>15722.252701690122</v>
      </c>
      <c r="J25" s="3">
        <f t="shared" si="8"/>
        <v>12042.868287837002</v>
      </c>
      <c r="K25" s="3">
        <f t="shared" si="8"/>
        <v>17512.538837016695</v>
      </c>
      <c r="L25" s="3">
        <f t="shared" si="8"/>
        <v>9527.1197544378156</v>
      </c>
      <c r="M25" s="3"/>
      <c r="N25" s="3"/>
    </row>
    <row r="26" spans="1:15">
      <c r="A26" s="3" t="s">
        <v>5</v>
      </c>
      <c r="B26" s="3"/>
      <c r="C26" s="5">
        <f>C25/1000000</f>
        <v>1.0687148638324876E-2</v>
      </c>
      <c r="D26" s="5">
        <f t="shared" ref="D26:L26" si="9">D25/1000000</f>
        <v>7.3931129783875414E-3</v>
      </c>
      <c r="E26" s="5">
        <f t="shared" si="9"/>
        <v>1.3708771025022139E-2</v>
      </c>
      <c r="F26" s="5">
        <f t="shared" si="9"/>
        <v>9.647214512175227E-3</v>
      </c>
      <c r="G26" s="5">
        <f t="shared" si="9"/>
        <v>1.0385325209584345E-2</v>
      </c>
      <c r="H26" s="5">
        <f t="shared" si="9"/>
        <v>8.6629736105897324E-3</v>
      </c>
      <c r="I26" s="5">
        <f t="shared" si="9"/>
        <v>1.5722252701690122E-2</v>
      </c>
      <c r="J26" s="5">
        <f t="shared" si="9"/>
        <v>1.2042868287837002E-2</v>
      </c>
      <c r="K26" s="5">
        <f t="shared" si="9"/>
        <v>1.7512538837016693E-2</v>
      </c>
      <c r="L26" s="5">
        <f t="shared" si="9"/>
        <v>9.5271197544378149E-3</v>
      </c>
      <c r="M26" s="3"/>
      <c r="N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t="s">
        <v>45</v>
      </c>
      <c r="O31" t="s">
        <v>52</v>
      </c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>
      <c r="A33" s="3"/>
      <c r="B33" s="3"/>
      <c r="C33" s="3">
        <v>108.643</v>
      </c>
      <c r="D33" s="3">
        <v>136.85499999999999</v>
      </c>
      <c r="E33" s="3">
        <v>140.58699999999999</v>
      </c>
      <c r="F33" s="3">
        <v>123.80200000000001</v>
      </c>
      <c r="G33" s="3">
        <v>91.174999999999997</v>
      </c>
      <c r="H33" s="3">
        <v>100.44799999999999</v>
      </c>
      <c r="I33" s="3">
        <v>117.91800000000001</v>
      </c>
      <c r="J33" s="3">
        <v>123.36499999999999</v>
      </c>
      <c r="K33" s="3">
        <v>118.379</v>
      </c>
      <c r="L33" s="9">
        <v>112.495</v>
      </c>
      <c r="M33" s="3"/>
      <c r="N33" s="3"/>
    </row>
    <row r="34" spans="1:15">
      <c r="A34" s="3"/>
      <c r="B34" s="3"/>
      <c r="C34" s="3">
        <v>113.87</v>
      </c>
      <c r="D34" s="3">
        <v>143.91999999999999</v>
      </c>
      <c r="E34" s="3">
        <v>141.6</v>
      </c>
      <c r="F34" s="3">
        <v>122.73399999999999</v>
      </c>
      <c r="G34" s="3">
        <v>88.18</v>
      </c>
      <c r="H34" s="3">
        <v>101.3</v>
      </c>
      <c r="I34" s="3">
        <v>105.672</v>
      </c>
      <c r="J34" s="3">
        <v>127.26600000000001</v>
      </c>
      <c r="K34" s="3">
        <v>120.05200000000001</v>
      </c>
      <c r="L34" s="9">
        <v>109.42100000000001</v>
      </c>
      <c r="M34" s="3"/>
      <c r="N34" s="3"/>
    </row>
    <row r="35" spans="1:15">
      <c r="A35" s="3"/>
      <c r="B35" s="3"/>
      <c r="C35" s="3">
        <v>119.619</v>
      </c>
      <c r="D35" s="3">
        <v>154.65299999999999</v>
      </c>
      <c r="E35" s="3">
        <v>145.387</v>
      </c>
      <c r="F35" s="3">
        <v>118.754</v>
      </c>
      <c r="G35" s="3">
        <v>95.048000000000002</v>
      </c>
      <c r="H35" s="3">
        <v>90.432000000000002</v>
      </c>
      <c r="I35" s="3">
        <v>108.67100000000001</v>
      </c>
      <c r="J35" s="3">
        <v>122.182</v>
      </c>
      <c r="K35" s="3">
        <v>123.899</v>
      </c>
      <c r="L35" s="9">
        <v>109.934</v>
      </c>
      <c r="M35" s="3"/>
      <c r="N35" s="3"/>
    </row>
    <row r="36" spans="1:15">
      <c r="A36" s="4" t="s">
        <v>1</v>
      </c>
      <c r="B36" s="3"/>
      <c r="C36" s="4">
        <f>AVERAGE(C33:C35)</f>
        <v>114.044</v>
      </c>
      <c r="D36" s="4">
        <f t="shared" ref="D36:L36" si="10">AVERAGE(D33:D35)</f>
        <v>145.14266666666666</v>
      </c>
      <c r="E36" s="4">
        <f t="shared" si="10"/>
        <v>142.52466666666666</v>
      </c>
      <c r="F36" s="4">
        <f t="shared" si="10"/>
        <v>121.76333333333334</v>
      </c>
      <c r="G36" s="4">
        <f t="shared" si="10"/>
        <v>91.467666666666673</v>
      </c>
      <c r="H36" s="4">
        <f t="shared" si="10"/>
        <v>97.393333333333331</v>
      </c>
      <c r="I36" s="4">
        <f t="shared" si="10"/>
        <v>110.75366666666667</v>
      </c>
      <c r="J36" s="4">
        <f t="shared" si="10"/>
        <v>124.271</v>
      </c>
      <c r="K36" s="4">
        <f t="shared" si="10"/>
        <v>120.77666666666669</v>
      </c>
      <c r="L36" s="4">
        <f t="shared" si="10"/>
        <v>110.61666666666667</v>
      </c>
      <c r="M36" s="3"/>
      <c r="N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</row>
    <row r="38" spans="1:15">
      <c r="A38" s="3" t="s">
        <v>2</v>
      </c>
      <c r="B38" s="3"/>
      <c r="C38" s="3">
        <f>C36/2</f>
        <v>57.021999999999998</v>
      </c>
      <c r="D38" s="3">
        <f t="shared" ref="D38:L38" si="11">D36/2</f>
        <v>72.571333333333328</v>
      </c>
      <c r="E38" s="3">
        <f t="shared" si="11"/>
        <v>71.262333333333331</v>
      </c>
      <c r="F38" s="3">
        <f t="shared" si="11"/>
        <v>60.881666666666668</v>
      </c>
      <c r="G38" s="3">
        <f t="shared" si="11"/>
        <v>45.733833333333337</v>
      </c>
      <c r="H38" s="3">
        <f t="shared" si="11"/>
        <v>48.696666666666665</v>
      </c>
      <c r="I38" s="3">
        <f t="shared" si="11"/>
        <v>55.376833333333337</v>
      </c>
      <c r="J38" s="3">
        <f t="shared" si="11"/>
        <v>62.1355</v>
      </c>
      <c r="K38" s="3">
        <f t="shared" si="11"/>
        <v>60.388333333333343</v>
      </c>
      <c r="L38" s="3">
        <f t="shared" si="11"/>
        <v>55.308333333333337</v>
      </c>
      <c r="M38" s="3"/>
      <c r="N38" s="3"/>
    </row>
    <row r="39" spans="1:15">
      <c r="A39" s="3" t="s">
        <v>3</v>
      </c>
      <c r="B39" s="3"/>
      <c r="C39" s="3">
        <f>C38*C38</f>
        <v>3251.508484</v>
      </c>
      <c r="D39" s="3">
        <f t="shared" ref="D39:L39" si="12">D38*D38</f>
        <v>5266.5984217777768</v>
      </c>
      <c r="E39" s="3">
        <f t="shared" si="12"/>
        <v>5078.3201521111105</v>
      </c>
      <c r="F39" s="3">
        <f t="shared" si="12"/>
        <v>3706.5773361111114</v>
      </c>
      <c r="G39" s="3">
        <f t="shared" si="12"/>
        <v>2091.5835113611115</v>
      </c>
      <c r="H39" s="3">
        <f t="shared" si="12"/>
        <v>2371.3653444444444</v>
      </c>
      <c r="I39" s="3">
        <f t="shared" si="12"/>
        <v>3066.5936700277784</v>
      </c>
      <c r="J39" s="3">
        <f t="shared" si="12"/>
        <v>3860.8203602500002</v>
      </c>
      <c r="K39" s="3">
        <f t="shared" si="12"/>
        <v>3646.750802777779</v>
      </c>
      <c r="L39" s="3">
        <f t="shared" si="12"/>
        <v>3059.0117361111115</v>
      </c>
      <c r="M39" s="3"/>
      <c r="N39" s="3"/>
    </row>
    <row r="40" spans="1:15">
      <c r="A40" s="3" t="s">
        <v>4</v>
      </c>
      <c r="B40" s="3"/>
      <c r="C40" s="3">
        <f>C39*PI()</f>
        <v>10214.915166419285</v>
      </c>
      <c r="D40" s="3">
        <f t="shared" ref="D40:L40" si="13">D39*PI()</f>
        <v>16545.506911264663</v>
      </c>
      <c r="E40" s="3">
        <f t="shared" si="13"/>
        <v>15954.013282449265</v>
      </c>
      <c r="F40" s="3">
        <f t="shared" si="13"/>
        <v>11644.556129089093</v>
      </c>
      <c r="G40" s="3">
        <f t="shared" si="13"/>
        <v>6570.9033936616115</v>
      </c>
      <c r="H40" s="3">
        <f t="shared" si="13"/>
        <v>7449.8639450840956</v>
      </c>
      <c r="I40" s="3">
        <f t="shared" si="13"/>
        <v>9633.9881453042308</v>
      </c>
      <c r="J40" s="3">
        <f t="shared" si="13"/>
        <v>12129.1248805913</v>
      </c>
      <c r="K40" s="3">
        <f t="shared" si="13"/>
        <v>11456.60553147935</v>
      </c>
      <c r="L40" s="3">
        <f t="shared" si="13"/>
        <v>9610.1687974116267</v>
      </c>
      <c r="M40" s="3"/>
      <c r="N40" s="3"/>
    </row>
    <row r="41" spans="1:15">
      <c r="A41" s="3" t="s">
        <v>5</v>
      </c>
      <c r="B41" s="3"/>
      <c r="C41" s="5">
        <f>C20/1000000</f>
        <v>1.11816E-4</v>
      </c>
      <c r="D41" s="5">
        <f t="shared" ref="D41:L41" si="14">D20/1000000</f>
        <v>9.6316000000000004E-5</v>
      </c>
      <c r="E41" s="5">
        <f t="shared" si="14"/>
        <v>1.2885499999999999E-4</v>
      </c>
      <c r="F41" s="5">
        <f t="shared" si="14"/>
        <v>1.11844E-4</v>
      </c>
      <c r="G41" s="5">
        <f t="shared" si="14"/>
        <v>1.1693600000000001E-4</v>
      </c>
      <c r="H41" s="5">
        <f t="shared" si="14"/>
        <v>1.0203E-4</v>
      </c>
      <c r="I41" s="5">
        <f t="shared" si="14"/>
        <v>1.41657E-4</v>
      </c>
      <c r="J41" s="5">
        <f t="shared" si="14"/>
        <v>1.2764699999999999E-4</v>
      </c>
      <c r="K41" s="5">
        <f t="shared" si="14"/>
        <v>1.5081399999999998E-4</v>
      </c>
      <c r="L41" s="5">
        <f t="shared" si="14"/>
        <v>1.08026E-4</v>
      </c>
      <c r="M41" s="3"/>
      <c r="N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46</v>
      </c>
      <c r="O46" t="s">
        <v>53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5">
      <c r="A48" s="3"/>
      <c r="B48" s="3"/>
      <c r="C48" s="3">
        <v>87.122</v>
      </c>
      <c r="D48" s="3">
        <v>79.596000000000004</v>
      </c>
      <c r="E48" s="3">
        <v>81.448999999999998</v>
      </c>
      <c r="F48" s="3">
        <v>94.754000000000005</v>
      </c>
      <c r="G48" s="3">
        <v>63.695</v>
      </c>
      <c r="H48" s="3">
        <v>68.507999999999996</v>
      </c>
      <c r="I48" s="3">
        <v>95.646000000000001</v>
      </c>
      <c r="J48" s="10">
        <v>100.438</v>
      </c>
      <c r="K48" s="3">
        <v>71.909000000000006</v>
      </c>
      <c r="L48" s="3">
        <v>88.484999999999999</v>
      </c>
      <c r="M48" s="3"/>
      <c r="N48" s="3"/>
    </row>
    <row r="49" spans="1:15">
      <c r="A49" s="3"/>
      <c r="B49" s="3"/>
      <c r="C49" s="3">
        <v>95.501999999999995</v>
      </c>
      <c r="D49" s="3">
        <v>88.429000000000002</v>
      </c>
      <c r="E49" s="3">
        <v>88.09</v>
      </c>
      <c r="F49" s="3">
        <v>87.441999999999993</v>
      </c>
      <c r="G49" s="3">
        <v>64.674000000000007</v>
      </c>
      <c r="H49" s="3">
        <v>67.793999999999997</v>
      </c>
      <c r="I49" s="3">
        <v>109.88500000000001</v>
      </c>
      <c r="J49" s="3">
        <v>94.754000000000005</v>
      </c>
      <c r="K49" s="3">
        <v>71.486000000000004</v>
      </c>
      <c r="L49" s="3">
        <v>83.528999999999996</v>
      </c>
      <c r="M49" s="3"/>
      <c r="N49" s="3"/>
    </row>
    <row r="50" spans="1:15">
      <c r="A50" s="3"/>
      <c r="B50" s="3"/>
      <c r="C50" s="3">
        <v>88.168999999999997</v>
      </c>
      <c r="D50" s="3">
        <v>82.150999999999996</v>
      </c>
      <c r="E50" s="3">
        <v>82.302000000000007</v>
      </c>
      <c r="F50" s="3">
        <v>85.385000000000005</v>
      </c>
      <c r="G50" s="3">
        <v>61.125</v>
      </c>
      <c r="H50" s="3">
        <v>77.123999999999995</v>
      </c>
      <c r="I50" s="3">
        <v>105.227</v>
      </c>
      <c r="J50" s="3">
        <v>93.516000000000005</v>
      </c>
      <c r="K50" s="3">
        <v>72.616</v>
      </c>
      <c r="L50" s="3">
        <v>86.617000000000004</v>
      </c>
      <c r="M50" s="3"/>
      <c r="N50" s="3"/>
    </row>
    <row r="51" spans="1:15">
      <c r="A51" s="4" t="s">
        <v>1</v>
      </c>
      <c r="B51" s="3"/>
      <c r="C51" s="4">
        <f>AVERAGE(C48:C50)</f>
        <v>90.26433333333334</v>
      </c>
      <c r="D51" s="4">
        <f t="shared" ref="D51:L51" si="15">AVERAGE(D48:D50)</f>
        <v>83.391999999999996</v>
      </c>
      <c r="E51" s="4">
        <f t="shared" si="15"/>
        <v>83.947000000000003</v>
      </c>
      <c r="F51" s="4">
        <f t="shared" si="15"/>
        <v>89.193666666666672</v>
      </c>
      <c r="G51" s="4">
        <f t="shared" si="15"/>
        <v>63.164666666666669</v>
      </c>
      <c r="H51" s="4">
        <f t="shared" si="15"/>
        <v>71.141999999999996</v>
      </c>
      <c r="I51" s="4">
        <f t="shared" si="15"/>
        <v>103.58600000000001</v>
      </c>
      <c r="J51" s="4">
        <f t="shared" si="15"/>
        <v>96.236000000000004</v>
      </c>
      <c r="K51" s="4">
        <f t="shared" si="15"/>
        <v>72.003666666666675</v>
      </c>
      <c r="L51" s="4">
        <f t="shared" si="15"/>
        <v>86.210333333333338</v>
      </c>
      <c r="M51" s="3"/>
      <c r="N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5">
      <c r="A53" s="3" t="s">
        <v>2</v>
      </c>
      <c r="B53" s="3"/>
      <c r="C53" s="3">
        <f>C51/2</f>
        <v>45.13216666666667</v>
      </c>
      <c r="D53" s="3">
        <f t="shared" ref="D53:L53" si="16">D51/2</f>
        <v>41.695999999999998</v>
      </c>
      <c r="E53" s="3">
        <f t="shared" si="16"/>
        <v>41.973500000000001</v>
      </c>
      <c r="F53" s="3">
        <f t="shared" si="16"/>
        <v>44.596833333333336</v>
      </c>
      <c r="G53" s="3">
        <f t="shared" si="16"/>
        <v>31.582333333333334</v>
      </c>
      <c r="H53" s="3">
        <f t="shared" si="16"/>
        <v>35.570999999999998</v>
      </c>
      <c r="I53" s="3">
        <f t="shared" si="16"/>
        <v>51.793000000000006</v>
      </c>
      <c r="J53" s="3">
        <f t="shared" si="16"/>
        <v>48.118000000000002</v>
      </c>
      <c r="K53" s="3">
        <f t="shared" si="16"/>
        <v>36.001833333333337</v>
      </c>
      <c r="L53" s="3">
        <f t="shared" si="16"/>
        <v>43.105166666666669</v>
      </c>
      <c r="M53" s="3"/>
      <c r="N53" s="3"/>
    </row>
    <row r="54" spans="1:15">
      <c r="A54" s="3" t="s">
        <v>3</v>
      </c>
      <c r="B54" s="3"/>
      <c r="C54" s="3">
        <f>C53*C53</f>
        <v>2036.912468027778</v>
      </c>
      <c r="D54" s="3">
        <f t="shared" ref="D54:L54" si="17">D53*D53</f>
        <v>1738.5564159999999</v>
      </c>
      <c r="E54" s="3">
        <f t="shared" si="17"/>
        <v>1761.77470225</v>
      </c>
      <c r="F54" s="3">
        <f t="shared" si="17"/>
        <v>1988.8775433611113</v>
      </c>
      <c r="G54" s="3">
        <f t="shared" si="17"/>
        <v>997.44377877777788</v>
      </c>
      <c r="H54" s="3">
        <f t="shared" si="17"/>
        <v>1265.2960409999998</v>
      </c>
      <c r="I54" s="3">
        <f t="shared" si="17"/>
        <v>2682.5148490000006</v>
      </c>
      <c r="J54" s="3">
        <f t="shared" si="17"/>
        <v>2315.3419240000003</v>
      </c>
      <c r="K54" s="3">
        <f t="shared" si="17"/>
        <v>1296.1320033611114</v>
      </c>
      <c r="L54" s="3">
        <f t="shared" si="17"/>
        <v>1858.0553933611113</v>
      </c>
      <c r="M54" s="3"/>
      <c r="N54" s="3"/>
    </row>
    <row r="55" spans="1:15">
      <c r="A55" s="3" t="s">
        <v>4</v>
      </c>
      <c r="B55" s="3"/>
      <c r="C55" s="3">
        <f>C54*PI()</f>
        <v>6399.1492455615216</v>
      </c>
      <c r="D55" s="3">
        <f t="shared" ref="D55:L55" si="18">D54*PI()</f>
        <v>5461.8360643569995</v>
      </c>
      <c r="E55" s="3">
        <f t="shared" si="18"/>
        <v>5534.7784618689457</v>
      </c>
      <c r="F55" s="3">
        <f t="shared" si="18"/>
        <v>6248.2430791129827</v>
      </c>
      <c r="G55" s="3">
        <f t="shared" si="18"/>
        <v>3133.5620477771099</v>
      </c>
      <c r="H55" s="3">
        <f t="shared" si="18"/>
        <v>3975.0447470218492</v>
      </c>
      <c r="I55" s="3">
        <f t="shared" si="18"/>
        <v>8427.3689427639347</v>
      </c>
      <c r="J55" s="3">
        <f t="shared" si="18"/>
        <v>7273.8611789868582</v>
      </c>
      <c r="K55" s="3">
        <f t="shared" si="18"/>
        <v>4071.9187798418884</v>
      </c>
      <c r="L55" s="3">
        <f t="shared" si="18"/>
        <v>5837.2531737461604</v>
      </c>
      <c r="M55" s="3"/>
      <c r="N55" s="3"/>
    </row>
    <row r="56" spans="1:15">
      <c r="A56" s="3" t="s">
        <v>5</v>
      </c>
      <c r="B56" s="3"/>
      <c r="C56" s="5">
        <f>C55/1000000</f>
        <v>6.3991492455615214E-3</v>
      </c>
      <c r="D56" s="5">
        <f t="shared" ref="D56:L56" si="19">D55/1000000</f>
        <v>5.4618360643569992E-3</v>
      </c>
      <c r="E56" s="5">
        <f t="shared" si="19"/>
        <v>5.5347784618689456E-3</v>
      </c>
      <c r="F56" s="5">
        <f t="shared" si="19"/>
        <v>6.2482430791129823E-3</v>
      </c>
      <c r="G56" s="5">
        <f t="shared" si="19"/>
        <v>3.1335620477771099E-3</v>
      </c>
      <c r="H56" s="5">
        <f t="shared" si="19"/>
        <v>3.9750447470218494E-3</v>
      </c>
      <c r="I56" s="5">
        <f t="shared" si="19"/>
        <v>8.4273689427639339E-3</v>
      </c>
      <c r="J56" s="5">
        <f t="shared" si="19"/>
        <v>7.2738611789868578E-3</v>
      </c>
      <c r="K56" s="5">
        <f t="shared" si="19"/>
        <v>4.071918779841888E-3</v>
      </c>
      <c r="L56" s="5">
        <f t="shared" si="19"/>
        <v>5.8372531737461604E-3</v>
      </c>
      <c r="M56" s="3"/>
      <c r="N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5">
      <c r="A61" s="12" t="s">
        <v>30</v>
      </c>
      <c r="B61" s="3"/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/>
      <c r="N61" t="s">
        <v>46</v>
      </c>
      <c r="O61" t="s">
        <v>54</v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>
      <c r="A63" s="3"/>
      <c r="B63" s="3"/>
      <c r="C63" s="3">
        <v>76.058999999999997</v>
      </c>
      <c r="D63" s="3">
        <v>93.483999999999995</v>
      </c>
      <c r="E63" s="3">
        <v>72.308000000000007</v>
      </c>
      <c r="F63" s="3">
        <v>87.174999999999997</v>
      </c>
      <c r="G63" s="3">
        <v>75.546000000000006</v>
      </c>
      <c r="H63" s="3">
        <v>86.591999999999999</v>
      </c>
      <c r="I63" s="3">
        <v>73.998000000000005</v>
      </c>
      <c r="J63" s="10">
        <v>63.795000000000002</v>
      </c>
      <c r="K63" s="3">
        <v>70.251000000000005</v>
      </c>
      <c r="L63" s="3">
        <v>90.084999999999994</v>
      </c>
      <c r="M63" s="3"/>
      <c r="N63" s="3"/>
    </row>
    <row r="64" spans="1:15">
      <c r="A64" s="3"/>
      <c r="B64" s="3"/>
      <c r="C64" s="3">
        <v>68.569999999999993</v>
      </c>
      <c r="D64" s="3">
        <v>94.747</v>
      </c>
      <c r="E64" s="3">
        <v>76.320999999999998</v>
      </c>
      <c r="F64" s="3">
        <v>78.364000000000004</v>
      </c>
      <c r="G64" s="3">
        <v>78.576999999999998</v>
      </c>
      <c r="H64" s="3">
        <v>89.141000000000005</v>
      </c>
      <c r="I64" s="3">
        <v>76.555999999999997</v>
      </c>
      <c r="J64" s="3">
        <v>58.756</v>
      </c>
      <c r="K64" s="3">
        <v>64.677000000000007</v>
      </c>
      <c r="L64" s="3">
        <v>91.838999999999999</v>
      </c>
      <c r="M64" s="3"/>
      <c r="N64" s="3"/>
    </row>
    <row r="65" spans="1:14">
      <c r="A65" s="3"/>
      <c r="B65" s="3"/>
      <c r="C65" s="3">
        <v>66.753</v>
      </c>
      <c r="D65" s="3">
        <v>87.853999999999999</v>
      </c>
      <c r="E65" s="3">
        <v>78.710999999999999</v>
      </c>
      <c r="F65" s="3">
        <v>80.852000000000004</v>
      </c>
      <c r="G65" s="3">
        <v>80.637</v>
      </c>
      <c r="H65" s="3">
        <v>91.096000000000004</v>
      </c>
      <c r="I65" s="3">
        <v>73.926000000000002</v>
      </c>
      <c r="J65" s="3">
        <v>56.219000000000001</v>
      </c>
      <c r="K65" s="3">
        <v>65.168999999999997</v>
      </c>
      <c r="L65" s="3">
        <v>91.92</v>
      </c>
      <c r="M65" s="3"/>
      <c r="N65" s="3"/>
    </row>
    <row r="66" spans="1:14">
      <c r="A66" s="4" t="s">
        <v>1</v>
      </c>
      <c r="B66" s="3"/>
      <c r="C66" s="4">
        <f>AVERAGE(C63:C65)</f>
        <v>70.460666666666668</v>
      </c>
      <c r="D66" s="4">
        <f t="shared" ref="D66:L66" si="20">AVERAGE(D63:D65)</f>
        <v>92.028333333333322</v>
      </c>
      <c r="E66" s="4">
        <f t="shared" si="20"/>
        <v>75.780000000000015</v>
      </c>
      <c r="F66" s="4">
        <f t="shared" si="20"/>
        <v>82.130333333333326</v>
      </c>
      <c r="G66" s="4">
        <f t="shared" si="20"/>
        <v>78.25333333333333</v>
      </c>
      <c r="H66" s="4">
        <f t="shared" si="20"/>
        <v>88.942999999999998</v>
      </c>
      <c r="I66" s="4">
        <f t="shared" si="20"/>
        <v>74.826666666666668</v>
      </c>
      <c r="J66" s="4">
        <f t="shared" si="20"/>
        <v>59.59</v>
      </c>
      <c r="K66" s="4">
        <f t="shared" si="20"/>
        <v>66.698999999999998</v>
      </c>
      <c r="L66" s="4">
        <f t="shared" si="20"/>
        <v>91.281333333333336</v>
      </c>
      <c r="M66" s="3"/>
      <c r="N66" s="3"/>
    </row>
    <row r="67" spans="1:1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 t="s">
        <v>2</v>
      </c>
      <c r="B68" s="3"/>
      <c r="C68" s="3">
        <f>C66/2</f>
        <v>35.230333333333334</v>
      </c>
      <c r="D68" s="3">
        <f t="shared" ref="D68:L68" si="21">D66/2</f>
        <v>46.014166666666661</v>
      </c>
      <c r="E68" s="3">
        <f t="shared" si="21"/>
        <v>37.890000000000008</v>
      </c>
      <c r="F68" s="3">
        <f t="shared" si="21"/>
        <v>41.065166666666663</v>
      </c>
      <c r="G68" s="3">
        <f t="shared" si="21"/>
        <v>39.126666666666665</v>
      </c>
      <c r="H68" s="3">
        <f t="shared" si="21"/>
        <v>44.471499999999999</v>
      </c>
      <c r="I68" s="3">
        <f t="shared" si="21"/>
        <v>37.413333333333334</v>
      </c>
      <c r="J68" s="3">
        <f t="shared" si="21"/>
        <v>29.795000000000002</v>
      </c>
      <c r="K68" s="3">
        <f t="shared" si="21"/>
        <v>33.349499999999999</v>
      </c>
      <c r="L68" s="3">
        <f t="shared" si="21"/>
        <v>45.640666666666668</v>
      </c>
      <c r="M68" s="3"/>
      <c r="N68" s="3"/>
    </row>
    <row r="69" spans="1:14">
      <c r="A69" s="3" t="s">
        <v>3</v>
      </c>
      <c r="B69" s="3"/>
      <c r="C69" s="3">
        <f>C68*C68</f>
        <v>1241.1763867777779</v>
      </c>
      <c r="D69" s="3">
        <f t="shared" ref="D69:L69" si="22">D68*D68</f>
        <v>2117.3035340277775</v>
      </c>
      <c r="E69" s="3">
        <f t="shared" si="22"/>
        <v>1435.6521000000005</v>
      </c>
      <c r="F69" s="3">
        <f t="shared" si="22"/>
        <v>1686.3479133611108</v>
      </c>
      <c r="G69" s="3">
        <f t="shared" si="22"/>
        <v>1530.8960444444442</v>
      </c>
      <c r="H69" s="3">
        <f t="shared" si="22"/>
        <v>1977.7143122499999</v>
      </c>
      <c r="I69" s="3">
        <f t="shared" si="22"/>
        <v>1399.7575111111112</v>
      </c>
      <c r="J69" s="3">
        <f t="shared" si="22"/>
        <v>887.74202500000013</v>
      </c>
      <c r="K69" s="3">
        <f t="shared" si="22"/>
        <v>1112.18915025</v>
      </c>
      <c r="L69" s="3">
        <f t="shared" si="22"/>
        <v>2083.0704537777779</v>
      </c>
      <c r="M69" s="3"/>
      <c r="N69" s="3"/>
    </row>
    <row r="70" spans="1:14">
      <c r="A70" s="3" t="s">
        <v>4</v>
      </c>
      <c r="B70" s="3"/>
      <c r="C70" s="3">
        <f>C69*PI()</f>
        <v>3899.2706185101906</v>
      </c>
      <c r="D70" s="3">
        <f t="shared" ref="D70:L70" si="23">D69*PI()</f>
        <v>6651.7052279213722</v>
      </c>
      <c r="E70" s="3">
        <f t="shared" si="23"/>
        <v>4510.2340904707607</v>
      </c>
      <c r="F70" s="3">
        <f t="shared" si="23"/>
        <v>5297.8182160117431</v>
      </c>
      <c r="G70" s="3">
        <f t="shared" si="23"/>
        <v>4809.451766636339</v>
      </c>
      <c r="H70" s="3">
        <f t="shared" si="23"/>
        <v>6213.1727542639901</v>
      </c>
      <c r="I70" s="3">
        <f t="shared" si="23"/>
        <v>4397.4679137138</v>
      </c>
      <c r="J70" s="3">
        <f t="shared" si="23"/>
        <v>2788.923824022927</v>
      </c>
      <c r="K70" s="3">
        <f t="shared" si="23"/>
        <v>3494.0452638276747</v>
      </c>
      <c r="L70" s="3">
        <f t="shared" si="23"/>
        <v>6544.1588344982238</v>
      </c>
      <c r="M70" s="3"/>
      <c r="N70" s="3"/>
    </row>
    <row r="71" spans="1:14">
      <c r="A71" s="3" t="s">
        <v>5</v>
      </c>
      <c r="B71" s="3"/>
      <c r="C71" s="5">
        <f>C70/1000000</f>
        <v>3.8992706185101908E-3</v>
      </c>
      <c r="D71" s="5">
        <f t="shared" ref="D71:L71" si="24">D70/1000000</f>
        <v>6.6517052279213718E-3</v>
      </c>
      <c r="E71" s="5">
        <f t="shared" si="24"/>
        <v>4.5102340904707603E-3</v>
      </c>
      <c r="F71" s="5">
        <f t="shared" si="24"/>
        <v>5.2978182160117434E-3</v>
      </c>
      <c r="G71" s="5">
        <f t="shared" si="24"/>
        <v>4.8094517666363388E-3</v>
      </c>
      <c r="H71" s="5">
        <f t="shared" si="24"/>
        <v>6.2131727542639901E-3</v>
      </c>
      <c r="I71" s="5">
        <f t="shared" si="24"/>
        <v>4.3974679137138003E-3</v>
      </c>
      <c r="J71" s="5">
        <f t="shared" si="24"/>
        <v>2.7889238240229272E-3</v>
      </c>
      <c r="K71" s="5">
        <f t="shared" si="24"/>
        <v>3.4940452638276749E-3</v>
      </c>
      <c r="L71" s="5">
        <f t="shared" si="24"/>
        <v>6.5441588344982236E-3</v>
      </c>
      <c r="M71" s="3"/>
      <c r="N71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sqref="A1:O74"/>
    </sheetView>
  </sheetViews>
  <sheetFormatPr defaultColWidth="11" defaultRowHeight="15.75"/>
  <cols>
    <col min="1" max="1" width="22" customWidth="1"/>
    <col min="14" max="14" width="21.625" customWidth="1"/>
  </cols>
  <sheetData>
    <row r="1" spans="1:15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t="s">
        <v>43</v>
      </c>
      <c r="O1" t="s">
        <v>55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>
      <c r="A3" s="3"/>
      <c r="B3" s="3"/>
      <c r="C3" s="3">
        <v>103.051</v>
      </c>
      <c r="D3" s="3">
        <v>119.28700000000001</v>
      </c>
      <c r="E3" s="3">
        <v>124.458</v>
      </c>
      <c r="F3" s="3">
        <v>146.32400000000001</v>
      </c>
      <c r="G3" s="3">
        <v>105.485</v>
      </c>
      <c r="H3" s="3">
        <v>125.027</v>
      </c>
      <c r="I3" s="3">
        <v>122.752</v>
      </c>
      <c r="J3" s="10">
        <v>126.456</v>
      </c>
      <c r="K3" s="3">
        <v>120.67400000000001</v>
      </c>
      <c r="L3" s="3">
        <v>131.92699999999999</v>
      </c>
      <c r="M3" s="3"/>
      <c r="N3" s="3"/>
    </row>
    <row r="4" spans="1:15">
      <c r="A4" s="3"/>
      <c r="B4" s="3"/>
      <c r="C4" s="3">
        <v>111.184</v>
      </c>
      <c r="D4" s="3">
        <v>103.191</v>
      </c>
      <c r="E4" s="3">
        <v>126.404</v>
      </c>
      <c r="F4" s="3">
        <v>145.482</v>
      </c>
      <c r="G4" s="3">
        <v>104.22199999999999</v>
      </c>
      <c r="H4" s="3">
        <v>111.878</v>
      </c>
      <c r="I4" s="3">
        <v>120.39100000000001</v>
      </c>
      <c r="J4" s="3">
        <v>120.05200000000001</v>
      </c>
      <c r="K4" s="3">
        <v>122.69499999999999</v>
      </c>
      <c r="L4" s="3">
        <v>131.4</v>
      </c>
      <c r="M4" s="3"/>
      <c r="N4" s="3"/>
    </row>
    <row r="5" spans="1:15">
      <c r="A5" s="3"/>
      <c r="B5" s="3"/>
      <c r="C5" s="3">
        <v>104.021</v>
      </c>
      <c r="D5" s="3">
        <v>104.447</v>
      </c>
      <c r="E5" s="3">
        <v>128.86799999999999</v>
      </c>
      <c r="F5" s="3">
        <v>148.857</v>
      </c>
      <c r="G5" s="3">
        <v>99.167000000000002</v>
      </c>
      <c r="H5" s="3">
        <v>112.015</v>
      </c>
      <c r="I5" s="3">
        <v>124.01</v>
      </c>
      <c r="J5" s="3">
        <v>103.78100000000001</v>
      </c>
      <c r="K5" s="3">
        <v>108.825</v>
      </c>
      <c r="L5" s="3">
        <v>130.60300000000001</v>
      </c>
      <c r="M5" s="3"/>
      <c r="N5" s="3"/>
    </row>
    <row r="6" spans="1:15">
      <c r="A6" s="4" t="s">
        <v>1</v>
      </c>
      <c r="B6" s="3"/>
      <c r="C6" s="4">
        <f>AVERAGE(C3:C5)</f>
        <v>106.08533333333334</v>
      </c>
      <c r="D6" s="4">
        <f t="shared" ref="D6:L6" si="0">AVERAGE(D3:D5)</f>
        <v>108.97500000000001</v>
      </c>
      <c r="E6" s="4">
        <f t="shared" si="0"/>
        <v>126.57666666666667</v>
      </c>
      <c r="F6" s="4">
        <f t="shared" si="0"/>
        <v>146.88766666666666</v>
      </c>
      <c r="G6" s="4">
        <f t="shared" si="0"/>
        <v>102.95800000000001</v>
      </c>
      <c r="H6" s="4">
        <f t="shared" si="0"/>
        <v>116.30666666666667</v>
      </c>
      <c r="I6" s="4">
        <f t="shared" si="0"/>
        <v>122.38433333333334</v>
      </c>
      <c r="J6" s="4">
        <f t="shared" si="0"/>
        <v>116.76299999999999</v>
      </c>
      <c r="K6" s="4">
        <f t="shared" si="0"/>
        <v>117.39800000000001</v>
      </c>
      <c r="L6" s="4">
        <f t="shared" si="0"/>
        <v>131.31</v>
      </c>
      <c r="M6" s="3"/>
      <c r="N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>
      <c r="A8" s="3" t="s">
        <v>2</v>
      </c>
      <c r="B8" s="3"/>
      <c r="C8" s="3">
        <f>C6/2</f>
        <v>53.042666666666669</v>
      </c>
      <c r="D8" s="3">
        <f t="shared" ref="D8:L8" si="1">D6/2</f>
        <v>54.487500000000004</v>
      </c>
      <c r="E8" s="3">
        <f t="shared" si="1"/>
        <v>63.288333333333334</v>
      </c>
      <c r="F8" s="3">
        <f t="shared" si="1"/>
        <v>73.44383333333333</v>
      </c>
      <c r="G8" s="3">
        <f t="shared" si="1"/>
        <v>51.479000000000006</v>
      </c>
      <c r="H8" s="3">
        <f t="shared" si="1"/>
        <v>58.153333333333336</v>
      </c>
      <c r="I8" s="3">
        <f t="shared" si="1"/>
        <v>61.192166666666672</v>
      </c>
      <c r="J8" s="3">
        <f t="shared" si="1"/>
        <v>58.381499999999996</v>
      </c>
      <c r="K8" s="3">
        <f t="shared" si="1"/>
        <v>58.699000000000005</v>
      </c>
      <c r="L8" s="3">
        <f t="shared" si="1"/>
        <v>65.655000000000001</v>
      </c>
      <c r="M8" s="3"/>
      <c r="N8" s="3"/>
    </row>
    <row r="9" spans="1:15">
      <c r="A9" s="3" t="s">
        <v>3</v>
      </c>
      <c r="B9" s="3"/>
      <c r="C9" s="3">
        <f>C8*C8</f>
        <v>2813.5244871111113</v>
      </c>
      <c r="D9" s="3">
        <f t="shared" ref="D9:L9" si="2">D8*D8</f>
        <v>2968.8876562500004</v>
      </c>
      <c r="E9" s="3">
        <f t="shared" si="2"/>
        <v>4005.4131361111113</v>
      </c>
      <c r="F9" s="3">
        <f t="shared" si="2"/>
        <v>5393.9966546944443</v>
      </c>
      <c r="G9" s="3">
        <f t="shared" si="2"/>
        <v>2650.0874410000006</v>
      </c>
      <c r="H9" s="3">
        <f t="shared" si="2"/>
        <v>3381.8101777777779</v>
      </c>
      <c r="I9" s="3">
        <f t="shared" si="2"/>
        <v>3744.4812613611116</v>
      </c>
      <c r="J9" s="3">
        <f t="shared" si="2"/>
        <v>3408.3995422499993</v>
      </c>
      <c r="K9" s="3">
        <f t="shared" si="2"/>
        <v>3445.5726010000008</v>
      </c>
      <c r="L9" s="3">
        <f t="shared" si="2"/>
        <v>4310.579025</v>
      </c>
      <c r="M9" s="3"/>
      <c r="N9" s="3"/>
    </row>
    <row r="10" spans="1:15">
      <c r="A10" s="3" t="s">
        <v>4</v>
      </c>
      <c r="B10" s="3"/>
      <c r="C10" s="3">
        <f>C9*PI()</f>
        <v>8838.9478594032571</v>
      </c>
      <c r="D10" s="3">
        <f t="shared" ref="D10:L10" si="3">D9*PI()</f>
        <v>9327.0356502084196</v>
      </c>
      <c r="E10" s="3">
        <f t="shared" si="3"/>
        <v>12583.376482998721</v>
      </c>
      <c r="F10" s="3">
        <f t="shared" si="3"/>
        <v>16945.740263875985</v>
      </c>
      <c r="G10" s="3">
        <f t="shared" si="3"/>
        <v>8325.4952360161769</v>
      </c>
      <c r="H10" s="3">
        <f t="shared" si="3"/>
        <v>10624.270010341859</v>
      </c>
      <c r="I10" s="3">
        <f t="shared" si="3"/>
        <v>11763.634822196711</v>
      </c>
      <c r="J10" s="3">
        <f t="shared" si="3"/>
        <v>10707.802962431411</v>
      </c>
      <c r="K10" s="3">
        <f t="shared" si="3"/>
        <v>10824.585570711877</v>
      </c>
      <c r="L10" s="3">
        <f t="shared" si="3"/>
        <v>13542.083397658253</v>
      </c>
      <c r="M10" s="3"/>
      <c r="N10" s="3"/>
    </row>
    <row r="11" spans="1:15">
      <c r="A11" s="3" t="s">
        <v>5</v>
      </c>
      <c r="B11" s="3"/>
      <c r="C11" s="5">
        <f>C10/1000000</f>
        <v>8.8389478594032567E-3</v>
      </c>
      <c r="D11" s="5">
        <f t="shared" ref="D11:L11" si="4">D10/1000000</f>
        <v>9.3270356502084192E-3</v>
      </c>
      <c r="E11" s="5">
        <f t="shared" si="4"/>
        <v>1.2583376482998721E-2</v>
      </c>
      <c r="F11" s="5">
        <f t="shared" si="4"/>
        <v>1.6945740263875984E-2</v>
      </c>
      <c r="G11" s="5">
        <f t="shared" si="4"/>
        <v>8.3254952360161776E-3</v>
      </c>
      <c r="H11" s="5">
        <f t="shared" si="4"/>
        <v>1.0624270010341859E-2</v>
      </c>
      <c r="I11" s="5">
        <f t="shared" si="4"/>
        <v>1.176363482219671E-2</v>
      </c>
      <c r="J11" s="5">
        <f t="shared" si="4"/>
        <v>1.0707802962431411E-2</v>
      </c>
      <c r="K11" s="5">
        <f t="shared" si="4"/>
        <v>1.0824585570711876E-2</v>
      </c>
      <c r="L11" s="5">
        <f t="shared" si="4"/>
        <v>1.3542083397658253E-2</v>
      </c>
      <c r="M11" s="3"/>
      <c r="N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5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t="s">
        <v>43</v>
      </c>
      <c r="O16" t="s">
        <v>56</v>
      </c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5">
      <c r="A18" s="3"/>
      <c r="B18" s="3"/>
      <c r="C18" s="3">
        <v>119.39400000000001</v>
      </c>
      <c r="D18" s="3">
        <v>165.51900000000001</v>
      </c>
      <c r="E18" s="3">
        <v>113.07</v>
      </c>
      <c r="F18" s="3">
        <v>128.22399999999999</v>
      </c>
      <c r="G18" s="3">
        <v>94.747</v>
      </c>
      <c r="H18" s="3">
        <v>135.18299999999999</v>
      </c>
      <c r="I18" s="3">
        <v>145.273</v>
      </c>
      <c r="J18" s="3">
        <v>124.447</v>
      </c>
      <c r="K18" s="3">
        <v>156.577</v>
      </c>
      <c r="L18" s="3">
        <v>137.59899999999999</v>
      </c>
      <c r="M18" s="3"/>
      <c r="N18" s="3"/>
    </row>
    <row r="19" spans="1:15">
      <c r="A19" s="3"/>
      <c r="B19" s="3"/>
      <c r="C19" s="3">
        <v>115.596</v>
      </c>
      <c r="D19" s="3">
        <v>150.37700000000001</v>
      </c>
      <c r="E19" s="3">
        <v>115.34699999999999</v>
      </c>
      <c r="F19" s="3">
        <v>116.991</v>
      </c>
      <c r="G19" s="3">
        <v>97.274000000000001</v>
      </c>
      <c r="H19" s="3">
        <v>149.69900000000001</v>
      </c>
      <c r="I19" s="3">
        <v>123.00700000000001</v>
      </c>
      <c r="J19" s="3">
        <v>118.76300000000001</v>
      </c>
      <c r="K19" s="3">
        <v>157.602</v>
      </c>
      <c r="L19" s="3">
        <v>133.886</v>
      </c>
      <c r="M19" s="3"/>
      <c r="N19" s="3"/>
    </row>
    <row r="20" spans="1:15">
      <c r="A20" s="3"/>
      <c r="B20" s="3"/>
      <c r="C20" s="3">
        <v>124.458</v>
      </c>
      <c r="D20" s="3">
        <v>142.77199999999999</v>
      </c>
      <c r="E20" s="3">
        <v>116.60599999999999</v>
      </c>
      <c r="F20" s="3">
        <v>113.149</v>
      </c>
      <c r="G20" s="3">
        <v>100.438</v>
      </c>
      <c r="H20" s="3">
        <v>145.995</v>
      </c>
      <c r="I20" s="3">
        <v>146.17500000000001</v>
      </c>
      <c r="J20" s="3">
        <v>112.447</v>
      </c>
      <c r="K20" s="3">
        <v>157.94399999999999</v>
      </c>
      <c r="L20" s="3">
        <v>131.46799999999999</v>
      </c>
      <c r="M20" s="3"/>
      <c r="N20" s="3"/>
    </row>
    <row r="21" spans="1:15">
      <c r="A21" s="4" t="s">
        <v>1</v>
      </c>
      <c r="B21" s="3"/>
      <c r="C21" s="4">
        <f>AVERAGE(C18:C20)</f>
        <v>119.81599999999999</v>
      </c>
      <c r="D21" s="4">
        <f t="shared" ref="D21:L21" si="5">AVERAGE(D18:D20)</f>
        <v>152.88933333333333</v>
      </c>
      <c r="E21" s="4">
        <f t="shared" si="5"/>
        <v>115.00766666666665</v>
      </c>
      <c r="F21" s="4">
        <f t="shared" si="5"/>
        <v>119.45466666666665</v>
      </c>
      <c r="G21" s="4">
        <f t="shared" si="5"/>
        <v>97.486333333333334</v>
      </c>
      <c r="H21" s="4">
        <f t="shared" si="5"/>
        <v>143.62566666666666</v>
      </c>
      <c r="I21" s="4">
        <f t="shared" si="5"/>
        <v>138.15166666666667</v>
      </c>
      <c r="J21" s="4">
        <f t="shared" si="5"/>
        <v>118.55233333333335</v>
      </c>
      <c r="K21" s="4">
        <f t="shared" si="5"/>
        <v>157.37433333333331</v>
      </c>
      <c r="L21" s="4">
        <f t="shared" si="5"/>
        <v>134.31766666666667</v>
      </c>
      <c r="M21" s="3"/>
      <c r="N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>
      <c r="A23" s="3" t="s">
        <v>2</v>
      </c>
      <c r="B23" s="3"/>
      <c r="C23" s="3">
        <f>C21/2</f>
        <v>59.907999999999994</v>
      </c>
      <c r="D23" s="3">
        <f t="shared" ref="D23:L23" si="6">D21/2</f>
        <v>76.444666666666663</v>
      </c>
      <c r="E23" s="3">
        <f t="shared" si="6"/>
        <v>57.503833333333326</v>
      </c>
      <c r="F23" s="3">
        <f t="shared" si="6"/>
        <v>59.727333333333327</v>
      </c>
      <c r="G23" s="3">
        <f t="shared" si="6"/>
        <v>48.743166666666667</v>
      </c>
      <c r="H23" s="3">
        <f t="shared" si="6"/>
        <v>71.81283333333333</v>
      </c>
      <c r="I23" s="3">
        <f t="shared" si="6"/>
        <v>69.075833333333335</v>
      </c>
      <c r="J23" s="3">
        <f t="shared" si="6"/>
        <v>59.276166666666676</v>
      </c>
      <c r="K23" s="3">
        <f t="shared" si="6"/>
        <v>78.687166666666656</v>
      </c>
      <c r="L23" s="3">
        <f t="shared" si="6"/>
        <v>67.158833333333334</v>
      </c>
      <c r="M23" s="3"/>
      <c r="N23" s="3"/>
    </row>
    <row r="24" spans="1:15">
      <c r="A24" s="3" t="s">
        <v>3</v>
      </c>
      <c r="B24" s="3"/>
      <c r="C24" s="3">
        <f>C23*C23</f>
        <v>3588.9684639999991</v>
      </c>
      <c r="D24" s="3">
        <f t="shared" ref="D24:L24" si="7">D23*D23</f>
        <v>5843.7870617777771</v>
      </c>
      <c r="E24" s="3">
        <f t="shared" si="7"/>
        <v>3306.6908480277771</v>
      </c>
      <c r="F24" s="3">
        <f t="shared" si="7"/>
        <v>3567.3543471111102</v>
      </c>
      <c r="G24" s="3">
        <f t="shared" si="7"/>
        <v>2375.8962966944446</v>
      </c>
      <c r="H24" s="3">
        <f t="shared" si="7"/>
        <v>5157.0830313611104</v>
      </c>
      <c r="I24" s="3">
        <f t="shared" si="7"/>
        <v>4771.4707506944451</v>
      </c>
      <c r="J24" s="3">
        <f t="shared" si="7"/>
        <v>3513.6639346944453</v>
      </c>
      <c r="K24" s="3">
        <f t="shared" si="7"/>
        <v>6191.6701980277758</v>
      </c>
      <c r="L24" s="3">
        <f t="shared" si="7"/>
        <v>4510.3088946944445</v>
      </c>
      <c r="M24" s="3"/>
      <c r="N24" s="3"/>
    </row>
    <row r="25" spans="1:15">
      <c r="A25" s="3" t="s">
        <v>4</v>
      </c>
      <c r="B25" s="3"/>
      <c r="C25" s="3">
        <f>C24*PI()</f>
        <v>11275.076960467841</v>
      </c>
      <c r="D25" s="3">
        <f t="shared" ref="D25:L25" si="8">D24*PI()</f>
        <v>18358.798502424146</v>
      </c>
      <c r="E25" s="3">
        <f t="shared" si="8"/>
        <v>10388.275675856667</v>
      </c>
      <c r="F25" s="3">
        <f t="shared" si="8"/>
        <v>11207.174209635876</v>
      </c>
      <c r="G25" s="3">
        <f t="shared" si="8"/>
        <v>7464.0983513864621</v>
      </c>
      <c r="H25" s="3">
        <f t="shared" si="8"/>
        <v>16201.454165276646</v>
      </c>
      <c r="I25" s="3">
        <f t="shared" si="8"/>
        <v>14990.017457200243</v>
      </c>
      <c r="J25" s="3">
        <f t="shared" si="8"/>
        <v>11038.500804419476</v>
      </c>
      <c r="K25" s="3">
        <f t="shared" si="8"/>
        <v>19451.705607574921</v>
      </c>
      <c r="L25" s="3">
        <f t="shared" si="8"/>
        <v>14169.553288992767</v>
      </c>
      <c r="M25" s="3"/>
      <c r="N25" s="3"/>
    </row>
    <row r="26" spans="1:15">
      <c r="A26" s="3" t="s">
        <v>5</v>
      </c>
      <c r="B26" s="3"/>
      <c r="C26" s="5">
        <f>C25/1000000</f>
        <v>1.1275076960467841E-2</v>
      </c>
      <c r="D26" s="5">
        <f t="shared" ref="D26:L26" si="9">D25/1000000</f>
        <v>1.8358798502424147E-2</v>
      </c>
      <c r="E26" s="5">
        <f t="shared" si="9"/>
        <v>1.0388275675856666E-2</v>
      </c>
      <c r="F26" s="5">
        <f t="shared" si="9"/>
        <v>1.1207174209635875E-2</v>
      </c>
      <c r="G26" s="5">
        <f t="shared" si="9"/>
        <v>7.4640983513864622E-3</v>
      </c>
      <c r="H26" s="5">
        <f t="shared" si="9"/>
        <v>1.6201454165276647E-2</v>
      </c>
      <c r="I26" s="5">
        <f t="shared" si="9"/>
        <v>1.4990017457200243E-2</v>
      </c>
      <c r="J26" s="5">
        <f t="shared" si="9"/>
        <v>1.1038500804419477E-2</v>
      </c>
      <c r="K26" s="5">
        <f t="shared" si="9"/>
        <v>1.9451705607574921E-2</v>
      </c>
      <c r="L26" s="5">
        <f t="shared" si="9"/>
        <v>1.4169553288992767E-2</v>
      </c>
      <c r="M26" s="3"/>
      <c r="N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t="s">
        <v>45</v>
      </c>
      <c r="O31" t="s">
        <v>52</v>
      </c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>
      <c r="A33" s="3"/>
      <c r="B33" s="3"/>
      <c r="C33" s="3">
        <v>76.492999999999995</v>
      </c>
      <c r="D33" s="3">
        <v>76.430000000000007</v>
      </c>
      <c r="E33" s="3">
        <v>88.935000000000002</v>
      </c>
      <c r="F33" s="3">
        <v>113.211</v>
      </c>
      <c r="G33" s="3">
        <v>84.028999999999996</v>
      </c>
      <c r="H33" s="3">
        <v>73.444000000000003</v>
      </c>
      <c r="I33" s="3">
        <v>73.912000000000006</v>
      </c>
      <c r="J33" s="3">
        <v>85.876999999999995</v>
      </c>
      <c r="K33" s="3">
        <v>87.23</v>
      </c>
      <c r="L33" s="9">
        <v>116.14700000000001</v>
      </c>
      <c r="M33" s="3"/>
      <c r="N33" s="3"/>
    </row>
    <row r="34" spans="1:15">
      <c r="A34" s="3"/>
      <c r="B34" s="3"/>
      <c r="C34" s="3">
        <v>73.313000000000002</v>
      </c>
      <c r="D34" s="3">
        <v>76.427999999999997</v>
      </c>
      <c r="E34" s="3">
        <v>82.984999999999999</v>
      </c>
      <c r="F34" s="3">
        <v>107.56699999999999</v>
      </c>
      <c r="G34" s="3">
        <v>93.655000000000001</v>
      </c>
      <c r="H34" s="3">
        <v>71.552999999999997</v>
      </c>
      <c r="I34" s="3">
        <v>76.430000000000007</v>
      </c>
      <c r="J34" s="3">
        <v>85.980999999999995</v>
      </c>
      <c r="K34" s="3">
        <v>96.394000000000005</v>
      </c>
      <c r="L34" s="9">
        <v>108.194</v>
      </c>
      <c r="M34" s="3"/>
      <c r="N34" s="3"/>
    </row>
    <row r="35" spans="1:15">
      <c r="A35" s="3"/>
      <c r="B35" s="3"/>
      <c r="C35" s="3">
        <v>75.295000000000002</v>
      </c>
      <c r="D35" s="3">
        <v>70.769000000000005</v>
      </c>
      <c r="E35" s="3">
        <v>84.613</v>
      </c>
      <c r="F35" s="3">
        <v>109.79900000000001</v>
      </c>
      <c r="G35" s="3">
        <v>85.308000000000007</v>
      </c>
      <c r="H35" s="3">
        <v>75.484999999999999</v>
      </c>
      <c r="I35" s="3">
        <v>75.837999999999994</v>
      </c>
      <c r="J35" s="3">
        <v>85.230999999999995</v>
      </c>
      <c r="K35" s="3">
        <v>90.924999999999997</v>
      </c>
      <c r="L35" s="9">
        <v>103.807</v>
      </c>
      <c r="M35" s="3"/>
      <c r="N35" s="3"/>
    </row>
    <row r="36" spans="1:15">
      <c r="A36" s="4" t="s">
        <v>1</v>
      </c>
      <c r="B36" s="3"/>
      <c r="C36" s="4">
        <f>AVERAGE(C33:C35)</f>
        <v>75.033666666666662</v>
      </c>
      <c r="D36" s="4">
        <f t="shared" ref="D36:L36" si="10">AVERAGE(D33:D35)</f>
        <v>74.542333333333332</v>
      </c>
      <c r="E36" s="4">
        <f t="shared" si="10"/>
        <v>85.51100000000001</v>
      </c>
      <c r="F36" s="4">
        <f t="shared" si="10"/>
        <v>110.19233333333334</v>
      </c>
      <c r="G36" s="4">
        <f t="shared" si="10"/>
        <v>87.664000000000001</v>
      </c>
      <c r="H36" s="4">
        <f t="shared" si="10"/>
        <v>73.494000000000014</v>
      </c>
      <c r="I36" s="4">
        <f t="shared" si="10"/>
        <v>75.393333333333331</v>
      </c>
      <c r="J36" s="4">
        <f t="shared" si="10"/>
        <v>85.696333333333328</v>
      </c>
      <c r="K36" s="4">
        <f t="shared" si="10"/>
        <v>91.51633333333335</v>
      </c>
      <c r="L36" s="4">
        <f t="shared" si="10"/>
        <v>109.38266666666668</v>
      </c>
      <c r="M36" s="3"/>
      <c r="N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</row>
    <row r="38" spans="1:15">
      <c r="A38" s="3" t="s">
        <v>2</v>
      </c>
      <c r="B38" s="3"/>
      <c r="C38" s="3">
        <f>C36/2</f>
        <v>37.516833333333331</v>
      </c>
      <c r="D38" s="3">
        <f t="shared" ref="D38:L38" si="11">D36/2</f>
        <v>37.271166666666666</v>
      </c>
      <c r="E38" s="3">
        <f t="shared" si="11"/>
        <v>42.755500000000005</v>
      </c>
      <c r="F38" s="3">
        <f t="shared" si="11"/>
        <v>55.096166666666669</v>
      </c>
      <c r="G38" s="3">
        <f t="shared" si="11"/>
        <v>43.832000000000001</v>
      </c>
      <c r="H38" s="3">
        <f t="shared" si="11"/>
        <v>36.747000000000007</v>
      </c>
      <c r="I38" s="3">
        <f t="shared" si="11"/>
        <v>37.696666666666665</v>
      </c>
      <c r="J38" s="3">
        <f t="shared" si="11"/>
        <v>42.848166666666664</v>
      </c>
      <c r="K38" s="3">
        <f t="shared" si="11"/>
        <v>45.758166666666675</v>
      </c>
      <c r="L38" s="3">
        <f t="shared" si="11"/>
        <v>54.69133333333334</v>
      </c>
      <c r="M38" s="3"/>
      <c r="N38" s="3"/>
    </row>
    <row r="39" spans="1:15">
      <c r="A39" s="3" t="s">
        <v>3</v>
      </c>
      <c r="B39" s="3"/>
      <c r="C39" s="3">
        <f>C38*C38</f>
        <v>1407.5127833611109</v>
      </c>
      <c r="D39" s="3">
        <f t="shared" ref="D39:L39" si="12">D38*D38</f>
        <v>1389.1398646944444</v>
      </c>
      <c r="E39" s="3">
        <f t="shared" si="12"/>
        <v>1828.0327802500003</v>
      </c>
      <c r="F39" s="3">
        <f t="shared" si="12"/>
        <v>3035.5875813611115</v>
      </c>
      <c r="G39" s="3">
        <f t="shared" si="12"/>
        <v>1921.244224</v>
      </c>
      <c r="H39" s="3">
        <f t="shared" si="12"/>
        <v>1350.3420090000004</v>
      </c>
      <c r="I39" s="3">
        <f t="shared" si="12"/>
        <v>1421.0386777777776</v>
      </c>
      <c r="J39" s="3">
        <f t="shared" si="12"/>
        <v>1835.9653866944443</v>
      </c>
      <c r="K39" s="3">
        <f t="shared" si="12"/>
        <v>2093.8098166944451</v>
      </c>
      <c r="L39" s="3">
        <f t="shared" si="12"/>
        <v>2991.1419417777784</v>
      </c>
      <c r="M39" s="3"/>
      <c r="N39" s="3"/>
    </row>
    <row r="40" spans="1:15">
      <c r="A40" s="3" t="s">
        <v>4</v>
      </c>
      <c r="B40" s="3"/>
      <c r="C40" s="3">
        <f>C39*PI()</f>
        <v>4421.8318200409876</v>
      </c>
      <c r="D40" s="3">
        <f t="shared" ref="D40:L40" si="13">D39*PI()</f>
        <v>4364.1115937327859</v>
      </c>
      <c r="E40" s="3">
        <f t="shared" si="13"/>
        <v>5742.9343529547259</v>
      </c>
      <c r="F40" s="3">
        <f t="shared" si="13"/>
        <v>9536.5796449324753</v>
      </c>
      <c r="G40" s="3">
        <f t="shared" si="13"/>
        <v>6035.7667398702233</v>
      </c>
      <c r="H40" s="3">
        <f t="shared" si="13"/>
        <v>4242.2245353080834</v>
      </c>
      <c r="I40" s="3">
        <f t="shared" si="13"/>
        <v>4464.3246705736192</v>
      </c>
      <c r="J40" s="3">
        <f t="shared" si="13"/>
        <v>5767.8553710844099</v>
      </c>
      <c r="K40" s="3">
        <f t="shared" si="13"/>
        <v>6577.8975381414602</v>
      </c>
      <c r="L40" s="3">
        <f t="shared" si="13"/>
        <v>9396.9495501333768</v>
      </c>
      <c r="M40" s="3"/>
      <c r="N40" s="3"/>
    </row>
    <row r="41" spans="1:15">
      <c r="A41" s="3" t="s">
        <v>5</v>
      </c>
      <c r="B41" s="3"/>
      <c r="C41" s="5">
        <f>C20/1000000</f>
        <v>1.2445800000000001E-4</v>
      </c>
      <c r="D41" s="5">
        <f t="shared" ref="D41:L41" si="14">D20/1000000</f>
        <v>1.4277199999999999E-4</v>
      </c>
      <c r="E41" s="5">
        <f t="shared" si="14"/>
        <v>1.16606E-4</v>
      </c>
      <c r="F41" s="5">
        <f t="shared" si="14"/>
        <v>1.13149E-4</v>
      </c>
      <c r="G41" s="5">
        <f t="shared" si="14"/>
        <v>1.00438E-4</v>
      </c>
      <c r="H41" s="5">
        <f t="shared" si="14"/>
        <v>1.45995E-4</v>
      </c>
      <c r="I41" s="5">
        <f t="shared" si="14"/>
        <v>1.4617500000000002E-4</v>
      </c>
      <c r="J41" s="5">
        <f t="shared" si="14"/>
        <v>1.12447E-4</v>
      </c>
      <c r="K41" s="5">
        <f t="shared" si="14"/>
        <v>1.5794399999999998E-4</v>
      </c>
      <c r="L41" s="5">
        <f t="shared" si="14"/>
        <v>1.3146799999999998E-4</v>
      </c>
      <c r="M41" s="3"/>
      <c r="N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57</v>
      </c>
      <c r="O46" t="s">
        <v>58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5">
      <c r="A48" s="3"/>
      <c r="B48" s="3"/>
      <c r="C48" s="3">
        <v>52.426000000000002</v>
      </c>
      <c r="D48" s="3">
        <v>59.588000000000001</v>
      </c>
      <c r="E48" s="3">
        <v>63.872999999999998</v>
      </c>
      <c r="F48" s="3">
        <v>66.200999999999993</v>
      </c>
      <c r="G48" s="3">
        <v>77.564999999999998</v>
      </c>
      <c r="H48" s="3">
        <v>79.055000000000007</v>
      </c>
      <c r="I48" s="3">
        <v>68.805000000000007</v>
      </c>
      <c r="J48" s="10">
        <v>57.436999999999998</v>
      </c>
      <c r="K48" s="3">
        <v>85.902000000000001</v>
      </c>
      <c r="L48" s="3">
        <v>86.051000000000002</v>
      </c>
      <c r="M48" s="3"/>
      <c r="N48" s="3"/>
    </row>
    <row r="49" spans="1:15">
      <c r="A49" s="3"/>
      <c r="B49" s="3"/>
      <c r="C49" s="3">
        <v>48.673000000000002</v>
      </c>
      <c r="D49" s="3">
        <v>64.625</v>
      </c>
      <c r="E49" s="3">
        <v>66.965000000000003</v>
      </c>
      <c r="F49" s="3">
        <v>71.552999999999997</v>
      </c>
      <c r="G49" s="3">
        <v>70.509</v>
      </c>
      <c r="H49" s="3">
        <v>80.061000000000007</v>
      </c>
      <c r="I49" s="3">
        <v>69.033000000000001</v>
      </c>
      <c r="J49" s="3">
        <v>49.594000000000001</v>
      </c>
      <c r="K49" s="3">
        <v>86.536000000000001</v>
      </c>
      <c r="L49" s="3">
        <v>93.841999999999999</v>
      </c>
      <c r="M49" s="3"/>
      <c r="N49" s="3"/>
    </row>
    <row r="50" spans="1:15">
      <c r="A50" s="3"/>
      <c r="B50" s="3"/>
      <c r="C50" s="3">
        <v>43.697000000000003</v>
      </c>
      <c r="D50" s="3">
        <v>60.798000000000002</v>
      </c>
      <c r="E50" s="3">
        <v>58.113999999999997</v>
      </c>
      <c r="F50" s="3">
        <v>66.828000000000003</v>
      </c>
      <c r="G50" s="3">
        <v>66.117000000000004</v>
      </c>
      <c r="H50" s="3">
        <v>73.522000000000006</v>
      </c>
      <c r="I50" s="3">
        <v>63.167000000000002</v>
      </c>
      <c r="J50" s="3">
        <v>51.920999999999999</v>
      </c>
      <c r="K50" s="3">
        <v>91.606999999999999</v>
      </c>
      <c r="L50" s="3">
        <v>97.167000000000002</v>
      </c>
      <c r="M50" s="3"/>
      <c r="N50" s="3"/>
    </row>
    <row r="51" spans="1:15">
      <c r="A51" s="4" t="s">
        <v>1</v>
      </c>
      <c r="B51" s="3"/>
      <c r="C51" s="4">
        <f>AVERAGE(C48:C50)</f>
        <v>48.265333333333331</v>
      </c>
      <c r="D51" s="4">
        <f t="shared" ref="D51:L51" si="15">AVERAGE(D48:D50)</f>
        <v>61.670333333333332</v>
      </c>
      <c r="E51" s="4">
        <f t="shared" si="15"/>
        <v>62.984000000000002</v>
      </c>
      <c r="F51" s="4">
        <f t="shared" si="15"/>
        <v>68.194000000000003</v>
      </c>
      <c r="G51" s="4">
        <f t="shared" si="15"/>
        <v>71.397000000000006</v>
      </c>
      <c r="H51" s="4">
        <f t="shared" si="15"/>
        <v>77.546000000000006</v>
      </c>
      <c r="I51" s="4">
        <f t="shared" si="15"/>
        <v>67.001666666666679</v>
      </c>
      <c r="J51" s="4">
        <f t="shared" si="15"/>
        <v>52.984000000000002</v>
      </c>
      <c r="K51" s="4">
        <f t="shared" si="15"/>
        <v>88.014999999999986</v>
      </c>
      <c r="L51" s="4">
        <f t="shared" si="15"/>
        <v>92.353333333333339</v>
      </c>
      <c r="M51" s="3"/>
      <c r="N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5">
      <c r="A53" s="3" t="s">
        <v>2</v>
      </c>
      <c r="B53" s="3"/>
      <c r="C53" s="3">
        <f>C51/2</f>
        <v>24.132666666666665</v>
      </c>
      <c r="D53" s="3">
        <f t="shared" ref="D53:L53" si="16">D51/2</f>
        <v>30.835166666666666</v>
      </c>
      <c r="E53" s="3">
        <f t="shared" si="16"/>
        <v>31.492000000000001</v>
      </c>
      <c r="F53" s="3">
        <f t="shared" si="16"/>
        <v>34.097000000000001</v>
      </c>
      <c r="G53" s="3">
        <f t="shared" si="16"/>
        <v>35.698500000000003</v>
      </c>
      <c r="H53" s="3">
        <f t="shared" si="16"/>
        <v>38.773000000000003</v>
      </c>
      <c r="I53" s="3">
        <f t="shared" si="16"/>
        <v>33.50083333333334</v>
      </c>
      <c r="J53" s="3">
        <f t="shared" si="16"/>
        <v>26.492000000000001</v>
      </c>
      <c r="K53" s="3">
        <f t="shared" si="16"/>
        <v>44.007499999999993</v>
      </c>
      <c r="L53" s="3">
        <f t="shared" si="16"/>
        <v>46.176666666666669</v>
      </c>
      <c r="M53" s="3"/>
      <c r="N53" s="3"/>
    </row>
    <row r="54" spans="1:15">
      <c r="A54" s="3" t="s">
        <v>3</v>
      </c>
      <c r="B54" s="3"/>
      <c r="C54" s="3">
        <f>C53*C53</f>
        <v>582.38560044444444</v>
      </c>
      <c r="D54" s="3">
        <f t="shared" ref="D54:L54" si="17">D53*D53</f>
        <v>950.80750336111112</v>
      </c>
      <c r="E54" s="3">
        <f t="shared" si="17"/>
        <v>991.74606400000005</v>
      </c>
      <c r="F54" s="3">
        <f t="shared" si="17"/>
        <v>1162.605409</v>
      </c>
      <c r="G54" s="3">
        <f t="shared" si="17"/>
        <v>1274.3829022500001</v>
      </c>
      <c r="H54" s="3">
        <f t="shared" si="17"/>
        <v>1503.3455290000002</v>
      </c>
      <c r="I54" s="3">
        <f t="shared" si="17"/>
        <v>1122.3058340277782</v>
      </c>
      <c r="J54" s="3">
        <f t="shared" si="17"/>
        <v>701.82606400000009</v>
      </c>
      <c r="K54" s="3">
        <f t="shared" si="17"/>
        <v>1936.6600562499993</v>
      </c>
      <c r="L54" s="3">
        <f t="shared" si="17"/>
        <v>2132.2845444444447</v>
      </c>
      <c r="M54" s="3"/>
      <c r="N54" s="3"/>
    </row>
    <row r="55" spans="1:15">
      <c r="A55" s="3" t="s">
        <v>4</v>
      </c>
      <c r="B55" s="3"/>
      <c r="C55" s="3">
        <f>C54*PI()</f>
        <v>1829.6183239127472</v>
      </c>
      <c r="D55" s="3">
        <f t="shared" ref="D55:L55" si="18">D54*PI()</f>
        <v>2987.0498675373192</v>
      </c>
      <c r="E55" s="3">
        <f t="shared" si="18"/>
        <v>3115.6621488889928</v>
      </c>
      <c r="F55" s="3">
        <f t="shared" si="18"/>
        <v>3652.4326119381567</v>
      </c>
      <c r="G55" s="3">
        <f t="shared" si="18"/>
        <v>4003.5919635690398</v>
      </c>
      <c r="H55" s="3">
        <f t="shared" si="18"/>
        <v>4722.8992697134618</v>
      </c>
      <c r="I55" s="3">
        <f t="shared" si="18"/>
        <v>3525.8277632626337</v>
      </c>
      <c r="J55" s="3">
        <f t="shared" si="18"/>
        <v>2204.8516067602404</v>
      </c>
      <c r="K55" s="3">
        <f t="shared" si="18"/>
        <v>6084.1970052157931</v>
      </c>
      <c r="L55" s="3">
        <f t="shared" si="18"/>
        <v>6698.7694601897265</v>
      </c>
      <c r="M55" s="3"/>
      <c r="N55" s="3"/>
    </row>
    <row r="56" spans="1:15">
      <c r="A56" s="3" t="s">
        <v>5</v>
      </c>
      <c r="B56" s="3"/>
      <c r="C56" s="5">
        <f>C55/1000000</f>
        <v>1.8296183239127472E-3</v>
      </c>
      <c r="D56" s="5">
        <f t="shared" ref="D56:L56" si="19">D55/1000000</f>
        <v>2.9870498675373192E-3</v>
      </c>
      <c r="E56" s="5">
        <f t="shared" si="19"/>
        <v>3.1156621488889927E-3</v>
      </c>
      <c r="F56" s="5">
        <f t="shared" si="19"/>
        <v>3.6524326119381566E-3</v>
      </c>
      <c r="G56" s="5">
        <f t="shared" si="19"/>
        <v>4.0035919635690396E-3</v>
      </c>
      <c r="H56" s="5">
        <f t="shared" si="19"/>
        <v>4.7228992697134617E-3</v>
      </c>
      <c r="I56" s="5">
        <f t="shared" si="19"/>
        <v>3.5258277632626337E-3</v>
      </c>
      <c r="J56" s="5">
        <f t="shared" si="19"/>
        <v>2.2048516067602404E-3</v>
      </c>
      <c r="K56" s="5">
        <f t="shared" si="19"/>
        <v>6.0841970052157935E-3</v>
      </c>
      <c r="L56" s="5">
        <f t="shared" si="19"/>
        <v>6.6987694601897269E-3</v>
      </c>
      <c r="M56" s="3"/>
      <c r="N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5">
      <c r="A61" s="12" t="s">
        <v>30</v>
      </c>
      <c r="B61" s="3"/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/>
      <c r="N61" t="s">
        <v>57</v>
      </c>
      <c r="O61" t="s">
        <v>59</v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>
      <c r="A63" s="3"/>
      <c r="B63" s="3"/>
      <c r="C63" s="3">
        <v>60.637</v>
      </c>
      <c r="D63" s="3">
        <v>76.492999999999995</v>
      </c>
      <c r="E63" s="3">
        <v>63.167000000000002</v>
      </c>
      <c r="F63" s="3">
        <v>76.522000000000006</v>
      </c>
      <c r="G63" s="3">
        <v>67.774000000000001</v>
      </c>
      <c r="H63" s="3">
        <v>55.01</v>
      </c>
      <c r="I63" s="3">
        <v>76.742999999999995</v>
      </c>
      <c r="J63" s="10">
        <v>54.616999999999997</v>
      </c>
      <c r="K63" s="3">
        <v>75.891000000000005</v>
      </c>
      <c r="L63" s="3">
        <v>79.718999999999994</v>
      </c>
      <c r="M63" s="3"/>
      <c r="N63" s="3"/>
    </row>
    <row r="64" spans="1:15">
      <c r="A64" s="3"/>
      <c r="B64" s="3"/>
      <c r="C64" s="3">
        <v>63.213999999999999</v>
      </c>
      <c r="D64" s="3">
        <v>89.32</v>
      </c>
      <c r="E64" s="3">
        <v>67.099000000000004</v>
      </c>
      <c r="F64" s="3">
        <v>74.536000000000001</v>
      </c>
      <c r="G64" s="3">
        <v>76.688000000000002</v>
      </c>
      <c r="H64" s="3">
        <v>56.811999999999998</v>
      </c>
      <c r="I64" s="3">
        <v>65.838999999999999</v>
      </c>
      <c r="J64" s="3">
        <v>66.564999999999998</v>
      </c>
      <c r="K64" s="3">
        <v>79.078000000000003</v>
      </c>
      <c r="L64" s="3">
        <v>80.367000000000004</v>
      </c>
      <c r="M64" s="3"/>
      <c r="N64" s="3"/>
    </row>
    <row r="65" spans="1:14">
      <c r="A65" s="3"/>
      <c r="B65" s="3"/>
      <c r="C65" s="3">
        <v>68.290000000000006</v>
      </c>
      <c r="D65" s="3">
        <v>76.186999999999998</v>
      </c>
      <c r="E65" s="3">
        <v>65.766000000000005</v>
      </c>
      <c r="F65" s="3">
        <v>70.769000000000005</v>
      </c>
      <c r="G65" s="3">
        <v>68.263000000000005</v>
      </c>
      <c r="H65" s="3">
        <v>61.902999999999999</v>
      </c>
      <c r="I65" s="3">
        <v>69.662999999999997</v>
      </c>
      <c r="J65" s="3">
        <v>61.427999999999997</v>
      </c>
      <c r="K65" s="3">
        <v>71.512</v>
      </c>
      <c r="L65" s="3">
        <v>79.769000000000005</v>
      </c>
      <c r="M65" s="3"/>
      <c r="N65" s="3"/>
    </row>
    <row r="66" spans="1:14">
      <c r="A66" s="4" t="s">
        <v>1</v>
      </c>
      <c r="B66" s="3"/>
      <c r="C66" s="4">
        <f>AVERAGE(C63:C65)</f>
        <v>64.047000000000011</v>
      </c>
      <c r="D66" s="4">
        <f t="shared" ref="D66:L66" si="20">AVERAGE(D63:D65)</f>
        <v>80.666666666666671</v>
      </c>
      <c r="E66" s="4">
        <f t="shared" si="20"/>
        <v>65.344000000000008</v>
      </c>
      <c r="F66" s="4">
        <f t="shared" si="20"/>
        <v>73.942333333333337</v>
      </c>
      <c r="G66" s="4">
        <f t="shared" si="20"/>
        <v>70.908333333333331</v>
      </c>
      <c r="H66" s="4">
        <f t="shared" si="20"/>
        <v>57.908333333333331</v>
      </c>
      <c r="I66" s="4">
        <f t="shared" si="20"/>
        <v>70.748333333333335</v>
      </c>
      <c r="J66" s="4">
        <f t="shared" si="20"/>
        <v>60.87</v>
      </c>
      <c r="K66" s="4">
        <f t="shared" si="20"/>
        <v>75.49366666666667</v>
      </c>
      <c r="L66" s="4">
        <f t="shared" si="20"/>
        <v>79.951666666666668</v>
      </c>
      <c r="M66" s="3"/>
      <c r="N66" s="3"/>
    </row>
    <row r="67" spans="1:1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 t="s">
        <v>2</v>
      </c>
      <c r="B68" s="3"/>
      <c r="C68" s="3">
        <f>C66/2</f>
        <v>32.023500000000006</v>
      </c>
      <c r="D68" s="3">
        <f t="shared" ref="D68:L68" si="21">D66/2</f>
        <v>40.333333333333336</v>
      </c>
      <c r="E68" s="3">
        <f t="shared" si="21"/>
        <v>32.672000000000004</v>
      </c>
      <c r="F68" s="3">
        <f t="shared" si="21"/>
        <v>36.971166666666669</v>
      </c>
      <c r="G68" s="3">
        <f t="shared" si="21"/>
        <v>35.454166666666666</v>
      </c>
      <c r="H68" s="3">
        <f t="shared" si="21"/>
        <v>28.954166666666666</v>
      </c>
      <c r="I68" s="3">
        <f t="shared" si="21"/>
        <v>35.374166666666667</v>
      </c>
      <c r="J68" s="3">
        <f t="shared" si="21"/>
        <v>30.434999999999999</v>
      </c>
      <c r="K68" s="3">
        <f t="shared" si="21"/>
        <v>37.746833333333335</v>
      </c>
      <c r="L68" s="3">
        <f t="shared" si="21"/>
        <v>39.975833333333334</v>
      </c>
      <c r="M68" s="3"/>
      <c r="N68" s="3"/>
    </row>
    <row r="69" spans="1:14">
      <c r="A69" s="3" t="s">
        <v>3</v>
      </c>
      <c r="B69" s="3"/>
      <c r="C69" s="3">
        <f>C68*C68</f>
        <v>1025.5045522500004</v>
      </c>
      <c r="D69" s="3">
        <f t="shared" ref="D69:L69" si="22">D68*D68</f>
        <v>1626.7777777777781</v>
      </c>
      <c r="E69" s="3">
        <f t="shared" si="22"/>
        <v>1067.4595840000002</v>
      </c>
      <c r="F69" s="3">
        <f t="shared" si="22"/>
        <v>1366.8671646944447</v>
      </c>
      <c r="G69" s="3">
        <f t="shared" si="22"/>
        <v>1256.9979340277778</v>
      </c>
      <c r="H69" s="3">
        <f t="shared" si="22"/>
        <v>838.34376736111108</v>
      </c>
      <c r="I69" s="3">
        <f t="shared" si="22"/>
        <v>1251.3316673611112</v>
      </c>
      <c r="J69" s="3">
        <f t="shared" si="22"/>
        <v>926.28922499999987</v>
      </c>
      <c r="K69" s="3">
        <f t="shared" si="22"/>
        <v>1424.8234266944446</v>
      </c>
      <c r="L69" s="3">
        <f t="shared" si="22"/>
        <v>1598.0672506944445</v>
      </c>
      <c r="M69" s="3"/>
      <c r="N69" s="3"/>
    </row>
    <row r="70" spans="1:14">
      <c r="A70" s="3" t="s">
        <v>4</v>
      </c>
      <c r="B70" s="3"/>
      <c r="C70" s="3">
        <f>C69*PI()</f>
        <v>3221.7175675714916</v>
      </c>
      <c r="D70" s="3">
        <f t="shared" ref="D70:L70" si="23">D69*PI()</f>
        <v>5110.6731156897968</v>
      </c>
      <c r="E70" s="3">
        <f t="shared" si="23"/>
        <v>3353.5231870984171</v>
      </c>
      <c r="F70" s="3">
        <f t="shared" si="23"/>
        <v>4294.1398430371773</v>
      </c>
      <c r="G70" s="3">
        <f t="shared" si="23"/>
        <v>3948.975475119214</v>
      </c>
      <c r="H70" s="3">
        <f t="shared" si="23"/>
        <v>2633.7346207244573</v>
      </c>
      <c r="I70" s="3">
        <f t="shared" si="23"/>
        <v>3931.1743733859334</v>
      </c>
      <c r="J70" s="3">
        <f t="shared" si="23"/>
        <v>2910.0234243593827</v>
      </c>
      <c r="K70" s="3">
        <f t="shared" si="23"/>
        <v>4476.2148099659025</v>
      </c>
      <c r="L70" s="3">
        <f t="shared" si="23"/>
        <v>5020.4763347241051</v>
      </c>
      <c r="M70" s="3"/>
      <c r="N70" s="3"/>
    </row>
    <row r="71" spans="1:14">
      <c r="A71" s="3" t="s">
        <v>5</v>
      </c>
      <c r="B71" s="3"/>
      <c r="C71" s="5">
        <f>C70/1000000</f>
        <v>3.2217175675714918E-3</v>
      </c>
      <c r="D71" s="5">
        <f t="shared" ref="D71:L71" si="24">D70/1000000</f>
        <v>5.1106731156897968E-3</v>
      </c>
      <c r="E71" s="5">
        <f t="shared" si="24"/>
        <v>3.3535231870984172E-3</v>
      </c>
      <c r="F71" s="5">
        <f t="shared" si="24"/>
        <v>4.2941398430371772E-3</v>
      </c>
      <c r="G71" s="5">
        <f t="shared" si="24"/>
        <v>3.9489754751192143E-3</v>
      </c>
      <c r="H71" s="5">
        <f t="shared" si="24"/>
        <v>2.6337346207244571E-3</v>
      </c>
      <c r="I71" s="5">
        <f t="shared" si="24"/>
        <v>3.9311743733859332E-3</v>
      </c>
      <c r="J71" s="5">
        <f t="shared" si="24"/>
        <v>2.9100234243593826E-3</v>
      </c>
      <c r="K71" s="5">
        <f t="shared" si="24"/>
        <v>4.4762148099659026E-3</v>
      </c>
      <c r="L71" s="5">
        <f t="shared" si="24"/>
        <v>5.0204763347241055E-3</v>
      </c>
      <c r="M71" s="3"/>
      <c r="N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2" sqref="B2"/>
    </sheetView>
  </sheetViews>
  <sheetFormatPr defaultColWidth="11" defaultRowHeight="15.75"/>
  <cols>
    <col min="1" max="1" width="21.625" customWidth="1"/>
  </cols>
  <sheetData>
    <row r="1" spans="1:14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10</v>
      </c>
    </row>
    <row r="3" spans="1:14">
      <c r="C3">
        <v>133.28100000000001</v>
      </c>
      <c r="D3">
        <v>106.333</v>
      </c>
      <c r="E3">
        <v>142.477</v>
      </c>
      <c r="F3">
        <v>160.85</v>
      </c>
      <c r="G3">
        <v>160.15199999999999</v>
      </c>
      <c r="H3">
        <v>91.805000000000007</v>
      </c>
      <c r="I3">
        <v>115.953</v>
      </c>
      <c r="J3">
        <v>170.42699999999999</v>
      </c>
      <c r="K3">
        <v>134.79900000000001</v>
      </c>
      <c r="L3">
        <v>136.511</v>
      </c>
      <c r="M3">
        <v>141.31299999999999</v>
      </c>
    </row>
    <row r="4" spans="1:14">
      <c r="C4">
        <v>124.432</v>
      </c>
      <c r="D4">
        <v>97.347999999999999</v>
      </c>
      <c r="E4">
        <v>136.33099999999999</v>
      </c>
      <c r="F4">
        <v>158.11099999999999</v>
      </c>
      <c r="G4">
        <v>160.017</v>
      </c>
      <c r="H4">
        <v>100.71599999999999</v>
      </c>
      <c r="I4">
        <v>110.97499999999999</v>
      </c>
      <c r="J4">
        <v>168.358</v>
      </c>
      <c r="K4">
        <v>168.358</v>
      </c>
      <c r="L4">
        <v>134.08099999999999</v>
      </c>
      <c r="M4">
        <v>135.81899999999999</v>
      </c>
    </row>
    <row r="5" spans="1:14">
      <c r="C5">
        <v>118.789</v>
      </c>
      <c r="D5">
        <v>110.715</v>
      </c>
      <c r="E5">
        <v>133.50700000000001</v>
      </c>
      <c r="F5">
        <v>146.85499999999999</v>
      </c>
      <c r="G5">
        <v>155.37299999999999</v>
      </c>
      <c r="H5">
        <v>97.346000000000004</v>
      </c>
      <c r="I5">
        <v>113.366</v>
      </c>
      <c r="J5">
        <v>158.69300000000001</v>
      </c>
      <c r="K5">
        <v>158.69300000000001</v>
      </c>
      <c r="L5">
        <v>116.663</v>
      </c>
      <c r="M5">
        <v>132.13399999999999</v>
      </c>
    </row>
    <row r="6" spans="1:14">
      <c r="A6" s="2" t="s">
        <v>1</v>
      </c>
      <c r="C6" s="2">
        <f>AVERAGE(C3:C5)</f>
        <v>125.50066666666667</v>
      </c>
      <c r="D6" s="2">
        <f t="shared" ref="D6:M6" si="0">AVERAGE(D3:D5)</f>
        <v>104.79866666666665</v>
      </c>
      <c r="E6" s="2">
        <f t="shared" si="0"/>
        <v>137.43833333333333</v>
      </c>
      <c r="F6" s="2">
        <f t="shared" si="0"/>
        <v>155.27200000000002</v>
      </c>
      <c r="G6" s="2">
        <f t="shared" si="0"/>
        <v>158.51399999999998</v>
      </c>
      <c r="H6" s="2">
        <f t="shared" si="0"/>
        <v>96.622333333333344</v>
      </c>
      <c r="I6" s="2">
        <f t="shared" si="0"/>
        <v>113.43133333333333</v>
      </c>
      <c r="J6" s="2">
        <f t="shared" si="0"/>
        <v>165.82599999999999</v>
      </c>
      <c r="K6" s="2">
        <f t="shared" si="0"/>
        <v>153.95000000000002</v>
      </c>
      <c r="L6" s="2">
        <f t="shared" si="0"/>
        <v>129.08500000000001</v>
      </c>
      <c r="M6" s="2">
        <f t="shared" si="0"/>
        <v>136.422</v>
      </c>
    </row>
    <row r="8" spans="1:14">
      <c r="A8" t="s">
        <v>2</v>
      </c>
      <c r="C8">
        <f>C6/2</f>
        <v>62.750333333333337</v>
      </c>
      <c r="D8">
        <f t="shared" ref="D8:M8" si="1">D6/2</f>
        <v>52.399333333333324</v>
      </c>
      <c r="E8">
        <f t="shared" si="1"/>
        <v>68.719166666666666</v>
      </c>
      <c r="F8">
        <f t="shared" si="1"/>
        <v>77.63600000000001</v>
      </c>
      <c r="G8">
        <f t="shared" si="1"/>
        <v>79.256999999999991</v>
      </c>
      <c r="H8">
        <f t="shared" si="1"/>
        <v>48.311166666666672</v>
      </c>
      <c r="I8">
        <f t="shared" si="1"/>
        <v>56.715666666666664</v>
      </c>
      <c r="J8">
        <f t="shared" si="1"/>
        <v>82.912999999999997</v>
      </c>
      <c r="K8">
        <f t="shared" si="1"/>
        <v>76.975000000000009</v>
      </c>
      <c r="L8">
        <f t="shared" si="1"/>
        <v>64.542500000000004</v>
      </c>
      <c r="M8">
        <f t="shared" si="1"/>
        <v>68.210999999999999</v>
      </c>
    </row>
    <row r="9" spans="1:14">
      <c r="A9" t="s">
        <v>3</v>
      </c>
      <c r="C9">
        <f>C8*C8</f>
        <v>3937.6043334444448</v>
      </c>
      <c r="D9">
        <f t="shared" ref="D9:M9" si="2">D8*D8</f>
        <v>2745.6901337777767</v>
      </c>
      <c r="E9">
        <f t="shared" si="2"/>
        <v>4722.3238673611113</v>
      </c>
      <c r="F9">
        <f t="shared" si="2"/>
        <v>6027.3484960000014</v>
      </c>
      <c r="G9">
        <f t="shared" si="2"/>
        <v>6281.6720489999989</v>
      </c>
      <c r="H9">
        <f t="shared" si="2"/>
        <v>2333.9688246944452</v>
      </c>
      <c r="I9">
        <f t="shared" si="2"/>
        <v>3216.6668454444443</v>
      </c>
      <c r="J9">
        <f t="shared" si="2"/>
        <v>6874.5655689999994</v>
      </c>
      <c r="K9">
        <f t="shared" si="2"/>
        <v>5925.1506250000011</v>
      </c>
      <c r="L9">
        <f t="shared" si="2"/>
        <v>4165.7343062500004</v>
      </c>
      <c r="M9">
        <f t="shared" si="2"/>
        <v>4652.7405209999997</v>
      </c>
    </row>
    <row r="10" spans="1:14">
      <c r="A10" t="s">
        <v>4</v>
      </c>
      <c r="C10">
        <f>C9*PI()</f>
        <v>12370.348846692403</v>
      </c>
      <c r="D10">
        <f t="shared" ref="D10:M10" si="3">D9*PI()</f>
        <v>8625.8399533102402</v>
      </c>
      <c r="E10">
        <f t="shared" si="3"/>
        <v>14835.617969573408</v>
      </c>
      <c r="F10">
        <f t="shared" si="3"/>
        <v>18935.473755659092</v>
      </c>
      <c r="G10">
        <f t="shared" si="3"/>
        <v>19734.454761398738</v>
      </c>
      <c r="H10">
        <f t="shared" si="3"/>
        <v>7332.3793133676727</v>
      </c>
      <c r="I10">
        <f t="shared" si="3"/>
        <v>10105.456930694121</v>
      </c>
      <c r="J10">
        <f t="shared" si="3"/>
        <v>21597.084688191735</v>
      </c>
      <c r="K10">
        <f t="shared" si="3"/>
        <v>18614.409674912975</v>
      </c>
      <c r="L10">
        <f t="shared" si="3"/>
        <v>13087.040293321974</v>
      </c>
      <c r="M10">
        <f t="shared" si="3"/>
        <v>14617.015439833145</v>
      </c>
    </row>
    <row r="11" spans="1:14">
      <c r="A11" t="s">
        <v>5</v>
      </c>
      <c r="C11" s="1">
        <f>C10/1000000</f>
        <v>1.2370348846692403E-2</v>
      </c>
      <c r="D11" s="1">
        <f t="shared" ref="D11:M11" si="4">D10/1000000</f>
        <v>8.6258399533102395E-3</v>
      </c>
      <c r="E11" s="1">
        <f t="shared" si="4"/>
        <v>1.4835617969573408E-2</v>
      </c>
      <c r="F11" s="1">
        <f t="shared" si="4"/>
        <v>1.8935473755659092E-2</v>
      </c>
      <c r="G11" s="1">
        <f t="shared" si="4"/>
        <v>1.9734454761398738E-2</v>
      </c>
      <c r="H11" s="1">
        <f t="shared" si="4"/>
        <v>7.3323793133676729E-3</v>
      </c>
      <c r="I11" s="1">
        <f t="shared" si="4"/>
        <v>1.0105456930694121E-2</v>
      </c>
      <c r="J11" s="1">
        <f t="shared" si="4"/>
        <v>2.1597084688191735E-2</v>
      </c>
      <c r="K11" s="1">
        <f t="shared" si="4"/>
        <v>1.8614409674912975E-2</v>
      </c>
      <c r="L11" s="1">
        <f t="shared" si="4"/>
        <v>1.3087040293321974E-2</v>
      </c>
      <c r="M11" s="1">
        <f t="shared" si="4"/>
        <v>1.4617015439833144E-2</v>
      </c>
    </row>
    <row r="16" spans="1:14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 t="s">
        <v>0</v>
      </c>
      <c r="M16" s="3">
        <v>10</v>
      </c>
      <c r="N16" t="s">
        <v>10</v>
      </c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4">
      <c r="A18" s="3"/>
      <c r="B18" s="3"/>
      <c r="C18" s="3">
        <v>111.684</v>
      </c>
      <c r="D18" s="3">
        <v>72.802999999999997</v>
      </c>
      <c r="E18" s="3">
        <v>194.953</v>
      </c>
      <c r="F18" s="3">
        <v>141.09200000000001</v>
      </c>
      <c r="G18" s="3">
        <v>110.54300000000001</v>
      </c>
      <c r="H18" s="3">
        <v>107.97799999999999</v>
      </c>
      <c r="I18" s="3">
        <v>110.319</v>
      </c>
      <c r="J18" s="3">
        <v>180.02600000000001</v>
      </c>
      <c r="K18" s="3">
        <v>85.46</v>
      </c>
      <c r="L18" s="3">
        <v>84.483000000000004</v>
      </c>
      <c r="M18" s="3">
        <v>82.997</v>
      </c>
      <c r="N18" s="3">
        <v>137.078</v>
      </c>
    </row>
    <row r="19" spans="1:14">
      <c r="A19" s="3"/>
      <c r="B19" s="3"/>
      <c r="C19" s="3">
        <v>106.16200000000001</v>
      </c>
      <c r="D19" s="3">
        <v>71.846000000000004</v>
      </c>
      <c r="E19" s="3">
        <v>203.70400000000001</v>
      </c>
      <c r="F19" s="3">
        <v>134.41999999999999</v>
      </c>
      <c r="G19" s="3">
        <v>112.43300000000001</v>
      </c>
      <c r="H19" s="3">
        <v>116.03</v>
      </c>
      <c r="I19" s="3">
        <v>103.634</v>
      </c>
      <c r="J19" s="3">
        <v>180.66499999999999</v>
      </c>
      <c r="K19" s="3">
        <v>89.203999999999994</v>
      </c>
      <c r="L19" s="3">
        <v>92.558000000000007</v>
      </c>
      <c r="M19" s="3">
        <v>87.350999999999999</v>
      </c>
      <c r="N19" s="3">
        <v>147.83600000000001</v>
      </c>
    </row>
    <row r="20" spans="1:14">
      <c r="A20" s="3"/>
      <c r="B20" s="3"/>
      <c r="C20" s="3">
        <v>111.232</v>
      </c>
      <c r="D20" s="3">
        <v>76.742999999999995</v>
      </c>
      <c r="E20" s="3">
        <v>193.995</v>
      </c>
      <c r="F20" s="3">
        <v>125.511</v>
      </c>
      <c r="G20" s="3">
        <v>108.658</v>
      </c>
      <c r="H20" s="3">
        <v>124.163</v>
      </c>
      <c r="I20" s="3">
        <v>100.252</v>
      </c>
      <c r="J20" s="3">
        <v>185.71</v>
      </c>
      <c r="K20" s="3">
        <v>92.435000000000002</v>
      </c>
      <c r="L20" s="3">
        <v>88.941999999999993</v>
      </c>
      <c r="M20" s="3">
        <v>100.098</v>
      </c>
      <c r="N20" s="3">
        <v>156.80000000000001</v>
      </c>
    </row>
    <row r="21" spans="1:14">
      <c r="A21" s="4" t="s">
        <v>1</v>
      </c>
      <c r="B21" s="3"/>
      <c r="C21" s="4">
        <f>AVERAGE(C18:C20)</f>
        <v>109.69266666666665</v>
      </c>
      <c r="D21" s="4">
        <f t="shared" ref="D21:K21" si="5">AVERAGE(D18:D20)</f>
        <v>73.797333333333327</v>
      </c>
      <c r="E21" s="4">
        <f t="shared" si="5"/>
        <v>197.55066666666667</v>
      </c>
      <c r="F21" s="4">
        <f t="shared" si="5"/>
        <v>133.67433333333335</v>
      </c>
      <c r="G21" s="4">
        <f t="shared" si="5"/>
        <v>110.54466666666667</v>
      </c>
      <c r="H21" s="4">
        <f t="shared" si="5"/>
        <v>116.057</v>
      </c>
      <c r="I21" s="4">
        <f t="shared" si="5"/>
        <v>104.735</v>
      </c>
      <c r="J21" s="4">
        <f t="shared" si="5"/>
        <v>182.1336666666667</v>
      </c>
      <c r="K21" s="4">
        <f t="shared" si="5"/>
        <v>89.033000000000001</v>
      </c>
      <c r="L21" s="4">
        <f t="shared" ref="L21" si="6">AVERAGE(L18:L20)</f>
        <v>88.661000000000001</v>
      </c>
      <c r="M21" s="4">
        <f t="shared" ref="M21" si="7">AVERAGE(M18:M20)</f>
        <v>90.148666666666671</v>
      </c>
      <c r="N21" s="4">
        <f t="shared" ref="N21" si="8">AVERAGE(N18:N20)</f>
        <v>147.238</v>
      </c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4">
      <c r="A23" s="3" t="s">
        <v>2</v>
      </c>
      <c r="B23" s="3"/>
      <c r="C23" s="3">
        <f>C21/2</f>
        <v>54.846333333333327</v>
      </c>
      <c r="D23" s="3">
        <f t="shared" ref="D23:N23" si="9">D21/2</f>
        <v>36.898666666666664</v>
      </c>
      <c r="E23" s="3">
        <f t="shared" si="9"/>
        <v>98.775333333333336</v>
      </c>
      <c r="F23" s="3">
        <f t="shared" si="9"/>
        <v>66.837166666666675</v>
      </c>
      <c r="G23" s="3">
        <f t="shared" si="9"/>
        <v>55.272333333333336</v>
      </c>
      <c r="H23" s="3">
        <f t="shared" si="9"/>
        <v>58.028500000000001</v>
      </c>
      <c r="I23" s="3">
        <f t="shared" si="9"/>
        <v>52.3675</v>
      </c>
      <c r="J23" s="3">
        <f t="shared" si="9"/>
        <v>91.066833333333349</v>
      </c>
      <c r="K23" s="3">
        <f t="shared" si="9"/>
        <v>44.516500000000001</v>
      </c>
      <c r="L23" s="3">
        <f t="shared" si="9"/>
        <v>44.330500000000001</v>
      </c>
      <c r="M23" s="3">
        <f t="shared" si="9"/>
        <v>45.074333333333335</v>
      </c>
      <c r="N23" s="3">
        <f t="shared" si="9"/>
        <v>73.619</v>
      </c>
    </row>
    <row r="24" spans="1:14">
      <c r="A24" s="3" t="s">
        <v>3</v>
      </c>
      <c r="B24" s="3"/>
      <c r="C24" s="3">
        <f>C23*C23</f>
        <v>3008.1202801111103</v>
      </c>
      <c r="D24" s="3">
        <f t="shared" ref="D24:K24" si="10">D23*D23</f>
        <v>1361.5116017777775</v>
      </c>
      <c r="E24" s="3">
        <f t="shared" si="10"/>
        <v>9756.5664751111108</v>
      </c>
      <c r="F24" s="3">
        <f t="shared" si="10"/>
        <v>4467.2068480277785</v>
      </c>
      <c r="G24" s="3">
        <f t="shared" si="10"/>
        <v>3055.0308321111115</v>
      </c>
      <c r="H24" s="3">
        <f t="shared" si="10"/>
        <v>3367.3068122500003</v>
      </c>
      <c r="I24" s="3">
        <f t="shared" si="10"/>
        <v>2742.35505625</v>
      </c>
      <c r="J24" s="3">
        <f t="shared" si="10"/>
        <v>8293.1681333611141</v>
      </c>
      <c r="K24" s="3">
        <f t="shared" si="10"/>
        <v>1981.71877225</v>
      </c>
      <c r="L24" s="3">
        <f t="shared" ref="L24" si="11">L23*L23</f>
        <v>1965.1932302500002</v>
      </c>
      <c r="M24" s="3">
        <f t="shared" ref="M24" si="12">M23*M23</f>
        <v>2031.6955254444447</v>
      </c>
      <c r="N24" s="3">
        <f t="shared" ref="N24" si="13">N23*N23</f>
        <v>5419.7571609999995</v>
      </c>
    </row>
    <row r="25" spans="1:14">
      <c r="A25" s="3" t="s">
        <v>4</v>
      </c>
      <c r="B25" s="3"/>
      <c r="C25" s="3">
        <f>C24*PI()</f>
        <v>9450.2885731115348</v>
      </c>
      <c r="D25" s="3">
        <f t="shared" ref="D25:K25" si="14">D24*PI()</f>
        <v>4277.3148459223376</v>
      </c>
      <c r="E25" s="3">
        <f t="shared" si="14"/>
        <v>30651.157562469529</v>
      </c>
      <c r="F25" s="3">
        <f t="shared" si="14"/>
        <v>14034.144215830085</v>
      </c>
      <c r="G25" s="3">
        <f t="shared" si="14"/>
        <v>9597.6624186505815</v>
      </c>
      <c r="H25" s="3">
        <f t="shared" si="14"/>
        <v>10578.706343747466</v>
      </c>
      <c r="I25" s="3">
        <f t="shared" si="14"/>
        <v>8615.3624982498241</v>
      </c>
      <c r="J25" s="3">
        <f t="shared" si="14"/>
        <v>26053.756082752254</v>
      </c>
      <c r="K25" s="3">
        <f t="shared" si="14"/>
        <v>6225.7531363815842</v>
      </c>
      <c r="L25" s="3">
        <f t="shared" ref="L25" si="15">L24*PI()</f>
        <v>6173.8366150377951</v>
      </c>
      <c r="M25" s="3">
        <f t="shared" ref="M25" si="16">M24*PI()</f>
        <v>6382.7597370675221</v>
      </c>
      <c r="N25" s="3">
        <f t="shared" ref="N25" si="17">N24*PI()</f>
        <v>17026.669281238272</v>
      </c>
    </row>
    <row r="26" spans="1:14">
      <c r="A26" s="3" t="s">
        <v>5</v>
      </c>
      <c r="B26" s="3"/>
      <c r="C26" s="5">
        <f>C25/1000000</f>
        <v>9.4502885731115351E-3</v>
      </c>
      <c r="D26" s="5">
        <f t="shared" ref="D26:K26" si="18">D25/1000000</f>
        <v>4.2773148459223373E-3</v>
      </c>
      <c r="E26" s="5">
        <f t="shared" si="18"/>
        <v>3.0651157562469528E-2</v>
      </c>
      <c r="F26" s="5">
        <f t="shared" si="18"/>
        <v>1.4034144215830085E-2</v>
      </c>
      <c r="G26" s="5">
        <f t="shared" si="18"/>
        <v>9.5976624186505811E-3</v>
      </c>
      <c r="H26" s="5">
        <f t="shared" si="18"/>
        <v>1.0578706343747466E-2</v>
      </c>
      <c r="I26" s="5">
        <f t="shared" si="18"/>
        <v>8.6153624982498248E-3</v>
      </c>
      <c r="J26" s="5">
        <f t="shared" si="18"/>
        <v>2.6053756082752254E-2</v>
      </c>
      <c r="K26" s="5">
        <f t="shared" si="18"/>
        <v>6.2257531363815845E-3</v>
      </c>
      <c r="L26" s="5">
        <f t="shared" ref="L26" si="19">L25/1000000</f>
        <v>6.1738366150377953E-3</v>
      </c>
      <c r="M26" s="5">
        <f t="shared" ref="M26" si="20">M25/1000000</f>
        <v>6.3827597370675225E-3</v>
      </c>
      <c r="N26" s="5">
        <f t="shared" ref="N26" si="21">N25/1000000</f>
        <v>1.702666928123827E-2</v>
      </c>
    </row>
    <row r="31" spans="1:14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 t="s">
        <v>11</v>
      </c>
      <c r="L31" s="3">
        <v>9</v>
      </c>
      <c r="M31" s="3">
        <v>10</v>
      </c>
    </row>
    <row r="32" spans="1:14">
      <c r="A32" s="3"/>
      <c r="B32" s="3"/>
    </row>
    <row r="33" spans="1:13">
      <c r="A33" s="3"/>
      <c r="B33" s="3"/>
      <c r="C33" s="3">
        <v>143.63800000000001</v>
      </c>
      <c r="D33" s="3">
        <v>129.89599999999999</v>
      </c>
      <c r="E33" s="3">
        <v>105.542</v>
      </c>
      <c r="F33" s="3">
        <v>132.845</v>
      </c>
      <c r="G33" s="3">
        <v>167.50200000000001</v>
      </c>
      <c r="H33" s="3">
        <v>135.22540000000001</v>
      </c>
      <c r="I33" s="3">
        <v>122.539</v>
      </c>
      <c r="J33" s="3">
        <v>164.256</v>
      </c>
      <c r="K33" s="3">
        <v>128.01599999999999</v>
      </c>
      <c r="L33" s="3">
        <v>129.977</v>
      </c>
      <c r="M33" s="3">
        <v>87.552000000000007</v>
      </c>
    </row>
    <row r="34" spans="1:13">
      <c r="A34" s="3"/>
      <c r="B34" s="3"/>
      <c r="C34" s="3">
        <v>126.726</v>
      </c>
      <c r="D34" s="3">
        <v>125.96299999999999</v>
      </c>
      <c r="E34" s="3">
        <v>110.02800000000001</v>
      </c>
      <c r="F34" s="3">
        <v>147.53</v>
      </c>
      <c r="G34" s="3">
        <v>170.14</v>
      </c>
      <c r="H34" s="3">
        <v>140.345</v>
      </c>
      <c r="I34" s="3">
        <v>123.815</v>
      </c>
      <c r="J34" s="3">
        <v>154.22399999999999</v>
      </c>
      <c r="K34" s="3">
        <v>120.40600000000001</v>
      </c>
      <c r="L34" s="3">
        <v>140.22</v>
      </c>
      <c r="M34" s="3">
        <v>100.131</v>
      </c>
    </row>
    <row r="35" spans="1:13">
      <c r="A35" s="3"/>
      <c r="B35" s="3"/>
      <c r="C35" s="3">
        <v>124.496</v>
      </c>
      <c r="D35" s="3">
        <v>132.66900000000001</v>
      </c>
      <c r="E35" s="3">
        <v>129.57300000000001</v>
      </c>
      <c r="F35" s="3">
        <v>149.392</v>
      </c>
      <c r="G35" s="3">
        <v>158.06800000000001</v>
      </c>
      <c r="H35" s="3">
        <v>145.80000000000001</v>
      </c>
      <c r="I35" s="3">
        <v>129.541</v>
      </c>
      <c r="J35" s="3">
        <v>151.00800000000001</v>
      </c>
      <c r="K35" s="3">
        <v>115.78400000000001</v>
      </c>
      <c r="L35" s="3">
        <v>125.905</v>
      </c>
      <c r="M35" s="3">
        <v>110.652</v>
      </c>
    </row>
    <row r="36" spans="1:13">
      <c r="A36" s="4" t="s">
        <v>1</v>
      </c>
      <c r="B36" s="3"/>
      <c r="C36" s="4">
        <f>AVERAGE(C33:C35)</f>
        <v>131.62</v>
      </c>
      <c r="D36" s="4">
        <f t="shared" ref="D36:M36" si="22">AVERAGE(D33:D35)</f>
        <v>129.50933333333333</v>
      </c>
      <c r="E36" s="4">
        <f t="shared" si="22"/>
        <v>115.04766666666667</v>
      </c>
      <c r="F36" s="4">
        <f t="shared" si="22"/>
        <v>143.25566666666666</v>
      </c>
      <c r="G36" s="4">
        <f t="shared" si="22"/>
        <v>165.23666666666668</v>
      </c>
      <c r="H36" s="4">
        <f t="shared" si="22"/>
        <v>140.45680000000002</v>
      </c>
      <c r="I36" s="4">
        <f t="shared" si="22"/>
        <v>125.29833333333333</v>
      </c>
      <c r="J36" s="4">
        <f t="shared" si="22"/>
        <v>156.49600000000001</v>
      </c>
      <c r="K36" s="4">
        <f t="shared" si="22"/>
        <v>121.402</v>
      </c>
      <c r="L36" s="4">
        <f>AVERAGE(L34:L35)</f>
        <v>133.0625</v>
      </c>
      <c r="M36" s="4">
        <f t="shared" si="22"/>
        <v>99.444999999999993</v>
      </c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 t="s">
        <v>2</v>
      </c>
      <c r="B38" s="3"/>
      <c r="C38" s="3">
        <f>C36/2</f>
        <v>65.81</v>
      </c>
      <c r="D38" s="3">
        <f t="shared" ref="D38:M38" si="23">D36/2</f>
        <v>64.754666666666665</v>
      </c>
      <c r="E38" s="3">
        <f t="shared" si="23"/>
        <v>57.523833333333336</v>
      </c>
      <c r="F38" s="3">
        <f t="shared" si="23"/>
        <v>71.627833333333328</v>
      </c>
      <c r="G38" s="3">
        <f t="shared" si="23"/>
        <v>82.618333333333339</v>
      </c>
      <c r="H38" s="3">
        <f t="shared" si="23"/>
        <v>70.228400000000008</v>
      </c>
      <c r="I38" s="3">
        <f t="shared" si="23"/>
        <v>62.649166666666666</v>
      </c>
      <c r="J38" s="3">
        <f t="shared" si="23"/>
        <v>78.248000000000005</v>
      </c>
      <c r="K38" s="3">
        <f t="shared" si="23"/>
        <v>60.701000000000001</v>
      </c>
      <c r="L38" s="3">
        <f t="shared" si="23"/>
        <v>66.53125</v>
      </c>
      <c r="M38" s="3">
        <f t="shared" si="23"/>
        <v>49.722499999999997</v>
      </c>
    </row>
    <row r="39" spans="1:13">
      <c r="A39" s="3" t="s">
        <v>3</v>
      </c>
      <c r="B39" s="3"/>
      <c r="C39" s="3">
        <f>C38*C38</f>
        <v>4330.9561000000003</v>
      </c>
      <c r="D39" s="3">
        <f t="shared" ref="D39:M39" si="24">D38*D38</f>
        <v>4193.1668551111106</v>
      </c>
      <c r="E39" s="3">
        <f t="shared" si="24"/>
        <v>3308.9914013611115</v>
      </c>
      <c r="F39" s="3">
        <f t="shared" si="24"/>
        <v>5130.5465080277772</v>
      </c>
      <c r="G39" s="3">
        <f t="shared" si="24"/>
        <v>6825.7890027777785</v>
      </c>
      <c r="H39" s="3">
        <f t="shared" si="24"/>
        <v>4932.0281665600014</v>
      </c>
      <c r="I39" s="3">
        <f t="shared" si="24"/>
        <v>3924.9180840277777</v>
      </c>
      <c r="J39" s="3">
        <f t="shared" si="24"/>
        <v>6122.7495040000003</v>
      </c>
      <c r="K39" s="3">
        <f t="shared" si="24"/>
        <v>3684.6114010000001</v>
      </c>
      <c r="L39" s="3">
        <f t="shared" si="24"/>
        <v>4426.4072265625</v>
      </c>
      <c r="M39" s="3">
        <f t="shared" si="24"/>
        <v>2472.3270062499996</v>
      </c>
    </row>
    <row r="40" spans="1:13">
      <c r="A40" s="3" t="s">
        <v>4</v>
      </c>
      <c r="B40" s="3"/>
      <c r="C40" s="3">
        <f>C39*PI()</f>
        <v>13606.099866779903</v>
      </c>
      <c r="D40" s="3">
        <f t="shared" ref="D40:M40" si="25">D39*PI()</f>
        <v>13173.222187293282</v>
      </c>
      <c r="E40" s="3">
        <f t="shared" si="25"/>
        <v>10395.503077307862</v>
      </c>
      <c r="F40" s="3">
        <f t="shared" si="25"/>
        <v>16118.087218520832</v>
      </c>
      <c r="G40" s="3">
        <f t="shared" si="25"/>
        <v>21443.848586080669</v>
      </c>
      <c r="H40" s="3">
        <f t="shared" si="25"/>
        <v>15494.423455362838</v>
      </c>
      <c r="I40" s="3">
        <f t="shared" si="25"/>
        <v>12330.493818723393</v>
      </c>
      <c r="J40" s="3">
        <f t="shared" si="25"/>
        <v>19235.184861536949</v>
      </c>
      <c r="K40" s="3">
        <f t="shared" si="25"/>
        <v>11575.548108714796</v>
      </c>
      <c r="L40" s="3">
        <f t="shared" si="25"/>
        <v>13905.96842476552</v>
      </c>
      <c r="M40" s="3">
        <f t="shared" si="25"/>
        <v>7767.0443601066454</v>
      </c>
    </row>
    <row r="41" spans="1:13">
      <c r="A41" s="3" t="s">
        <v>5</v>
      </c>
      <c r="B41" s="3"/>
      <c r="C41" s="5">
        <f>C40/1000000</f>
        <v>1.3606099866779903E-2</v>
      </c>
      <c r="D41" s="5">
        <f t="shared" ref="D41:M41" si="26">D40/1000000</f>
        <v>1.3173222187293282E-2</v>
      </c>
      <c r="E41" s="5">
        <f t="shared" si="26"/>
        <v>1.0395503077307862E-2</v>
      </c>
      <c r="F41" s="5">
        <f t="shared" si="26"/>
        <v>1.6118087218520833E-2</v>
      </c>
      <c r="G41" s="5">
        <f t="shared" si="26"/>
        <v>2.1443848586080668E-2</v>
      </c>
      <c r="H41" s="5">
        <f t="shared" si="26"/>
        <v>1.5494423455362838E-2</v>
      </c>
      <c r="I41" s="5">
        <f t="shared" si="26"/>
        <v>1.2330493818723393E-2</v>
      </c>
      <c r="J41" s="5">
        <f t="shared" si="26"/>
        <v>1.9235184861536948E-2</v>
      </c>
      <c r="K41" s="5">
        <f t="shared" si="26"/>
        <v>1.1575548108714796E-2</v>
      </c>
      <c r="L41" s="5">
        <f t="shared" si="26"/>
        <v>1.3905968424765521E-2</v>
      </c>
      <c r="M41" s="5">
        <f t="shared" si="26"/>
        <v>7.7670443601066457E-3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43" workbookViewId="0">
      <selection sqref="A1:P72"/>
    </sheetView>
  </sheetViews>
  <sheetFormatPr defaultRowHeight="15.75"/>
  <cols>
    <col min="1" max="1" width="18" customWidth="1"/>
    <col min="14" max="14" width="18" customWidth="1"/>
  </cols>
  <sheetData>
    <row r="1" spans="1:15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t="s">
        <v>60</v>
      </c>
      <c r="O1" t="s">
        <v>62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>
      <c r="A3" s="3"/>
      <c r="B3" s="3"/>
      <c r="C3" s="3">
        <v>102.024</v>
      </c>
      <c r="D3" s="3">
        <v>128.86799999999999</v>
      </c>
      <c r="E3" s="3">
        <v>106.122</v>
      </c>
      <c r="F3" s="3">
        <v>134.55500000000001</v>
      </c>
      <c r="G3" s="3">
        <v>116.428</v>
      </c>
      <c r="H3" s="3">
        <v>125.486</v>
      </c>
      <c r="I3" s="3">
        <v>99.745999999999995</v>
      </c>
      <c r="J3" s="10">
        <v>90.963999999999999</v>
      </c>
      <c r="K3" s="3">
        <v>103.318</v>
      </c>
      <c r="L3" s="3">
        <v>112.90900000000001</v>
      </c>
      <c r="M3" s="3"/>
      <c r="N3" s="3"/>
    </row>
    <row r="4" spans="1:15">
      <c r="A4" s="3"/>
      <c r="B4" s="3"/>
      <c r="C4" s="3">
        <v>103.44199999999999</v>
      </c>
      <c r="D4" s="3">
        <v>121.92</v>
      </c>
      <c r="E4" s="3">
        <v>108.039</v>
      </c>
      <c r="F4" s="3">
        <v>149.49600000000001</v>
      </c>
      <c r="G4" s="3">
        <v>109.39</v>
      </c>
      <c r="H4" s="3">
        <v>119.498</v>
      </c>
      <c r="I4" s="3">
        <v>97.634</v>
      </c>
      <c r="J4" s="3">
        <v>91.063000000000002</v>
      </c>
      <c r="K4" s="3">
        <v>106.80800000000001</v>
      </c>
      <c r="L4" s="3">
        <v>111.318</v>
      </c>
      <c r="M4" s="3"/>
      <c r="N4" s="3"/>
    </row>
    <row r="5" spans="1:15">
      <c r="A5" s="3"/>
      <c r="B5" s="3"/>
      <c r="C5" s="3">
        <v>106.657</v>
      </c>
      <c r="D5" s="3">
        <v>118.749</v>
      </c>
      <c r="E5" s="3">
        <v>98.608000000000004</v>
      </c>
      <c r="F5" s="3">
        <v>132.17500000000001</v>
      </c>
      <c r="G5" s="3">
        <v>112.47499999999999</v>
      </c>
      <c r="H5" s="3">
        <v>116.736</v>
      </c>
      <c r="I5" s="3">
        <v>100.136</v>
      </c>
      <c r="J5" s="3">
        <v>89.834000000000003</v>
      </c>
      <c r="K5" s="3">
        <v>108.803</v>
      </c>
      <c r="L5" s="3">
        <v>106.479</v>
      </c>
      <c r="M5" s="3"/>
      <c r="N5" s="3"/>
    </row>
    <row r="6" spans="1:15">
      <c r="A6" s="4" t="s">
        <v>1</v>
      </c>
      <c r="B6" s="3"/>
      <c r="C6" s="4">
        <f>AVERAGE(C3:C5)</f>
        <v>104.041</v>
      </c>
      <c r="D6" s="4">
        <f t="shared" ref="D6:L6" si="0">AVERAGE(D3:D5)</f>
        <v>123.17900000000002</v>
      </c>
      <c r="E6" s="4">
        <f t="shared" si="0"/>
        <v>104.25633333333333</v>
      </c>
      <c r="F6" s="4">
        <f t="shared" si="0"/>
        <v>138.74200000000002</v>
      </c>
      <c r="G6" s="4">
        <f t="shared" si="0"/>
        <v>112.76433333333334</v>
      </c>
      <c r="H6" s="4">
        <f t="shared" si="0"/>
        <v>120.57333333333334</v>
      </c>
      <c r="I6" s="4">
        <f t="shared" si="0"/>
        <v>99.171999999999983</v>
      </c>
      <c r="J6" s="4">
        <f t="shared" si="0"/>
        <v>90.620333333333335</v>
      </c>
      <c r="K6" s="4">
        <f t="shared" si="0"/>
        <v>106.30966666666666</v>
      </c>
      <c r="L6" s="4">
        <f t="shared" si="0"/>
        <v>110.23533333333334</v>
      </c>
      <c r="M6" s="3"/>
      <c r="N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>
      <c r="A8" s="3" t="s">
        <v>2</v>
      </c>
      <c r="B8" s="3"/>
      <c r="C8" s="3">
        <f>C6/2</f>
        <v>52.020499999999998</v>
      </c>
      <c r="D8" s="3">
        <f t="shared" ref="D8:L8" si="1">D6/2</f>
        <v>61.589500000000008</v>
      </c>
      <c r="E8" s="3">
        <f t="shared" si="1"/>
        <v>52.128166666666665</v>
      </c>
      <c r="F8" s="3">
        <f t="shared" si="1"/>
        <v>69.371000000000009</v>
      </c>
      <c r="G8" s="3">
        <f t="shared" si="1"/>
        <v>56.38216666666667</v>
      </c>
      <c r="H8" s="3">
        <f t="shared" si="1"/>
        <v>60.286666666666669</v>
      </c>
      <c r="I8" s="3">
        <f t="shared" si="1"/>
        <v>49.585999999999991</v>
      </c>
      <c r="J8" s="3">
        <f t="shared" si="1"/>
        <v>45.310166666666667</v>
      </c>
      <c r="K8" s="3">
        <f t="shared" si="1"/>
        <v>53.154833333333329</v>
      </c>
      <c r="L8" s="3">
        <f t="shared" si="1"/>
        <v>55.117666666666672</v>
      </c>
      <c r="M8" s="3"/>
      <c r="N8" s="3"/>
    </row>
    <row r="9" spans="1:15">
      <c r="A9" s="3" t="s">
        <v>3</v>
      </c>
      <c r="B9" s="3"/>
      <c r="C9" s="3">
        <f>C8*C8</f>
        <v>2706.13242025</v>
      </c>
      <c r="D9" s="3">
        <f t="shared" ref="D9:L9" si="2">D8*D8</f>
        <v>3793.2665102500009</v>
      </c>
      <c r="E9" s="3">
        <f t="shared" si="2"/>
        <v>2717.3457600277775</v>
      </c>
      <c r="F9" s="3">
        <f t="shared" si="2"/>
        <v>4812.3356410000015</v>
      </c>
      <c r="G9" s="3">
        <f t="shared" si="2"/>
        <v>3178.9487180277783</v>
      </c>
      <c r="H9" s="3">
        <f t="shared" si="2"/>
        <v>3634.4821777777779</v>
      </c>
      <c r="I9" s="3">
        <f t="shared" si="2"/>
        <v>2458.7713959999992</v>
      </c>
      <c r="J9" s="3">
        <f t="shared" si="2"/>
        <v>2053.0112033611113</v>
      </c>
      <c r="K9" s="3">
        <f t="shared" si="2"/>
        <v>2825.4363066944438</v>
      </c>
      <c r="L9" s="3">
        <f t="shared" si="2"/>
        <v>3037.9571787777782</v>
      </c>
      <c r="M9" s="3"/>
      <c r="N9" s="3"/>
    </row>
    <row r="10" spans="1:15">
      <c r="A10" s="3" t="s">
        <v>4</v>
      </c>
      <c r="B10" s="3"/>
      <c r="C10" s="3">
        <f>C9*PI()</f>
        <v>8501.5657310985662</v>
      </c>
      <c r="D10" s="3">
        <f t="shared" ref="D10:L10" si="3">D9*PI()</f>
        <v>11916.898201709595</v>
      </c>
      <c r="E10" s="3">
        <f t="shared" si="3"/>
        <v>8536.793476966639</v>
      </c>
      <c r="F10" s="3">
        <f t="shared" si="3"/>
        <v>15118.398296373933</v>
      </c>
      <c r="G10" s="3">
        <f t="shared" si="3"/>
        <v>9986.9619386947597</v>
      </c>
      <c r="H10" s="3">
        <f t="shared" si="3"/>
        <v>11418.062509309699</v>
      </c>
      <c r="I10" s="3">
        <f t="shared" si="3"/>
        <v>7724.4581545303172</v>
      </c>
      <c r="J10" s="3">
        <f t="shared" si="3"/>
        <v>6449.7249142168075</v>
      </c>
      <c r="K10" s="3">
        <f t="shared" si="3"/>
        <v>8876.3699442971429</v>
      </c>
      <c r="L10" s="3">
        <f t="shared" si="3"/>
        <v>9544.0239547686415</v>
      </c>
      <c r="M10" s="3"/>
      <c r="N10" s="3"/>
    </row>
    <row r="11" spans="1:15">
      <c r="A11" s="3" t="s">
        <v>5</v>
      </c>
      <c r="B11" s="3"/>
      <c r="C11" s="5">
        <f>C10/1000000</f>
        <v>8.5015657310985662E-3</v>
      </c>
      <c r="D11" s="5">
        <f t="shared" ref="D11:L11" si="4">D10/1000000</f>
        <v>1.1916898201709596E-2</v>
      </c>
      <c r="E11" s="5">
        <f t="shared" si="4"/>
        <v>8.5367934769666389E-3</v>
      </c>
      <c r="F11" s="5">
        <f t="shared" si="4"/>
        <v>1.5118398296373932E-2</v>
      </c>
      <c r="G11" s="5">
        <f t="shared" si="4"/>
        <v>9.9869619386947599E-3</v>
      </c>
      <c r="H11" s="5">
        <f t="shared" si="4"/>
        <v>1.1418062509309698E-2</v>
      </c>
      <c r="I11" s="5">
        <f t="shared" si="4"/>
        <v>7.7244581545303174E-3</v>
      </c>
      <c r="J11" s="5">
        <f t="shared" si="4"/>
        <v>6.4497249142168077E-3</v>
      </c>
      <c r="K11" s="5">
        <f t="shared" si="4"/>
        <v>8.8763699442971425E-3</v>
      </c>
      <c r="L11" s="5">
        <f t="shared" si="4"/>
        <v>9.5440239547686413E-3</v>
      </c>
      <c r="M11" s="3"/>
      <c r="N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5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t="s">
        <v>60</v>
      </c>
      <c r="O16" t="s">
        <v>63</v>
      </c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5">
      <c r="A18" s="3"/>
      <c r="B18" s="3"/>
      <c r="C18" s="3">
        <v>135.53700000000001</v>
      </c>
      <c r="D18" s="3">
        <v>128.34800000000001</v>
      </c>
      <c r="E18" s="3">
        <v>101.693</v>
      </c>
      <c r="F18" s="3">
        <v>120.776</v>
      </c>
      <c r="G18" s="3">
        <v>135.34800000000001</v>
      </c>
      <c r="H18" s="3">
        <v>91.953999999999994</v>
      </c>
      <c r="I18" s="3">
        <v>132.98099999999999</v>
      </c>
      <c r="J18" s="3">
        <v>114.53700000000001</v>
      </c>
      <c r="K18" s="3">
        <v>112.431</v>
      </c>
      <c r="L18" s="3">
        <v>122.563</v>
      </c>
      <c r="M18" s="3"/>
      <c r="N18" s="3"/>
    </row>
    <row r="19" spans="1:15">
      <c r="A19" s="3"/>
      <c r="B19" s="3"/>
      <c r="C19" s="3">
        <v>126.221</v>
      </c>
      <c r="D19" s="3">
        <v>127.059</v>
      </c>
      <c r="E19" s="3">
        <v>109.91200000000001</v>
      </c>
      <c r="F19" s="3">
        <v>120.842</v>
      </c>
      <c r="G19" s="3">
        <v>135.07300000000001</v>
      </c>
      <c r="H19" s="3">
        <v>92.938000000000002</v>
      </c>
      <c r="I19" s="3">
        <v>135.34800000000001</v>
      </c>
      <c r="J19" s="3">
        <v>117.465</v>
      </c>
      <c r="K19" s="3">
        <v>113.71</v>
      </c>
      <c r="L19" s="3">
        <v>123.227</v>
      </c>
      <c r="M19" s="3"/>
      <c r="N19" s="3"/>
    </row>
    <row r="20" spans="1:15">
      <c r="A20" s="3"/>
      <c r="B20" s="3"/>
      <c r="C20" s="3">
        <v>131.77600000000001</v>
      </c>
      <c r="D20" s="3">
        <v>128.87799999999999</v>
      </c>
      <c r="E20" s="3">
        <v>106.93300000000001</v>
      </c>
      <c r="F20" s="3">
        <v>115.881</v>
      </c>
      <c r="G20" s="3">
        <v>153.48599999999999</v>
      </c>
      <c r="H20" s="3">
        <v>90.561999999999998</v>
      </c>
      <c r="I20" s="3">
        <v>135.22300000000001</v>
      </c>
      <c r="J20" s="3">
        <v>110.23399999999999</v>
      </c>
      <c r="K20" s="3">
        <v>108.128</v>
      </c>
      <c r="L20" s="3">
        <v>126.333</v>
      </c>
      <c r="M20" s="3"/>
      <c r="N20" s="3"/>
    </row>
    <row r="21" spans="1:15">
      <c r="A21" s="4" t="s">
        <v>1</v>
      </c>
      <c r="B21" s="3"/>
      <c r="C21" s="4">
        <f>AVERAGE(C18:C20)</f>
        <v>131.17800000000003</v>
      </c>
      <c r="D21" s="4">
        <f t="shared" ref="D21:L21" si="5">AVERAGE(D18:D20)</f>
        <v>128.095</v>
      </c>
      <c r="E21" s="4">
        <f t="shared" si="5"/>
        <v>106.17933333333333</v>
      </c>
      <c r="F21" s="4">
        <f t="shared" si="5"/>
        <v>119.16633333333334</v>
      </c>
      <c r="G21" s="4">
        <f t="shared" si="5"/>
        <v>141.30233333333334</v>
      </c>
      <c r="H21" s="4">
        <f t="shared" si="5"/>
        <v>91.817999999999998</v>
      </c>
      <c r="I21" s="4">
        <f t="shared" si="5"/>
        <v>134.51733333333334</v>
      </c>
      <c r="J21" s="4">
        <f t="shared" si="5"/>
        <v>114.07866666666666</v>
      </c>
      <c r="K21" s="4">
        <f t="shared" si="5"/>
        <v>111.423</v>
      </c>
      <c r="L21" s="4">
        <f t="shared" si="5"/>
        <v>124.04100000000001</v>
      </c>
      <c r="M21" s="3"/>
      <c r="N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>
      <c r="A23" s="3" t="s">
        <v>2</v>
      </c>
      <c r="B23" s="3"/>
      <c r="C23" s="3">
        <f>C21/2</f>
        <v>65.589000000000013</v>
      </c>
      <c r="D23" s="3">
        <f t="shared" ref="D23:L23" si="6">D21/2</f>
        <v>64.047499999999999</v>
      </c>
      <c r="E23" s="3">
        <f t="shared" si="6"/>
        <v>53.089666666666666</v>
      </c>
      <c r="F23" s="3">
        <f t="shared" si="6"/>
        <v>59.583166666666671</v>
      </c>
      <c r="G23" s="3">
        <f t="shared" si="6"/>
        <v>70.651166666666668</v>
      </c>
      <c r="H23" s="3">
        <f t="shared" si="6"/>
        <v>45.908999999999999</v>
      </c>
      <c r="I23" s="3">
        <f t="shared" si="6"/>
        <v>67.25866666666667</v>
      </c>
      <c r="J23" s="3">
        <f t="shared" si="6"/>
        <v>57.039333333333332</v>
      </c>
      <c r="K23" s="3">
        <f t="shared" si="6"/>
        <v>55.711500000000001</v>
      </c>
      <c r="L23" s="3">
        <f t="shared" si="6"/>
        <v>62.020500000000006</v>
      </c>
      <c r="M23" s="3"/>
      <c r="N23" s="3"/>
    </row>
    <row r="24" spans="1:15">
      <c r="A24" s="3" t="s">
        <v>3</v>
      </c>
      <c r="B24" s="3"/>
      <c r="C24" s="3">
        <f>C23*C23</f>
        <v>4301.9169210000018</v>
      </c>
      <c r="D24" s="3">
        <f t="shared" ref="D24:L24" si="7">D23*D23</f>
        <v>4102.0822562499998</v>
      </c>
      <c r="E24" s="3">
        <f t="shared" si="7"/>
        <v>2818.5127067777776</v>
      </c>
      <c r="F24" s="3">
        <f t="shared" si="7"/>
        <v>3550.1537500277782</v>
      </c>
      <c r="G24" s="3">
        <f t="shared" si="7"/>
        <v>4991.5873513611114</v>
      </c>
      <c r="H24" s="3">
        <f t="shared" si="7"/>
        <v>2107.6362810000001</v>
      </c>
      <c r="I24" s="3">
        <f t="shared" si="7"/>
        <v>4523.7282417777778</v>
      </c>
      <c r="J24" s="3">
        <f t="shared" si="7"/>
        <v>3253.4855471111109</v>
      </c>
      <c r="K24" s="3">
        <f t="shared" si="7"/>
        <v>3103.7712322500001</v>
      </c>
      <c r="L24" s="3">
        <f t="shared" si="7"/>
        <v>3846.5424202500008</v>
      </c>
      <c r="M24" s="3"/>
      <c r="N24" s="3"/>
    </row>
    <row r="25" spans="1:15">
      <c r="A25" s="3" t="s">
        <v>4</v>
      </c>
      <c r="B25" s="3"/>
      <c r="C25" s="3">
        <f>C24*PI()</f>
        <v>13514.870595367229</v>
      </c>
      <c r="D25" s="3">
        <f t="shared" ref="D25:L25" si="8">D24*PI()</f>
        <v>12887.071480656043</v>
      </c>
      <c r="E25" s="3">
        <f t="shared" si="8"/>
        <v>8854.6188136625478</v>
      </c>
      <c r="F25" s="3">
        <f t="shared" si="8"/>
        <v>11153.136940201523</v>
      </c>
      <c r="G25" s="3">
        <f t="shared" si="8"/>
        <v>15681.534152787801</v>
      </c>
      <c r="H25" s="3">
        <f t="shared" si="8"/>
        <v>6621.3346568289135</v>
      </c>
      <c r="I25" s="3">
        <f t="shared" si="8"/>
        <v>14211.711411205739</v>
      </c>
      <c r="J25" s="3">
        <f t="shared" si="8"/>
        <v>10221.126293364834</v>
      </c>
      <c r="K25" s="3">
        <f t="shared" si="8"/>
        <v>9750.7849016599394</v>
      </c>
      <c r="L25" s="3">
        <f t="shared" si="8"/>
        <v>12084.269409178905</v>
      </c>
      <c r="M25" s="3"/>
      <c r="N25" s="3"/>
    </row>
    <row r="26" spans="1:15">
      <c r="A26" s="3" t="s">
        <v>5</v>
      </c>
      <c r="B26" s="3"/>
      <c r="C26" s="5">
        <f>C25/1000000</f>
        <v>1.3514870595367229E-2</v>
      </c>
      <c r="D26" s="5">
        <f t="shared" ref="D26:L26" si="9">D25/1000000</f>
        <v>1.2887071480656043E-2</v>
      </c>
      <c r="E26" s="5">
        <f t="shared" si="9"/>
        <v>8.8546188136625487E-3</v>
      </c>
      <c r="F26" s="5">
        <f t="shared" si="9"/>
        <v>1.1153136940201522E-2</v>
      </c>
      <c r="G26" s="5">
        <f t="shared" si="9"/>
        <v>1.56815341527878E-2</v>
      </c>
      <c r="H26" s="5">
        <f t="shared" si="9"/>
        <v>6.6213346568289137E-3</v>
      </c>
      <c r="I26" s="5">
        <f t="shared" si="9"/>
        <v>1.4211711411205738E-2</v>
      </c>
      <c r="J26" s="5">
        <f t="shared" si="9"/>
        <v>1.0221126293364835E-2</v>
      </c>
      <c r="K26" s="5">
        <f t="shared" si="9"/>
        <v>9.7507849016599396E-3</v>
      </c>
      <c r="L26" s="5">
        <f t="shared" si="9"/>
        <v>1.2084269409178906E-2</v>
      </c>
      <c r="M26" s="3"/>
      <c r="N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t="s">
        <v>61</v>
      </c>
      <c r="O31" t="s">
        <v>64</v>
      </c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>
      <c r="A33" s="3"/>
      <c r="B33" s="3"/>
      <c r="C33" s="3">
        <v>132.70099999999999</v>
      </c>
      <c r="D33" s="3">
        <v>101.819</v>
      </c>
      <c r="E33" s="3">
        <v>120.657</v>
      </c>
      <c r="F33" s="3">
        <v>101.928</v>
      </c>
      <c r="G33" s="3">
        <v>81.483000000000004</v>
      </c>
      <c r="H33" s="3">
        <v>119.967</v>
      </c>
      <c r="I33" s="3">
        <v>114.342</v>
      </c>
      <c r="J33" s="3">
        <v>112.518</v>
      </c>
      <c r="K33" s="3">
        <v>123.80200000000001</v>
      </c>
      <c r="L33" s="9">
        <v>106.235</v>
      </c>
      <c r="M33" s="3"/>
      <c r="N33" s="3"/>
    </row>
    <row r="34" spans="1:15">
      <c r="A34" s="3"/>
      <c r="B34" s="3"/>
      <c r="C34" s="3">
        <v>128.596</v>
      </c>
      <c r="D34" s="3">
        <v>101.158</v>
      </c>
      <c r="E34" s="3">
        <v>106.032</v>
      </c>
      <c r="F34" s="3">
        <v>110.075</v>
      </c>
      <c r="G34" s="3">
        <v>94.248999999999995</v>
      </c>
      <c r="H34" s="3">
        <v>112.964</v>
      </c>
      <c r="I34" s="3">
        <v>115.411</v>
      </c>
      <c r="J34" s="3">
        <v>114.958</v>
      </c>
      <c r="K34" s="3">
        <v>115.881</v>
      </c>
      <c r="L34" s="9">
        <v>112.646</v>
      </c>
      <c r="M34" s="3"/>
      <c r="N34" s="3"/>
    </row>
    <row r="35" spans="1:15">
      <c r="A35" s="3"/>
      <c r="B35" s="3"/>
      <c r="C35" s="3">
        <v>132.91499999999999</v>
      </c>
      <c r="D35" s="3">
        <v>105.551</v>
      </c>
      <c r="E35" s="3">
        <v>121.989</v>
      </c>
      <c r="F35" s="3">
        <v>101.505</v>
      </c>
      <c r="G35" s="3">
        <v>94.847999999999999</v>
      </c>
      <c r="H35" s="3">
        <v>115.062</v>
      </c>
      <c r="I35" s="3">
        <v>107.914</v>
      </c>
      <c r="J35" s="3">
        <v>109.289</v>
      </c>
      <c r="K35" s="3">
        <v>128.72499999999999</v>
      </c>
      <c r="L35" s="9">
        <v>107.42400000000001</v>
      </c>
      <c r="M35" s="3"/>
      <c r="N35" s="3"/>
    </row>
    <row r="36" spans="1:15">
      <c r="A36" s="4" t="s">
        <v>1</v>
      </c>
      <c r="B36" s="3"/>
      <c r="C36" s="4">
        <f>AVERAGE(C33:C35)</f>
        <v>131.404</v>
      </c>
      <c r="D36" s="4">
        <f t="shared" ref="D36:L36" si="10">AVERAGE(D33:D35)</f>
        <v>102.84266666666667</v>
      </c>
      <c r="E36" s="4">
        <f t="shared" si="10"/>
        <v>116.226</v>
      </c>
      <c r="F36" s="4">
        <f t="shared" si="10"/>
        <v>104.50266666666666</v>
      </c>
      <c r="G36" s="4">
        <f t="shared" si="10"/>
        <v>90.193333333333328</v>
      </c>
      <c r="H36" s="4">
        <f t="shared" si="10"/>
        <v>115.99766666666666</v>
      </c>
      <c r="I36" s="4">
        <f t="shared" si="10"/>
        <v>112.55566666666665</v>
      </c>
      <c r="J36" s="4">
        <f t="shared" si="10"/>
        <v>112.255</v>
      </c>
      <c r="K36" s="4">
        <f t="shared" si="10"/>
        <v>122.80266666666667</v>
      </c>
      <c r="L36" s="4">
        <f t="shared" si="10"/>
        <v>108.76833333333333</v>
      </c>
      <c r="M36" s="3"/>
      <c r="N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</row>
    <row r="38" spans="1:15">
      <c r="A38" s="3" t="s">
        <v>2</v>
      </c>
      <c r="B38" s="3"/>
      <c r="C38" s="3">
        <f>C36/2</f>
        <v>65.701999999999998</v>
      </c>
      <c r="D38" s="3">
        <f t="shared" ref="D38:L38" si="11">D36/2</f>
        <v>51.421333333333337</v>
      </c>
      <c r="E38" s="3">
        <f t="shared" si="11"/>
        <v>58.113</v>
      </c>
      <c r="F38" s="3">
        <f t="shared" si="11"/>
        <v>52.251333333333328</v>
      </c>
      <c r="G38" s="3">
        <f t="shared" si="11"/>
        <v>45.096666666666664</v>
      </c>
      <c r="H38" s="3">
        <f t="shared" si="11"/>
        <v>57.99883333333333</v>
      </c>
      <c r="I38" s="3">
        <f t="shared" si="11"/>
        <v>56.277833333333326</v>
      </c>
      <c r="J38" s="3">
        <f t="shared" si="11"/>
        <v>56.127499999999998</v>
      </c>
      <c r="K38" s="3">
        <f t="shared" si="11"/>
        <v>61.401333333333334</v>
      </c>
      <c r="L38" s="3">
        <f t="shared" si="11"/>
        <v>54.384166666666665</v>
      </c>
      <c r="M38" s="3"/>
      <c r="N38" s="3"/>
    </row>
    <row r="39" spans="1:15">
      <c r="A39" s="3" t="s">
        <v>3</v>
      </c>
      <c r="B39" s="3"/>
      <c r="C39" s="3">
        <f>C38*C38</f>
        <v>4316.7528039999997</v>
      </c>
      <c r="D39" s="3">
        <f t="shared" ref="D39:L39" si="12">D38*D38</f>
        <v>2644.1535217777782</v>
      </c>
      <c r="E39" s="3">
        <f t="shared" si="12"/>
        <v>3377.1207690000001</v>
      </c>
      <c r="F39" s="3">
        <f t="shared" si="12"/>
        <v>2730.2018351111105</v>
      </c>
      <c r="G39" s="3">
        <f t="shared" si="12"/>
        <v>2033.7093444444442</v>
      </c>
      <c r="H39" s="3">
        <f t="shared" si="12"/>
        <v>3363.8646680277775</v>
      </c>
      <c r="I39" s="3">
        <f t="shared" si="12"/>
        <v>3167.1945246944438</v>
      </c>
      <c r="J39" s="3">
        <f t="shared" si="12"/>
        <v>3150.2962562499997</v>
      </c>
      <c r="K39" s="3">
        <f t="shared" si="12"/>
        <v>3770.1237351111113</v>
      </c>
      <c r="L39" s="3">
        <f t="shared" si="12"/>
        <v>2957.6375840277778</v>
      </c>
      <c r="M39" s="3"/>
      <c r="N39" s="3"/>
    </row>
    <row r="40" spans="1:15">
      <c r="A40" s="3" t="s">
        <v>4</v>
      </c>
      <c r="B40" s="3"/>
      <c r="C40" s="3">
        <f>C39*PI()</f>
        <v>13561.478896409539</v>
      </c>
      <c r="D40" s="3">
        <f t="shared" ref="D40:L40" si="13">D39*PI()</f>
        <v>8306.8532789806468</v>
      </c>
      <c r="E40" s="3">
        <f t="shared" si="13"/>
        <v>10609.537798175914</v>
      </c>
      <c r="F40" s="3">
        <f t="shared" si="13"/>
        <v>8577.1820280024367</v>
      </c>
      <c r="G40" s="3">
        <f t="shared" si="13"/>
        <v>6389.0863360435806</v>
      </c>
      <c r="H40" s="3">
        <f t="shared" si="13"/>
        <v>10567.892528746333</v>
      </c>
      <c r="I40" s="3">
        <f t="shared" si="13"/>
        <v>9950.0350512698806</v>
      </c>
      <c r="J40" s="3">
        <f t="shared" si="13"/>
        <v>9896.9475752664275</v>
      </c>
      <c r="K40" s="3">
        <f t="shared" si="13"/>
        <v>11844.193029349579</v>
      </c>
      <c r="L40" s="3">
        <f t="shared" si="13"/>
        <v>9291.692505962732</v>
      </c>
      <c r="M40" s="3"/>
      <c r="N40" s="3"/>
    </row>
    <row r="41" spans="1:15">
      <c r="A41" s="3" t="s">
        <v>5</v>
      </c>
      <c r="B41" s="3"/>
      <c r="C41" s="5">
        <f>C20/1000000</f>
        <v>1.3177600000000001E-4</v>
      </c>
      <c r="D41" s="5">
        <f t="shared" ref="D41:L41" si="14">D20/1000000</f>
        <v>1.2887799999999999E-4</v>
      </c>
      <c r="E41" s="5">
        <f t="shared" si="14"/>
        <v>1.06933E-4</v>
      </c>
      <c r="F41" s="5">
        <f t="shared" si="14"/>
        <v>1.15881E-4</v>
      </c>
      <c r="G41" s="5">
        <f t="shared" si="14"/>
        <v>1.5348599999999999E-4</v>
      </c>
      <c r="H41" s="5">
        <f t="shared" si="14"/>
        <v>9.0561999999999991E-5</v>
      </c>
      <c r="I41" s="5">
        <f t="shared" si="14"/>
        <v>1.3522300000000002E-4</v>
      </c>
      <c r="J41" s="5">
        <f t="shared" si="14"/>
        <v>1.1023399999999999E-4</v>
      </c>
      <c r="K41" s="5">
        <f t="shared" si="14"/>
        <v>1.0812800000000001E-4</v>
      </c>
      <c r="L41" s="5">
        <f t="shared" si="14"/>
        <v>1.2633300000000001E-4</v>
      </c>
      <c r="M41" s="3"/>
      <c r="N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61</v>
      </c>
      <c r="O46" t="s">
        <v>65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5">
      <c r="A48" s="3"/>
      <c r="B48" s="3"/>
      <c r="C48" s="3">
        <v>112.459</v>
      </c>
      <c r="D48" s="3">
        <v>120.114</v>
      </c>
      <c r="E48" s="3">
        <v>97.602999999999994</v>
      </c>
      <c r="F48" s="3">
        <v>88.572999999999993</v>
      </c>
      <c r="G48" s="3">
        <v>94.027000000000001</v>
      </c>
      <c r="H48" s="3">
        <v>107.015</v>
      </c>
      <c r="I48" s="3">
        <v>111.47799999999999</v>
      </c>
      <c r="J48" s="10">
        <v>87.643000000000001</v>
      </c>
      <c r="K48" s="3">
        <v>97.346000000000004</v>
      </c>
      <c r="L48" s="3">
        <v>128.33500000000001</v>
      </c>
      <c r="M48" s="3"/>
      <c r="N48" s="3"/>
    </row>
    <row r="49" spans="1:15">
      <c r="A49" s="3"/>
      <c r="B49" s="3"/>
      <c r="C49" s="3">
        <v>99.83</v>
      </c>
      <c r="D49" s="3">
        <v>120.974</v>
      </c>
      <c r="E49" s="3">
        <v>83.903000000000006</v>
      </c>
      <c r="F49" s="3">
        <v>96.06</v>
      </c>
      <c r="G49" s="3">
        <v>94.509</v>
      </c>
      <c r="H49" s="3">
        <v>104.51600000000001</v>
      </c>
      <c r="I49" s="3">
        <v>108.09099999999999</v>
      </c>
      <c r="J49" s="3">
        <v>85.486000000000004</v>
      </c>
      <c r="K49" s="3">
        <v>95.63</v>
      </c>
      <c r="L49" s="3">
        <v>132.51900000000001</v>
      </c>
      <c r="M49" s="3"/>
      <c r="N49" s="3"/>
    </row>
    <row r="50" spans="1:15">
      <c r="A50" s="3"/>
      <c r="B50" s="3"/>
      <c r="C50" s="3">
        <v>106.182</v>
      </c>
      <c r="D50" s="3">
        <v>118.626</v>
      </c>
      <c r="E50" s="3">
        <v>82.453999999999994</v>
      </c>
      <c r="F50" s="3">
        <v>90.343999999999994</v>
      </c>
      <c r="G50" s="3">
        <v>94.418000000000006</v>
      </c>
      <c r="H50" s="3">
        <v>98.635999999999996</v>
      </c>
      <c r="I50" s="3">
        <v>109.339</v>
      </c>
      <c r="J50" s="3">
        <v>88.614000000000004</v>
      </c>
      <c r="K50" s="3">
        <v>101.259</v>
      </c>
      <c r="L50" s="3">
        <v>132.40299999999999</v>
      </c>
      <c r="M50" s="3"/>
      <c r="N50" s="3"/>
    </row>
    <row r="51" spans="1:15">
      <c r="A51" s="4" t="s">
        <v>1</v>
      </c>
      <c r="B51" s="3"/>
      <c r="C51" s="4">
        <f>AVERAGE(C48:C50)</f>
        <v>106.157</v>
      </c>
      <c r="D51" s="4">
        <f t="shared" ref="D51:L51" si="15">AVERAGE(D48:D50)</f>
        <v>119.90466666666669</v>
      </c>
      <c r="E51" s="4">
        <f t="shared" si="15"/>
        <v>87.986666666666665</v>
      </c>
      <c r="F51" s="4">
        <f t="shared" si="15"/>
        <v>91.658999999999992</v>
      </c>
      <c r="G51" s="4">
        <f t="shared" si="15"/>
        <v>94.317999999999998</v>
      </c>
      <c r="H51" s="4">
        <f t="shared" si="15"/>
        <v>103.38900000000001</v>
      </c>
      <c r="I51" s="4">
        <f t="shared" si="15"/>
        <v>109.63600000000001</v>
      </c>
      <c r="J51" s="4">
        <f t="shared" si="15"/>
        <v>87.247666666666689</v>
      </c>
      <c r="K51" s="4">
        <f t="shared" si="15"/>
        <v>98.078333333333333</v>
      </c>
      <c r="L51" s="4">
        <f t="shared" si="15"/>
        <v>131.0856666666667</v>
      </c>
      <c r="M51" s="3"/>
      <c r="N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5">
      <c r="A53" s="3" t="s">
        <v>2</v>
      </c>
      <c r="B53" s="3"/>
      <c r="C53" s="3">
        <f>C51/2</f>
        <v>53.078499999999998</v>
      </c>
      <c r="D53" s="3">
        <f t="shared" ref="D53:L53" si="16">D51/2</f>
        <v>59.952333333333343</v>
      </c>
      <c r="E53" s="3">
        <f t="shared" si="16"/>
        <v>43.993333333333332</v>
      </c>
      <c r="F53" s="3">
        <f t="shared" si="16"/>
        <v>45.829499999999996</v>
      </c>
      <c r="G53" s="3">
        <f t="shared" si="16"/>
        <v>47.158999999999999</v>
      </c>
      <c r="H53" s="3">
        <f t="shared" si="16"/>
        <v>51.694500000000005</v>
      </c>
      <c r="I53" s="3">
        <f t="shared" si="16"/>
        <v>54.818000000000005</v>
      </c>
      <c r="J53" s="3">
        <f t="shared" si="16"/>
        <v>43.623833333333344</v>
      </c>
      <c r="K53" s="3">
        <f t="shared" si="16"/>
        <v>49.039166666666667</v>
      </c>
      <c r="L53" s="3">
        <f t="shared" si="16"/>
        <v>65.542833333333348</v>
      </c>
      <c r="M53" s="3"/>
      <c r="N53" s="3"/>
    </row>
    <row r="54" spans="1:15">
      <c r="A54" s="3" t="s">
        <v>3</v>
      </c>
      <c r="B54" s="3"/>
      <c r="C54" s="3">
        <f>C53*C53</f>
        <v>2817.3271622499997</v>
      </c>
      <c r="D54" s="3">
        <f t="shared" ref="D54:L54" si="17">D53*D53</f>
        <v>3594.2822721111124</v>
      </c>
      <c r="E54" s="3">
        <f t="shared" si="17"/>
        <v>1935.4133777777777</v>
      </c>
      <c r="F54" s="3">
        <f t="shared" si="17"/>
        <v>2100.3430702499995</v>
      </c>
      <c r="G54" s="3">
        <f t="shared" si="17"/>
        <v>2223.9712810000001</v>
      </c>
      <c r="H54" s="3">
        <f t="shared" si="17"/>
        <v>2672.3213302500003</v>
      </c>
      <c r="I54" s="3">
        <f t="shared" si="17"/>
        <v>3005.0131240000005</v>
      </c>
      <c r="J54" s="3">
        <f t="shared" si="17"/>
        <v>1903.0388346944453</v>
      </c>
      <c r="K54" s="3">
        <f t="shared" si="17"/>
        <v>2404.8398673611109</v>
      </c>
      <c r="L54" s="3">
        <f t="shared" si="17"/>
        <v>4295.8630013611128</v>
      </c>
      <c r="M54" s="3"/>
      <c r="N54" s="3"/>
    </row>
    <row r="55" spans="1:15">
      <c r="A55" s="3" t="s">
        <v>4</v>
      </c>
      <c r="B55" s="3"/>
      <c r="C55" s="3">
        <f>C54*PI()</f>
        <v>8850.8943156835776</v>
      </c>
      <c r="D55" s="3">
        <f t="shared" ref="D55:L55" si="18">D54*PI()</f>
        <v>11291.770780992301</v>
      </c>
      <c r="E55" s="3">
        <f t="shared" si="18"/>
        <v>6080.2804492860732</v>
      </c>
      <c r="F55" s="3">
        <f t="shared" si="18"/>
        <v>6598.4223595156291</v>
      </c>
      <c r="G55" s="3">
        <f t="shared" si="18"/>
        <v>6986.8118381842814</v>
      </c>
      <c r="H55" s="3">
        <f t="shared" si="18"/>
        <v>8395.3450591447036</v>
      </c>
      <c r="I55" s="3">
        <f t="shared" si="18"/>
        <v>9440.527154299316</v>
      </c>
      <c r="J55" s="3">
        <f t="shared" si="18"/>
        <v>5978.5728225721505</v>
      </c>
      <c r="K55" s="3">
        <f t="shared" si="18"/>
        <v>7555.0272603615185</v>
      </c>
      <c r="L55" s="3">
        <f t="shared" si="18"/>
        <v>13495.851645904271</v>
      </c>
      <c r="M55" s="3"/>
      <c r="N55" s="3"/>
    </row>
    <row r="56" spans="1:15">
      <c r="A56" s="3" t="s">
        <v>5</v>
      </c>
      <c r="B56" s="3"/>
      <c r="C56" s="5">
        <f>C55/1000000</f>
        <v>8.850894315683578E-3</v>
      </c>
      <c r="D56" s="5">
        <f t="shared" ref="D56:L56" si="19">D55/1000000</f>
        <v>1.1291770780992302E-2</v>
      </c>
      <c r="E56" s="5">
        <f t="shared" si="19"/>
        <v>6.0802804492860732E-3</v>
      </c>
      <c r="F56" s="5">
        <f t="shared" si="19"/>
        <v>6.5984223595156287E-3</v>
      </c>
      <c r="G56" s="5">
        <f t="shared" si="19"/>
        <v>6.9868118381842814E-3</v>
      </c>
      <c r="H56" s="5">
        <f t="shared" si="19"/>
        <v>8.3953450591447033E-3</v>
      </c>
      <c r="I56" s="5">
        <f t="shared" si="19"/>
        <v>9.4405271542993153E-3</v>
      </c>
      <c r="J56" s="5">
        <f t="shared" si="19"/>
        <v>5.9785728225721507E-3</v>
      </c>
      <c r="K56" s="5">
        <f t="shared" si="19"/>
        <v>7.5550272603615186E-3</v>
      </c>
      <c r="L56" s="5">
        <f t="shared" si="19"/>
        <v>1.3495851645904271E-2</v>
      </c>
      <c r="M56" s="3"/>
      <c r="N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5">
      <c r="A61" s="12" t="s">
        <v>30</v>
      </c>
      <c r="B61" s="3"/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/>
      <c r="N61" t="s">
        <v>57</v>
      </c>
      <c r="O61" t="s">
        <v>66</v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>
      <c r="A63" s="3"/>
      <c r="B63" s="3"/>
      <c r="C63" s="3">
        <v>62.353000000000002</v>
      </c>
      <c r="D63" s="3">
        <v>63.545000000000002</v>
      </c>
      <c r="E63" s="3">
        <v>70.748999999999995</v>
      </c>
      <c r="F63" s="3">
        <v>69.391000000000005</v>
      </c>
      <c r="G63" s="3">
        <v>58.773000000000003</v>
      </c>
      <c r="H63" s="3">
        <v>84.01</v>
      </c>
      <c r="I63" s="3">
        <v>74.917000000000002</v>
      </c>
      <c r="J63" s="10">
        <v>62.917000000000002</v>
      </c>
      <c r="K63" s="3">
        <v>58.725000000000001</v>
      </c>
      <c r="L63" s="3">
        <v>92.221000000000004</v>
      </c>
      <c r="M63" s="3"/>
      <c r="N63" s="3"/>
    </row>
    <row r="64" spans="1:15">
      <c r="A64" s="3"/>
      <c r="B64" s="3"/>
      <c r="C64" s="3">
        <v>66.646000000000001</v>
      </c>
      <c r="D64" s="3">
        <v>62.161000000000001</v>
      </c>
      <c r="E64" s="3">
        <v>69.962999999999994</v>
      </c>
      <c r="F64" s="3">
        <v>71.942999999999998</v>
      </c>
      <c r="G64" s="3">
        <v>63.241999999999997</v>
      </c>
      <c r="H64" s="3">
        <v>87.8</v>
      </c>
      <c r="I64" s="3">
        <v>67.454999999999998</v>
      </c>
      <c r="J64" s="3">
        <v>58.908000000000001</v>
      </c>
      <c r="K64" s="3">
        <v>60.722000000000001</v>
      </c>
      <c r="L64" s="3">
        <v>89.17</v>
      </c>
      <c r="M64" s="3"/>
      <c r="N64" s="3"/>
    </row>
    <row r="65" spans="1:14">
      <c r="A65" s="3"/>
      <c r="B65" s="3"/>
      <c r="C65" s="3">
        <v>64.320999999999998</v>
      </c>
      <c r="D65" s="3">
        <v>59.017000000000003</v>
      </c>
      <c r="E65" s="3">
        <v>71.084000000000003</v>
      </c>
      <c r="F65" s="3">
        <v>70.573999999999998</v>
      </c>
      <c r="G65" s="3">
        <v>65.135000000000005</v>
      </c>
      <c r="H65" s="3">
        <v>92.218999999999994</v>
      </c>
      <c r="I65" s="3">
        <v>69.962999999999994</v>
      </c>
      <c r="J65" s="3">
        <v>60.755000000000003</v>
      </c>
      <c r="K65" s="3">
        <v>61.813000000000002</v>
      </c>
      <c r="L65" s="3">
        <v>88.539000000000001</v>
      </c>
      <c r="M65" s="3"/>
      <c r="N65" s="3"/>
    </row>
    <row r="66" spans="1:14">
      <c r="A66" s="4" t="s">
        <v>1</v>
      </c>
      <c r="B66" s="3"/>
      <c r="C66" s="4">
        <f>AVERAGE(C63:C65)</f>
        <v>64.44</v>
      </c>
      <c r="D66" s="4">
        <f t="shared" ref="D66:L66" si="20">AVERAGE(D63:D65)</f>
        <v>61.574333333333335</v>
      </c>
      <c r="E66" s="4">
        <f t="shared" si="20"/>
        <v>70.598666666666659</v>
      </c>
      <c r="F66" s="4">
        <f t="shared" si="20"/>
        <v>70.63600000000001</v>
      </c>
      <c r="G66" s="4">
        <f t="shared" si="20"/>
        <v>62.383333333333333</v>
      </c>
      <c r="H66" s="4">
        <f t="shared" si="20"/>
        <v>88.009666666666661</v>
      </c>
      <c r="I66" s="4">
        <f t="shared" si="20"/>
        <v>70.778333333333336</v>
      </c>
      <c r="J66" s="4">
        <f t="shared" si="20"/>
        <v>60.860000000000007</v>
      </c>
      <c r="K66" s="4">
        <f t="shared" si="20"/>
        <v>60.419999999999995</v>
      </c>
      <c r="L66" s="4">
        <f t="shared" si="20"/>
        <v>89.976666666666674</v>
      </c>
      <c r="M66" s="3"/>
      <c r="N66" s="3"/>
    </row>
    <row r="67" spans="1:1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 t="s">
        <v>2</v>
      </c>
      <c r="B68" s="3"/>
      <c r="C68" s="3">
        <f>C66/2</f>
        <v>32.22</v>
      </c>
      <c r="D68" s="3">
        <f t="shared" ref="D68:L68" si="21">D66/2</f>
        <v>30.787166666666668</v>
      </c>
      <c r="E68" s="3">
        <f t="shared" si="21"/>
        <v>35.29933333333333</v>
      </c>
      <c r="F68" s="3">
        <f t="shared" si="21"/>
        <v>35.318000000000005</v>
      </c>
      <c r="G68" s="3">
        <f t="shared" si="21"/>
        <v>31.191666666666666</v>
      </c>
      <c r="H68" s="3">
        <f t="shared" si="21"/>
        <v>44.00483333333333</v>
      </c>
      <c r="I68" s="3">
        <f t="shared" si="21"/>
        <v>35.389166666666668</v>
      </c>
      <c r="J68" s="3">
        <f t="shared" si="21"/>
        <v>30.430000000000003</v>
      </c>
      <c r="K68" s="3">
        <f t="shared" si="21"/>
        <v>30.209999999999997</v>
      </c>
      <c r="L68" s="3">
        <f t="shared" si="21"/>
        <v>44.988333333333337</v>
      </c>
      <c r="M68" s="3"/>
      <c r="N68" s="3"/>
    </row>
    <row r="69" spans="1:14">
      <c r="A69" s="3" t="s">
        <v>3</v>
      </c>
      <c r="B69" s="3"/>
      <c r="C69" s="3">
        <f>C68*C68</f>
        <v>1038.1283999999998</v>
      </c>
      <c r="D69" s="3">
        <f t="shared" ref="D69:L69" si="22">D68*D68</f>
        <v>947.84963136111116</v>
      </c>
      <c r="E69" s="3">
        <f t="shared" si="22"/>
        <v>1246.0429337777775</v>
      </c>
      <c r="F69" s="3">
        <f t="shared" si="22"/>
        <v>1247.3611240000002</v>
      </c>
      <c r="G69" s="3">
        <f t="shared" si="22"/>
        <v>972.92006944444438</v>
      </c>
      <c r="H69" s="3">
        <f t="shared" si="22"/>
        <v>1936.4253566944442</v>
      </c>
      <c r="I69" s="3">
        <f t="shared" si="22"/>
        <v>1252.3931173611113</v>
      </c>
      <c r="J69" s="3">
        <f t="shared" si="22"/>
        <v>925.98490000000015</v>
      </c>
      <c r="K69" s="3">
        <f t="shared" si="22"/>
        <v>912.64409999999987</v>
      </c>
      <c r="L69" s="3">
        <f t="shared" si="22"/>
        <v>2023.9501361111115</v>
      </c>
      <c r="M69" s="3"/>
      <c r="N69" s="3"/>
    </row>
    <row r="70" spans="1:14">
      <c r="A70" s="3" t="s">
        <v>4</v>
      </c>
      <c r="B70" s="3"/>
      <c r="C70" s="3">
        <f>C69*PI()</f>
        <v>3261.3765549229256</v>
      </c>
      <c r="D70" s="3">
        <f t="shared" ref="D70:L70" si="23">D69*PI()</f>
        <v>2977.7574385918606</v>
      </c>
      <c r="E70" s="3">
        <f t="shared" si="23"/>
        <v>3914.5593268137391</v>
      </c>
      <c r="F70" s="3">
        <f t="shared" si="23"/>
        <v>3918.7005435319079</v>
      </c>
      <c r="G70" s="3">
        <f t="shared" si="23"/>
        <v>3056.5185426967378</v>
      </c>
      <c r="H70" s="3">
        <f t="shared" si="23"/>
        <v>6083.4596748162603</v>
      </c>
      <c r="I70" s="3">
        <f t="shared" si="23"/>
        <v>3934.5090169080868</v>
      </c>
      <c r="J70" s="3">
        <f t="shared" si="23"/>
        <v>2909.0673591750797</v>
      </c>
      <c r="K70" s="3">
        <f t="shared" si="23"/>
        <v>2867.1559999020683</v>
      </c>
      <c r="L70" s="3">
        <f t="shared" si="23"/>
        <v>6358.4268788387299</v>
      </c>
      <c r="M70" s="3"/>
      <c r="N70" s="3"/>
    </row>
    <row r="71" spans="1:14">
      <c r="A71" s="3" t="s">
        <v>5</v>
      </c>
      <c r="B71" s="3"/>
      <c r="C71" s="5">
        <f>C70/1000000</f>
        <v>3.2613765549229256E-3</v>
      </c>
      <c r="D71" s="5">
        <f t="shared" ref="D71:L71" si="24">D70/1000000</f>
        <v>2.9777574385918605E-3</v>
      </c>
      <c r="E71" s="5">
        <f t="shared" si="24"/>
        <v>3.914559326813739E-3</v>
      </c>
      <c r="F71" s="5">
        <f t="shared" si="24"/>
        <v>3.9187005435319076E-3</v>
      </c>
      <c r="G71" s="5">
        <f t="shared" si="24"/>
        <v>3.0565185426967376E-3</v>
      </c>
      <c r="H71" s="5">
        <f t="shared" si="24"/>
        <v>6.0834596748162604E-3</v>
      </c>
      <c r="I71" s="5">
        <f t="shared" si="24"/>
        <v>3.934509016908087E-3</v>
      </c>
      <c r="J71" s="5">
        <f t="shared" si="24"/>
        <v>2.9090673591750799E-3</v>
      </c>
      <c r="K71" s="5">
        <f t="shared" si="24"/>
        <v>2.8671559999020684E-3</v>
      </c>
      <c r="L71" s="5">
        <f t="shared" si="24"/>
        <v>6.3584268788387296E-3</v>
      </c>
      <c r="M71" s="3"/>
      <c r="N71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31" workbookViewId="0">
      <selection activeCell="A61" sqref="A61"/>
    </sheetView>
  </sheetViews>
  <sheetFormatPr defaultColWidth="11" defaultRowHeight="15.75"/>
  <cols>
    <col min="1" max="1" width="22" customWidth="1"/>
    <col min="14" max="14" width="21.5" customWidth="1"/>
  </cols>
  <sheetData>
    <row r="1" spans="1:15">
      <c r="A1" s="11" t="s">
        <v>6</v>
      </c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t="s">
        <v>60</v>
      </c>
      <c r="O1" t="s">
        <v>67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>
      <c r="A3" s="3"/>
      <c r="B3" s="3"/>
      <c r="C3" s="3">
        <v>122.14100000000001</v>
      </c>
      <c r="D3" s="3">
        <v>88.700999999999993</v>
      </c>
      <c r="E3" s="3">
        <v>104.465</v>
      </c>
      <c r="F3" s="3">
        <v>144.733</v>
      </c>
      <c r="G3" s="3">
        <v>115.991</v>
      </c>
      <c r="H3" s="3">
        <v>98.698999999999998</v>
      </c>
      <c r="I3" s="3">
        <v>144.46100000000001</v>
      </c>
      <c r="J3" s="10">
        <v>111.828</v>
      </c>
      <c r="K3" s="3">
        <v>109.339</v>
      </c>
      <c r="L3" s="3">
        <v>130.559</v>
      </c>
      <c r="M3" s="3"/>
      <c r="N3" s="3"/>
    </row>
    <row r="4" spans="1:15">
      <c r="A4" s="3"/>
      <c r="B4" s="3"/>
      <c r="C4" s="3">
        <v>119.754</v>
      </c>
      <c r="D4" s="3">
        <v>91.132999999999996</v>
      </c>
      <c r="E4" s="3">
        <v>101.35299999999999</v>
      </c>
      <c r="F4" s="3">
        <v>157.90899999999999</v>
      </c>
      <c r="G4" s="3">
        <v>110.30500000000001</v>
      </c>
      <c r="H4" s="3">
        <v>101.345</v>
      </c>
      <c r="I4" s="3">
        <v>132.267</v>
      </c>
      <c r="J4" s="3">
        <v>109.27500000000001</v>
      </c>
      <c r="K4" s="3">
        <v>103.711</v>
      </c>
      <c r="L4" s="3">
        <v>131.24199999999999</v>
      </c>
      <c r="M4" s="3"/>
      <c r="N4" s="3"/>
    </row>
    <row r="5" spans="1:15">
      <c r="A5" s="3"/>
      <c r="B5" s="3"/>
      <c r="C5" s="3">
        <v>111.84399999999999</v>
      </c>
      <c r="D5" s="3">
        <v>89.960999999999999</v>
      </c>
      <c r="E5" s="3">
        <v>98.647999999999996</v>
      </c>
      <c r="F5" s="3">
        <v>141.05799999999999</v>
      </c>
      <c r="G5" s="3">
        <v>118.34399999999999</v>
      </c>
      <c r="H5" s="3">
        <v>101.345</v>
      </c>
      <c r="I5" s="3">
        <v>130.87200000000001</v>
      </c>
      <c r="J5" s="3">
        <v>112.459</v>
      </c>
      <c r="K5" s="3">
        <v>102.35599999999999</v>
      </c>
      <c r="L5" s="3">
        <v>131.92699999999999</v>
      </c>
      <c r="M5" s="3"/>
      <c r="N5" s="3"/>
    </row>
    <row r="6" spans="1:15">
      <c r="A6" s="4" t="s">
        <v>1</v>
      </c>
      <c r="B6" s="3"/>
      <c r="C6" s="4">
        <f>AVERAGE(C3:C5)</f>
        <v>117.91300000000001</v>
      </c>
      <c r="D6" s="4">
        <f t="shared" ref="D6:L6" si="0">AVERAGE(D3:D5)</f>
        <v>89.931666666666672</v>
      </c>
      <c r="E6" s="4">
        <f t="shared" si="0"/>
        <v>101.48866666666667</v>
      </c>
      <c r="F6" s="4">
        <f t="shared" si="0"/>
        <v>147.9</v>
      </c>
      <c r="G6" s="4">
        <f t="shared" si="0"/>
        <v>114.88</v>
      </c>
      <c r="H6" s="4">
        <f t="shared" si="0"/>
        <v>100.46300000000001</v>
      </c>
      <c r="I6" s="4">
        <f t="shared" si="0"/>
        <v>135.86666666666667</v>
      </c>
      <c r="J6" s="4">
        <f t="shared" si="0"/>
        <v>111.18733333333334</v>
      </c>
      <c r="K6" s="4">
        <f t="shared" si="0"/>
        <v>105.13533333333334</v>
      </c>
      <c r="L6" s="4">
        <f t="shared" si="0"/>
        <v>131.24266666666665</v>
      </c>
      <c r="M6" s="3"/>
      <c r="N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>
      <c r="A8" s="3" t="s">
        <v>2</v>
      </c>
      <c r="B8" s="3"/>
      <c r="C8" s="3">
        <f>C6/2</f>
        <v>58.956500000000005</v>
      </c>
      <c r="D8" s="3">
        <f t="shared" ref="D8:L8" si="1">D6/2</f>
        <v>44.965833333333336</v>
      </c>
      <c r="E8" s="3">
        <f t="shared" si="1"/>
        <v>50.744333333333337</v>
      </c>
      <c r="F8" s="3">
        <f t="shared" si="1"/>
        <v>73.95</v>
      </c>
      <c r="G8" s="3">
        <f t="shared" si="1"/>
        <v>57.44</v>
      </c>
      <c r="H8" s="3">
        <f t="shared" si="1"/>
        <v>50.231500000000004</v>
      </c>
      <c r="I8" s="3">
        <f t="shared" si="1"/>
        <v>67.933333333333337</v>
      </c>
      <c r="J8" s="3">
        <f t="shared" si="1"/>
        <v>55.593666666666671</v>
      </c>
      <c r="K8" s="3">
        <f t="shared" si="1"/>
        <v>52.567666666666668</v>
      </c>
      <c r="L8" s="3">
        <f t="shared" si="1"/>
        <v>65.621333333333325</v>
      </c>
      <c r="M8" s="3"/>
      <c r="N8" s="3"/>
    </row>
    <row r="9" spans="1:15">
      <c r="A9" s="3" t="s">
        <v>3</v>
      </c>
      <c r="B9" s="3"/>
      <c r="C9" s="3">
        <f>C8*C8</f>
        <v>3475.8688922500005</v>
      </c>
      <c r="D9" s="3">
        <f t="shared" ref="D9:L9" si="2">D8*D8</f>
        <v>2021.9261673611113</v>
      </c>
      <c r="E9" s="3">
        <f t="shared" si="2"/>
        <v>2574.987365444445</v>
      </c>
      <c r="F9" s="3">
        <f t="shared" si="2"/>
        <v>5468.6025000000009</v>
      </c>
      <c r="G9" s="3">
        <f t="shared" si="2"/>
        <v>3299.3535999999999</v>
      </c>
      <c r="H9" s="3">
        <f t="shared" si="2"/>
        <v>2523.2035922500004</v>
      </c>
      <c r="I9" s="3">
        <f t="shared" si="2"/>
        <v>4614.9377777777781</v>
      </c>
      <c r="J9" s="3">
        <f t="shared" si="2"/>
        <v>3090.655773444445</v>
      </c>
      <c r="K9" s="3">
        <f t="shared" si="2"/>
        <v>2763.3595787777781</v>
      </c>
      <c r="L9" s="3">
        <f t="shared" si="2"/>
        <v>4306.1593884444437</v>
      </c>
      <c r="M9" s="3"/>
      <c r="N9" s="3"/>
    </row>
    <row r="10" spans="1:15">
      <c r="A10" s="3" t="s">
        <v>4</v>
      </c>
      <c r="B10" s="3"/>
      <c r="C10" s="3">
        <f>C9*PI()</f>
        <v>10919.764176733894</v>
      </c>
      <c r="D10" s="3">
        <f t="shared" ref="D10:L10" si="3">D9*PI()</f>
        <v>6352.0683934826338</v>
      </c>
      <c r="E10" s="3">
        <f t="shared" si="3"/>
        <v>8089.5613903668045</v>
      </c>
      <c r="F10" s="3">
        <f t="shared" si="3"/>
        <v>17180.121439402781</v>
      </c>
      <c r="G10" s="3">
        <f t="shared" si="3"/>
        <v>10365.225031355036</v>
      </c>
      <c r="H10" s="3">
        <f t="shared" si="3"/>
        <v>7926.8778689239771</v>
      </c>
      <c r="I10" s="3">
        <f t="shared" si="3"/>
        <v>14498.254619440673</v>
      </c>
      <c r="J10" s="3">
        <f t="shared" si="3"/>
        <v>9709.5814726279477</v>
      </c>
      <c r="K10" s="3">
        <f t="shared" si="3"/>
        <v>8681.3501519152524</v>
      </c>
      <c r="L10" s="3">
        <f t="shared" si="3"/>
        <v>13528.198699923782</v>
      </c>
      <c r="M10" s="3"/>
      <c r="N10" s="3"/>
    </row>
    <row r="11" spans="1:15">
      <c r="A11" s="3" t="s">
        <v>5</v>
      </c>
      <c r="B11" s="3"/>
      <c r="C11" s="5">
        <f>C10/1000000</f>
        <v>1.0919764176733893E-2</v>
      </c>
      <c r="D11" s="5">
        <f t="shared" ref="D11:L11" si="4">D10/1000000</f>
        <v>6.3520683934826334E-3</v>
      </c>
      <c r="E11" s="5">
        <f t="shared" si="4"/>
        <v>8.0895613903668052E-3</v>
      </c>
      <c r="F11" s="5">
        <f t="shared" si="4"/>
        <v>1.7180121439402781E-2</v>
      </c>
      <c r="G11" s="5">
        <f t="shared" si="4"/>
        <v>1.0365225031355035E-2</v>
      </c>
      <c r="H11" s="5">
        <f t="shared" si="4"/>
        <v>7.9268778689239767E-3</v>
      </c>
      <c r="I11" s="5">
        <f t="shared" si="4"/>
        <v>1.4498254619440673E-2</v>
      </c>
      <c r="J11" s="5">
        <f t="shared" si="4"/>
        <v>9.7095814726279473E-3</v>
      </c>
      <c r="K11" s="5">
        <f t="shared" si="4"/>
        <v>8.6813501519152521E-3</v>
      </c>
      <c r="L11" s="5">
        <f t="shared" si="4"/>
        <v>1.3528198699923782E-2</v>
      </c>
      <c r="M11" s="3"/>
      <c r="N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5">
      <c r="A16" s="12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/>
      <c r="N16" t="s">
        <v>60</v>
      </c>
      <c r="O16" t="s">
        <v>68</v>
      </c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5">
      <c r="A18" s="3"/>
      <c r="B18" s="3"/>
      <c r="C18" s="3">
        <v>98.543000000000006</v>
      </c>
      <c r="D18" s="3">
        <v>101.06399999999999</v>
      </c>
      <c r="E18" s="3">
        <v>112.31399999999999</v>
      </c>
      <c r="F18" s="3">
        <v>109.36199999999999</v>
      </c>
      <c r="G18" s="3">
        <v>99.185000000000002</v>
      </c>
      <c r="H18" s="3">
        <v>136.68</v>
      </c>
      <c r="I18" s="3">
        <v>130.24100000000001</v>
      </c>
      <c r="J18" s="3">
        <v>139.85400000000001</v>
      </c>
      <c r="K18" s="3">
        <v>121.90600000000001</v>
      </c>
      <c r="L18" s="3">
        <v>122.324</v>
      </c>
      <c r="M18" s="3"/>
      <c r="N18" s="3"/>
    </row>
    <row r="19" spans="1:15">
      <c r="A19" s="3"/>
      <c r="B19" s="3"/>
      <c r="C19" s="3">
        <v>97.953999999999994</v>
      </c>
      <c r="D19" s="3">
        <v>101.72499999999999</v>
      </c>
      <c r="E19" s="3">
        <v>103.283</v>
      </c>
      <c r="F19" s="3">
        <v>111.748</v>
      </c>
      <c r="G19" s="3">
        <v>101.345</v>
      </c>
      <c r="H19" s="3">
        <v>138.697</v>
      </c>
      <c r="I19" s="3">
        <v>126.554</v>
      </c>
      <c r="J19" s="3">
        <v>134.28299999999999</v>
      </c>
      <c r="K19" s="3">
        <v>120.05200000000001</v>
      </c>
      <c r="L19" s="3">
        <v>131.13800000000001</v>
      </c>
      <c r="M19" s="3"/>
      <c r="N19" s="3"/>
    </row>
    <row r="20" spans="1:15">
      <c r="A20" s="3"/>
      <c r="B20" s="3"/>
      <c r="C20" s="3">
        <v>99.8</v>
      </c>
      <c r="D20" s="3">
        <v>104.227</v>
      </c>
      <c r="E20" s="3">
        <v>99.847999999999999</v>
      </c>
      <c r="F20" s="3">
        <v>104.973</v>
      </c>
      <c r="G20" s="3">
        <v>99.847999999999999</v>
      </c>
      <c r="H20" s="3">
        <v>134.917</v>
      </c>
      <c r="I20" s="3">
        <v>117.545</v>
      </c>
      <c r="J20" s="3">
        <v>142.51</v>
      </c>
      <c r="K20" s="3">
        <v>117.527</v>
      </c>
      <c r="L20" s="3">
        <v>121.932</v>
      </c>
      <c r="M20" s="3"/>
      <c r="N20" s="3"/>
    </row>
    <row r="21" spans="1:15">
      <c r="A21" s="4" t="s">
        <v>1</v>
      </c>
      <c r="B21" s="3"/>
      <c r="C21" s="4">
        <f>AVERAGE(C18:C20)</f>
        <v>98.765666666666675</v>
      </c>
      <c r="D21" s="4">
        <f t="shared" ref="D21:L21" si="5">AVERAGE(D18:D20)</f>
        <v>102.33866666666665</v>
      </c>
      <c r="E21" s="4">
        <f t="shared" si="5"/>
        <v>105.14833333333333</v>
      </c>
      <c r="F21" s="4">
        <f t="shared" si="5"/>
        <v>108.69433333333335</v>
      </c>
      <c r="G21" s="4">
        <f t="shared" si="5"/>
        <v>100.12599999999999</v>
      </c>
      <c r="H21" s="4">
        <f t="shared" si="5"/>
        <v>136.76466666666667</v>
      </c>
      <c r="I21" s="4">
        <f t="shared" si="5"/>
        <v>124.78000000000002</v>
      </c>
      <c r="J21" s="4">
        <f t="shared" si="5"/>
        <v>138.88233333333332</v>
      </c>
      <c r="K21" s="4">
        <f t="shared" si="5"/>
        <v>119.82833333333333</v>
      </c>
      <c r="L21" s="4">
        <f t="shared" si="5"/>
        <v>125.13133333333333</v>
      </c>
      <c r="M21" s="3"/>
      <c r="N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>
      <c r="A23" s="3" t="s">
        <v>2</v>
      </c>
      <c r="B23" s="3"/>
      <c r="C23" s="3">
        <f>C21/2</f>
        <v>49.382833333333338</v>
      </c>
      <c r="D23" s="3">
        <f t="shared" ref="D23:L23" si="6">D21/2</f>
        <v>51.169333333333327</v>
      </c>
      <c r="E23" s="3">
        <f t="shared" si="6"/>
        <v>52.574166666666663</v>
      </c>
      <c r="F23" s="3">
        <f t="shared" si="6"/>
        <v>54.347166666666674</v>
      </c>
      <c r="G23" s="3">
        <f t="shared" si="6"/>
        <v>50.062999999999995</v>
      </c>
      <c r="H23" s="3">
        <f t="shared" si="6"/>
        <v>68.382333333333335</v>
      </c>
      <c r="I23" s="3">
        <f t="shared" si="6"/>
        <v>62.390000000000008</v>
      </c>
      <c r="J23" s="3">
        <f t="shared" si="6"/>
        <v>69.44116666666666</v>
      </c>
      <c r="K23" s="3">
        <f t="shared" si="6"/>
        <v>59.914166666666667</v>
      </c>
      <c r="L23" s="3">
        <f t="shared" si="6"/>
        <v>62.565666666666665</v>
      </c>
      <c r="M23" s="3"/>
      <c r="N23" s="3"/>
    </row>
    <row r="24" spans="1:15">
      <c r="A24" s="3" t="s">
        <v>3</v>
      </c>
      <c r="B24" s="3"/>
      <c r="C24" s="3">
        <f>C23*C23</f>
        <v>2438.6642280277783</v>
      </c>
      <c r="D24" s="3">
        <f t="shared" ref="D24:L24" si="7">D23*D23</f>
        <v>2618.3006737777773</v>
      </c>
      <c r="E24" s="3">
        <f t="shared" si="7"/>
        <v>2764.0430006944439</v>
      </c>
      <c r="F24" s="3">
        <f t="shared" si="7"/>
        <v>2953.6145246944452</v>
      </c>
      <c r="G24" s="3">
        <f t="shared" si="7"/>
        <v>2506.3039689999996</v>
      </c>
      <c r="H24" s="3">
        <f t="shared" si="7"/>
        <v>4676.1435121111117</v>
      </c>
      <c r="I24" s="3">
        <f t="shared" si="7"/>
        <v>3892.5121000000008</v>
      </c>
      <c r="J24" s="3">
        <f t="shared" si="7"/>
        <v>4822.0756280277765</v>
      </c>
      <c r="K24" s="3">
        <f t="shared" si="7"/>
        <v>3589.7073673611112</v>
      </c>
      <c r="L24" s="3">
        <f t="shared" si="7"/>
        <v>3914.4626454444442</v>
      </c>
      <c r="M24" s="3"/>
      <c r="N24" s="3"/>
    </row>
    <row r="25" spans="1:15">
      <c r="A25" s="3" t="s">
        <v>4</v>
      </c>
      <c r="B25" s="3"/>
      <c r="C25" s="3">
        <f>C24*PI()</f>
        <v>7661.2896233442925</v>
      </c>
      <c r="D25" s="3">
        <f t="shared" ref="D25:L25" si="8">D24*PI()</f>
        <v>8225.6341616294703</v>
      </c>
      <c r="E25" s="3">
        <f t="shared" si="8"/>
        <v>8683.4971851879527</v>
      </c>
      <c r="F25" s="3">
        <f t="shared" si="8"/>
        <v>9279.0536923161781</v>
      </c>
      <c r="G25" s="3">
        <f t="shared" si="8"/>
        <v>7873.7861366733396</v>
      </c>
      <c r="H25" s="3">
        <f t="shared" si="8"/>
        <v>14690.538104779842</v>
      </c>
      <c r="I25" s="3">
        <f t="shared" si="8"/>
        <v>12228.687417369381</v>
      </c>
      <c r="J25" s="3">
        <f t="shared" si="8"/>
        <v>15148.99736806645</v>
      </c>
      <c r="K25" s="3">
        <f t="shared" si="8"/>
        <v>11277.398293838824</v>
      </c>
      <c r="L25" s="3">
        <f t="shared" si="8"/>
        <v>12297.647089679933</v>
      </c>
      <c r="M25" s="3"/>
      <c r="N25" s="3"/>
    </row>
    <row r="26" spans="1:15">
      <c r="A26" s="3" t="s">
        <v>5</v>
      </c>
      <c r="B26" s="3"/>
      <c r="C26" s="5">
        <f>C25/1000000</f>
        <v>7.6612896233442928E-3</v>
      </c>
      <c r="D26" s="5">
        <f t="shared" ref="D26:L26" si="9">D25/1000000</f>
        <v>8.225634161629471E-3</v>
      </c>
      <c r="E26" s="5">
        <f t="shared" si="9"/>
        <v>8.6834971851879519E-3</v>
      </c>
      <c r="F26" s="5">
        <f t="shared" si="9"/>
        <v>9.2790536923161773E-3</v>
      </c>
      <c r="G26" s="5">
        <f t="shared" si="9"/>
        <v>7.87378613667334E-3</v>
      </c>
      <c r="H26" s="5">
        <f t="shared" si="9"/>
        <v>1.4690538104779842E-2</v>
      </c>
      <c r="I26" s="5">
        <f t="shared" si="9"/>
        <v>1.2228687417369381E-2</v>
      </c>
      <c r="J26" s="5">
        <f t="shared" si="9"/>
        <v>1.514899736806645E-2</v>
      </c>
      <c r="K26" s="5">
        <f t="shared" si="9"/>
        <v>1.1277398293838824E-2</v>
      </c>
      <c r="L26" s="5">
        <f t="shared" si="9"/>
        <v>1.2297647089679932E-2</v>
      </c>
      <c r="M26" s="3"/>
      <c r="N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>
      <c r="A31" s="12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/>
      <c r="N31" t="s">
        <v>61</v>
      </c>
      <c r="O31" t="s">
        <v>69</v>
      </c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5">
      <c r="A33" s="3"/>
      <c r="B33" s="3"/>
      <c r="C33" s="3">
        <v>124.434</v>
      </c>
      <c r="D33" s="3">
        <v>97.977000000000004</v>
      </c>
      <c r="E33" s="3">
        <v>84.924000000000007</v>
      </c>
      <c r="F33" s="3">
        <v>76.938000000000002</v>
      </c>
      <c r="G33" s="3">
        <v>99.847999999999999</v>
      </c>
      <c r="H33" s="3">
        <v>68.507999999999996</v>
      </c>
      <c r="I33" s="3"/>
      <c r="J33" s="3">
        <v>95.429000000000002</v>
      </c>
      <c r="K33" s="3">
        <v>114.261</v>
      </c>
      <c r="L33" s="9">
        <v>79.28</v>
      </c>
      <c r="M33" s="3"/>
      <c r="N33" s="3"/>
    </row>
    <row r="34" spans="1:15">
      <c r="A34" s="3"/>
      <c r="B34" s="3"/>
      <c r="C34" s="3">
        <v>119.581</v>
      </c>
      <c r="D34" s="3">
        <v>96.06</v>
      </c>
      <c r="E34" s="3">
        <v>85.727999999999994</v>
      </c>
      <c r="F34" s="3">
        <v>85.254000000000005</v>
      </c>
      <c r="G34" s="3">
        <v>99.816000000000003</v>
      </c>
      <c r="H34" s="3">
        <v>69.414000000000001</v>
      </c>
      <c r="I34" s="3"/>
      <c r="J34" s="3">
        <v>91.587000000000003</v>
      </c>
      <c r="K34" s="3">
        <v>109.30200000000001</v>
      </c>
      <c r="L34" s="9">
        <v>78.307000000000002</v>
      </c>
      <c r="M34" s="3"/>
      <c r="N34" s="3"/>
    </row>
    <row r="35" spans="1:15">
      <c r="A35" s="3"/>
      <c r="B35" s="3"/>
      <c r="C35" s="3">
        <v>125.797</v>
      </c>
      <c r="D35" s="3">
        <v>91.596000000000004</v>
      </c>
      <c r="E35" s="3">
        <v>77.186000000000007</v>
      </c>
      <c r="F35" s="3">
        <v>73.954999999999998</v>
      </c>
      <c r="G35" s="3">
        <v>93.501000000000005</v>
      </c>
      <c r="H35" s="3">
        <v>67.912000000000006</v>
      </c>
      <c r="I35" s="3"/>
      <c r="J35" s="3">
        <v>92.885000000000005</v>
      </c>
      <c r="K35" s="3">
        <v>111.571</v>
      </c>
      <c r="L35" s="9">
        <v>79.355000000000004</v>
      </c>
      <c r="M35" s="3"/>
      <c r="N35" s="3"/>
    </row>
    <row r="36" spans="1:15">
      <c r="A36" s="4" t="s">
        <v>1</v>
      </c>
      <c r="B36" s="3"/>
      <c r="C36" s="4">
        <f>AVERAGE(C33:C35)</f>
        <v>123.27066666666667</v>
      </c>
      <c r="D36" s="4">
        <f t="shared" ref="D36:L36" si="10">AVERAGE(D33:D35)</f>
        <v>95.211000000000013</v>
      </c>
      <c r="E36" s="4">
        <f t="shared" si="10"/>
        <v>82.612666666666669</v>
      </c>
      <c r="F36" s="4">
        <f t="shared" si="10"/>
        <v>78.715666666666664</v>
      </c>
      <c r="G36" s="4">
        <f t="shared" si="10"/>
        <v>97.72166666666665</v>
      </c>
      <c r="H36" s="4">
        <f t="shared" si="10"/>
        <v>68.611333333333334</v>
      </c>
      <c r="I36" s="4" t="e">
        <f t="shared" si="10"/>
        <v>#DIV/0!</v>
      </c>
      <c r="J36" s="4">
        <f t="shared" si="10"/>
        <v>93.300333333333342</v>
      </c>
      <c r="K36" s="4">
        <f t="shared" si="10"/>
        <v>111.71133333333334</v>
      </c>
      <c r="L36" s="4">
        <f t="shared" si="10"/>
        <v>78.980666666666664</v>
      </c>
      <c r="M36" s="3"/>
      <c r="N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3"/>
      <c r="N37" s="3"/>
    </row>
    <row r="38" spans="1:15">
      <c r="A38" s="3" t="s">
        <v>2</v>
      </c>
      <c r="B38" s="3"/>
      <c r="C38" s="3">
        <f>C36/2</f>
        <v>61.635333333333335</v>
      </c>
      <c r="D38" s="3">
        <f t="shared" ref="D38:L38" si="11">D36/2</f>
        <v>47.605500000000006</v>
      </c>
      <c r="E38" s="3">
        <f t="shared" si="11"/>
        <v>41.306333333333335</v>
      </c>
      <c r="F38" s="3">
        <f t="shared" si="11"/>
        <v>39.357833333333332</v>
      </c>
      <c r="G38" s="3">
        <f t="shared" si="11"/>
        <v>48.860833333333325</v>
      </c>
      <c r="H38" s="3">
        <f t="shared" si="11"/>
        <v>34.305666666666667</v>
      </c>
      <c r="I38" s="3" t="e">
        <f t="shared" si="11"/>
        <v>#DIV/0!</v>
      </c>
      <c r="J38" s="3">
        <f t="shared" si="11"/>
        <v>46.650166666666671</v>
      </c>
      <c r="K38" s="3">
        <f t="shared" si="11"/>
        <v>55.855666666666671</v>
      </c>
      <c r="L38" s="3">
        <f t="shared" si="11"/>
        <v>39.490333333333332</v>
      </c>
      <c r="M38" s="3"/>
      <c r="N38" s="3"/>
    </row>
    <row r="39" spans="1:15">
      <c r="A39" s="3" t="s">
        <v>3</v>
      </c>
      <c r="B39" s="3"/>
      <c r="C39" s="3">
        <f>C38*C38</f>
        <v>3798.9143151111111</v>
      </c>
      <c r="D39" s="3">
        <f t="shared" ref="D39:L39" si="12">D38*D38</f>
        <v>2266.2836302500004</v>
      </c>
      <c r="E39" s="3">
        <f t="shared" si="12"/>
        <v>1706.2131734444445</v>
      </c>
      <c r="F39" s="3">
        <f t="shared" si="12"/>
        <v>1549.0390446944443</v>
      </c>
      <c r="G39" s="3">
        <f t="shared" si="12"/>
        <v>2387.3810340277769</v>
      </c>
      <c r="H39" s="3">
        <f t="shared" si="12"/>
        <v>1176.8787654444445</v>
      </c>
      <c r="I39" s="3" t="e">
        <f t="shared" si="12"/>
        <v>#DIV/0!</v>
      </c>
      <c r="J39" s="3">
        <f t="shared" si="12"/>
        <v>2176.2380500277782</v>
      </c>
      <c r="K39" s="3">
        <f t="shared" si="12"/>
        <v>3119.8554987777784</v>
      </c>
      <c r="L39" s="3">
        <f t="shared" si="12"/>
        <v>1559.4864267777778</v>
      </c>
      <c r="M39" s="3"/>
      <c r="N39" s="3"/>
    </row>
    <row r="40" spans="1:15">
      <c r="A40" s="3" t="s">
        <v>4</v>
      </c>
      <c r="B40" s="3"/>
      <c r="C40" s="3">
        <f>C39*PI()</f>
        <v>11934.641303970167</v>
      </c>
      <c r="D40" s="3">
        <f t="shared" ref="D40:L40" si="13">D39*PI()</f>
        <v>7119.7400037442085</v>
      </c>
      <c r="E40" s="3">
        <f t="shared" si="13"/>
        <v>5360.226771151194</v>
      </c>
      <c r="F40" s="3">
        <f t="shared" si="13"/>
        <v>4866.4496829358177</v>
      </c>
      <c r="G40" s="3">
        <f t="shared" si="13"/>
        <v>7500.178717821268</v>
      </c>
      <c r="H40" s="3">
        <f t="shared" si="13"/>
        <v>3697.2736836860922</v>
      </c>
      <c r="I40" s="3" t="e">
        <f t="shared" si="13"/>
        <v>#DIV/0!</v>
      </c>
      <c r="J40" s="3">
        <f t="shared" si="13"/>
        <v>6836.8534704298445</v>
      </c>
      <c r="K40" s="3">
        <f t="shared" si="13"/>
        <v>9801.3151152219889</v>
      </c>
      <c r="L40" s="3">
        <f t="shared" si="13"/>
        <v>4899.2711017380634</v>
      </c>
      <c r="M40" s="3"/>
      <c r="N40" s="3"/>
    </row>
    <row r="41" spans="1:15">
      <c r="A41" s="3" t="s">
        <v>5</v>
      </c>
      <c r="B41" s="3"/>
      <c r="C41" s="5">
        <f>C20/1000000</f>
        <v>9.98E-5</v>
      </c>
      <c r="D41" s="5">
        <f t="shared" ref="D41:L41" si="14">D20/1000000</f>
        <v>1.04227E-4</v>
      </c>
      <c r="E41" s="5">
        <f t="shared" si="14"/>
        <v>9.9847999999999997E-5</v>
      </c>
      <c r="F41" s="5">
        <f t="shared" si="14"/>
        <v>1.04973E-4</v>
      </c>
      <c r="G41" s="5">
        <f t="shared" si="14"/>
        <v>9.9847999999999997E-5</v>
      </c>
      <c r="H41" s="5">
        <f t="shared" si="14"/>
        <v>1.34917E-4</v>
      </c>
      <c r="I41" s="5">
        <f t="shared" si="14"/>
        <v>1.17545E-4</v>
      </c>
      <c r="J41" s="5">
        <f t="shared" si="14"/>
        <v>1.4250999999999999E-4</v>
      </c>
      <c r="K41" s="5">
        <f t="shared" si="14"/>
        <v>1.17527E-4</v>
      </c>
      <c r="L41" s="5">
        <f t="shared" si="14"/>
        <v>1.21932E-4</v>
      </c>
      <c r="M41" s="3"/>
      <c r="N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5">
      <c r="A46" s="12" t="s">
        <v>14</v>
      </c>
      <c r="B46" s="3"/>
      <c r="C46" s="3">
        <v>1</v>
      </c>
      <c r="D46" s="3">
        <v>2</v>
      </c>
      <c r="E46" s="3">
        <v>3</v>
      </c>
      <c r="F46" s="3">
        <v>4</v>
      </c>
      <c r="G46" s="3">
        <v>5</v>
      </c>
      <c r="H46" s="3">
        <v>6</v>
      </c>
      <c r="I46" s="3">
        <v>7</v>
      </c>
      <c r="J46" s="3">
        <v>8</v>
      </c>
      <c r="K46" s="3">
        <v>9</v>
      </c>
      <c r="L46" s="3">
        <v>10</v>
      </c>
      <c r="M46" s="3"/>
      <c r="N46" t="s">
        <v>61</v>
      </c>
      <c r="O46" t="s">
        <v>70</v>
      </c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5">
      <c r="A48" s="3"/>
      <c r="B48" s="3"/>
      <c r="C48" s="3">
        <v>80.900999999999996</v>
      </c>
      <c r="D48" s="3">
        <v>100.765</v>
      </c>
      <c r="E48" s="3">
        <v>102.379</v>
      </c>
      <c r="F48" s="3">
        <v>104.342</v>
      </c>
      <c r="G48" s="3">
        <v>86.864999999999995</v>
      </c>
      <c r="H48" s="3">
        <v>59.588000000000001</v>
      </c>
      <c r="I48" s="3">
        <v>100.48</v>
      </c>
      <c r="J48" s="10">
        <v>86.570999999999998</v>
      </c>
      <c r="K48" s="3">
        <v>81.007000000000005</v>
      </c>
      <c r="L48" s="3">
        <v>93.491</v>
      </c>
      <c r="M48" s="3"/>
      <c r="N48" s="3"/>
    </row>
    <row r="49" spans="1:15">
      <c r="A49" s="3"/>
      <c r="B49" s="3"/>
      <c r="C49" s="3">
        <v>73.998000000000005</v>
      </c>
      <c r="D49" s="3">
        <v>4.4870000000000001</v>
      </c>
      <c r="E49" s="3">
        <v>106.01300000000001</v>
      </c>
      <c r="F49" s="3">
        <v>102.134</v>
      </c>
      <c r="G49" s="3">
        <v>87.903999999999996</v>
      </c>
      <c r="H49" s="3">
        <v>61.109000000000002</v>
      </c>
      <c r="I49" s="3">
        <v>96.042000000000002</v>
      </c>
      <c r="J49" s="3">
        <v>87.942999999999998</v>
      </c>
      <c r="K49" s="3">
        <v>79.596000000000004</v>
      </c>
      <c r="L49" s="3">
        <v>94.114000000000004</v>
      </c>
      <c r="M49" s="3"/>
      <c r="N49" s="3"/>
    </row>
    <row r="50" spans="1:15">
      <c r="A50" s="3"/>
      <c r="B50" s="3"/>
      <c r="C50" s="3">
        <v>73.855000000000004</v>
      </c>
      <c r="D50" s="3">
        <v>98.082999999999998</v>
      </c>
      <c r="E50" s="3">
        <v>107.714</v>
      </c>
      <c r="F50" s="3">
        <v>99.998000000000005</v>
      </c>
      <c r="G50" s="3">
        <v>93.399000000000001</v>
      </c>
      <c r="H50" s="3">
        <v>64.495000000000005</v>
      </c>
      <c r="I50" s="3">
        <v>97.305000000000007</v>
      </c>
      <c r="J50" s="3">
        <v>84.924000000000007</v>
      </c>
      <c r="K50" s="3">
        <v>75.807000000000002</v>
      </c>
      <c r="L50" s="3">
        <v>96.659000000000006</v>
      </c>
      <c r="M50" s="3"/>
      <c r="N50" s="3"/>
    </row>
    <row r="51" spans="1:15">
      <c r="A51" s="4" t="s">
        <v>1</v>
      </c>
      <c r="B51" s="3"/>
      <c r="C51" s="4">
        <f>AVERAGE(C48:C50)</f>
        <v>76.251333333333335</v>
      </c>
      <c r="D51" s="4">
        <f t="shared" ref="D51:L51" si="15">AVERAGE(D48:D50)</f>
        <v>67.778333333333322</v>
      </c>
      <c r="E51" s="4">
        <f t="shared" si="15"/>
        <v>105.36866666666667</v>
      </c>
      <c r="F51" s="4">
        <f t="shared" si="15"/>
        <v>102.158</v>
      </c>
      <c r="G51" s="4">
        <f t="shared" si="15"/>
        <v>89.38933333333334</v>
      </c>
      <c r="H51" s="4">
        <f t="shared" si="15"/>
        <v>61.730666666666671</v>
      </c>
      <c r="I51" s="4">
        <f t="shared" si="15"/>
        <v>97.942333333333337</v>
      </c>
      <c r="J51" s="4">
        <f t="shared" si="15"/>
        <v>86.479333333333329</v>
      </c>
      <c r="K51" s="4">
        <f t="shared" si="15"/>
        <v>78.803333333333342</v>
      </c>
      <c r="L51" s="4">
        <f t="shared" si="15"/>
        <v>94.754666666666665</v>
      </c>
      <c r="M51" s="3"/>
      <c r="N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5">
      <c r="A53" s="3" t="s">
        <v>2</v>
      </c>
      <c r="B53" s="3"/>
      <c r="C53" s="3">
        <f>C51/2</f>
        <v>38.125666666666667</v>
      </c>
      <c r="D53" s="3">
        <f t="shared" ref="D53:L53" si="16">D51/2</f>
        <v>33.889166666666661</v>
      </c>
      <c r="E53" s="3">
        <f t="shared" si="16"/>
        <v>52.684333333333335</v>
      </c>
      <c r="F53" s="3">
        <f t="shared" si="16"/>
        <v>51.079000000000001</v>
      </c>
      <c r="G53" s="3">
        <f t="shared" si="16"/>
        <v>44.69466666666667</v>
      </c>
      <c r="H53" s="3">
        <f t="shared" si="16"/>
        <v>30.865333333333336</v>
      </c>
      <c r="I53" s="3">
        <f t="shared" si="16"/>
        <v>48.971166666666669</v>
      </c>
      <c r="J53" s="3">
        <f t="shared" si="16"/>
        <v>43.239666666666665</v>
      </c>
      <c r="K53" s="3">
        <f t="shared" si="16"/>
        <v>39.401666666666671</v>
      </c>
      <c r="L53" s="3">
        <f t="shared" si="16"/>
        <v>47.377333333333333</v>
      </c>
      <c r="M53" s="3"/>
      <c r="N53" s="3"/>
    </row>
    <row r="54" spans="1:15">
      <c r="A54" s="3" t="s">
        <v>3</v>
      </c>
      <c r="B54" s="3"/>
      <c r="C54" s="3">
        <f>C53*C53</f>
        <v>1453.5664587777778</v>
      </c>
      <c r="D54" s="3">
        <f t="shared" ref="D54:L54" si="17">D53*D53</f>
        <v>1148.4756173611106</v>
      </c>
      <c r="E54" s="3">
        <f t="shared" si="17"/>
        <v>2775.638978777778</v>
      </c>
      <c r="F54" s="3">
        <f t="shared" si="17"/>
        <v>2609.064241</v>
      </c>
      <c r="G54" s="3">
        <f t="shared" si="17"/>
        <v>1997.6132284444448</v>
      </c>
      <c r="H54" s="3">
        <f t="shared" si="17"/>
        <v>952.66880177777796</v>
      </c>
      <c r="I54" s="3">
        <f t="shared" si="17"/>
        <v>2398.1751646944444</v>
      </c>
      <c r="J54" s="3">
        <f t="shared" si="17"/>
        <v>1869.6687734444442</v>
      </c>
      <c r="K54" s="3">
        <f t="shared" si="17"/>
        <v>1552.4913361111114</v>
      </c>
      <c r="L54" s="3">
        <f t="shared" si="17"/>
        <v>2244.6117137777778</v>
      </c>
      <c r="M54" s="3"/>
      <c r="N54" s="3"/>
    </row>
    <row r="55" spans="1:15">
      <c r="A55" s="3" t="s">
        <v>4</v>
      </c>
      <c r="B55" s="3"/>
      <c r="C55" s="3">
        <f>C54*PI()</f>
        <v>4566.5137084007974</v>
      </c>
      <c r="D55" s="3">
        <f t="shared" ref="D55:L55" si="18">D54*PI()</f>
        <v>3608.0425623286674</v>
      </c>
      <c r="E55" s="3">
        <f t="shared" si="18"/>
        <v>8719.9270247457425</v>
      </c>
      <c r="F55" s="3">
        <f t="shared" si="18"/>
        <v>8196.6170522694301</v>
      </c>
      <c r="G55" s="3">
        <f t="shared" si="18"/>
        <v>6275.6870431948564</v>
      </c>
      <c r="H55" s="3">
        <f t="shared" si="18"/>
        <v>2992.8973089692581</v>
      </c>
      <c r="I55" s="3">
        <f t="shared" si="18"/>
        <v>7534.0894794255591</v>
      </c>
      <c r="J55" s="3">
        <f t="shared" si="18"/>
        <v>5873.737683299305</v>
      </c>
      <c r="K55" s="3">
        <f t="shared" si="18"/>
        <v>4877.2953762884699</v>
      </c>
      <c r="L55" s="3">
        <f t="shared" si="18"/>
        <v>7051.6556701658619</v>
      </c>
      <c r="M55" s="3"/>
      <c r="N55" s="3"/>
    </row>
    <row r="56" spans="1:15">
      <c r="A56" s="3" t="s">
        <v>5</v>
      </c>
      <c r="B56" s="3"/>
      <c r="C56" s="5">
        <f>C55/1000000</f>
        <v>4.5665137084007976E-3</v>
      </c>
      <c r="D56" s="5">
        <f t="shared" ref="D56:L56" si="19">D55/1000000</f>
        <v>3.6080425623286672E-3</v>
      </c>
      <c r="E56" s="5">
        <f t="shared" si="19"/>
        <v>8.7199270247457425E-3</v>
      </c>
      <c r="F56" s="5">
        <f t="shared" si="19"/>
        <v>8.1966170522694299E-3</v>
      </c>
      <c r="G56" s="5">
        <f t="shared" si="19"/>
        <v>6.2756870431948568E-3</v>
      </c>
      <c r="H56" s="5">
        <f t="shared" si="19"/>
        <v>2.9928973089692582E-3</v>
      </c>
      <c r="I56" s="5">
        <f t="shared" si="19"/>
        <v>7.534089479425559E-3</v>
      </c>
      <c r="J56" s="5">
        <f t="shared" si="19"/>
        <v>5.8737376832993047E-3</v>
      </c>
      <c r="K56" s="5">
        <f t="shared" si="19"/>
        <v>4.8772953762884702E-3</v>
      </c>
      <c r="L56" s="5">
        <f t="shared" si="19"/>
        <v>7.0516556701658616E-3</v>
      </c>
      <c r="M56" s="3"/>
      <c r="N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5">
      <c r="A61" s="12" t="s">
        <v>30</v>
      </c>
      <c r="B61" s="3"/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/>
      <c r="N61" t="s">
        <v>57</v>
      </c>
      <c r="O61" t="s">
        <v>66</v>
      </c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>
      <c r="A63" s="3"/>
      <c r="B63" s="3"/>
      <c r="C63" s="3">
        <v>66.564999999999998</v>
      </c>
      <c r="D63" s="3">
        <v>89.748000000000005</v>
      </c>
      <c r="E63" s="3">
        <v>54.686999999999998</v>
      </c>
      <c r="F63" s="3">
        <v>66.055999999999997</v>
      </c>
      <c r="G63" s="3">
        <v>80.683999999999997</v>
      </c>
      <c r="H63" s="3">
        <v>82.114999999999995</v>
      </c>
      <c r="I63" s="3">
        <v>82.747</v>
      </c>
      <c r="J63" s="10"/>
      <c r="K63" s="3">
        <v>73.903999999999996</v>
      </c>
      <c r="L63" s="3">
        <v>90.957999999999998</v>
      </c>
      <c r="M63" s="3"/>
      <c r="N63" s="3"/>
    </row>
    <row r="64" spans="1:15">
      <c r="A64" s="3"/>
      <c r="B64" s="3"/>
      <c r="C64" s="3">
        <v>64.870999999999995</v>
      </c>
      <c r="D64" s="3">
        <v>83.397000000000006</v>
      </c>
      <c r="E64" s="3">
        <v>56.386000000000003</v>
      </c>
      <c r="F64" s="3">
        <v>62.106000000000002</v>
      </c>
      <c r="G64" s="3">
        <v>82.376999999999995</v>
      </c>
      <c r="H64" s="3">
        <v>92.771000000000001</v>
      </c>
      <c r="I64" s="3">
        <v>70.137</v>
      </c>
      <c r="J64" s="3"/>
      <c r="K64" s="3">
        <v>70.123000000000005</v>
      </c>
      <c r="L64" s="3">
        <v>88.484999999999999</v>
      </c>
      <c r="M64" s="3"/>
      <c r="N64" s="3"/>
    </row>
    <row r="65" spans="1:16">
      <c r="A65" s="3"/>
      <c r="B65" s="3"/>
      <c r="C65" s="3">
        <v>62.621000000000002</v>
      </c>
      <c r="D65" s="3">
        <v>72.009</v>
      </c>
      <c r="E65" s="3">
        <v>57.353999999999999</v>
      </c>
      <c r="F65" s="3">
        <v>63.241999999999997</v>
      </c>
      <c r="G65" s="3">
        <v>83.078999999999994</v>
      </c>
      <c r="H65" s="3">
        <v>90.694000000000003</v>
      </c>
      <c r="I65" s="3">
        <v>73.293999999999997</v>
      </c>
      <c r="J65" s="3"/>
      <c r="K65" s="3">
        <v>72.662999999999997</v>
      </c>
      <c r="L65" s="3">
        <v>91.587000000000003</v>
      </c>
      <c r="M65" s="3"/>
      <c r="N65" s="3"/>
    </row>
    <row r="66" spans="1:16">
      <c r="A66" s="4" t="s">
        <v>1</v>
      </c>
      <c r="B66" s="3"/>
      <c r="C66" s="4">
        <f>AVERAGE(C63:C65)</f>
        <v>64.685666666666663</v>
      </c>
      <c r="D66" s="4">
        <f t="shared" ref="D66:L66" si="20">AVERAGE(D63:D65)</f>
        <v>81.718000000000004</v>
      </c>
      <c r="E66" s="4">
        <f t="shared" si="20"/>
        <v>56.14233333333334</v>
      </c>
      <c r="F66" s="4">
        <f t="shared" si="20"/>
        <v>63.801333333333332</v>
      </c>
      <c r="G66" s="4">
        <f t="shared" si="20"/>
        <v>82.046666666666667</v>
      </c>
      <c r="H66" s="4">
        <f t="shared" si="20"/>
        <v>88.526666666666657</v>
      </c>
      <c r="I66" s="4">
        <f t="shared" si="20"/>
        <v>75.39266666666667</v>
      </c>
      <c r="J66" s="4" t="e">
        <f t="shared" si="20"/>
        <v>#DIV/0!</v>
      </c>
      <c r="K66" s="4">
        <f t="shared" si="20"/>
        <v>72.23</v>
      </c>
      <c r="L66" s="4">
        <f t="shared" si="20"/>
        <v>90.34333333333332</v>
      </c>
      <c r="M66" s="3"/>
      <c r="N66" s="3"/>
    </row>
    <row r="67" spans="1:1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6">
      <c r="A68" s="3" t="s">
        <v>2</v>
      </c>
      <c r="B68" s="3"/>
      <c r="C68" s="3">
        <f>C66/2</f>
        <v>32.342833333333331</v>
      </c>
      <c r="D68" s="3">
        <f t="shared" ref="D68:L68" si="21">D66/2</f>
        <v>40.859000000000002</v>
      </c>
      <c r="E68" s="3">
        <f t="shared" si="21"/>
        <v>28.07116666666667</v>
      </c>
      <c r="F68" s="3">
        <f t="shared" si="21"/>
        <v>31.900666666666666</v>
      </c>
      <c r="G68" s="3">
        <f t="shared" si="21"/>
        <v>41.023333333333333</v>
      </c>
      <c r="H68" s="3">
        <f t="shared" si="21"/>
        <v>44.263333333333328</v>
      </c>
      <c r="I68" s="3">
        <f t="shared" si="21"/>
        <v>37.696333333333335</v>
      </c>
      <c r="J68" s="3" t="e">
        <f t="shared" si="21"/>
        <v>#DIV/0!</v>
      </c>
      <c r="K68" s="3">
        <f t="shared" si="21"/>
        <v>36.115000000000002</v>
      </c>
      <c r="L68" s="3">
        <f t="shared" si="21"/>
        <v>45.17166666666666</v>
      </c>
      <c r="M68" s="3"/>
      <c r="N68" s="3"/>
    </row>
    <row r="69" spans="1:16">
      <c r="A69" s="3" t="s">
        <v>3</v>
      </c>
      <c r="B69" s="3"/>
      <c r="C69" s="3">
        <f>C68*C68</f>
        <v>1046.0588680277776</v>
      </c>
      <c r="D69" s="3">
        <f t="shared" ref="D69:L69" si="22">D68*D68</f>
        <v>1669.457881</v>
      </c>
      <c r="E69" s="3">
        <f t="shared" si="22"/>
        <v>787.99039802777793</v>
      </c>
      <c r="F69" s="3">
        <f t="shared" si="22"/>
        <v>1017.6525337777778</v>
      </c>
      <c r="G69" s="3">
        <f t="shared" si="22"/>
        <v>1682.9138777777778</v>
      </c>
      <c r="H69" s="3">
        <f t="shared" si="22"/>
        <v>1959.2426777777773</v>
      </c>
      <c r="I69" s="3">
        <f t="shared" si="22"/>
        <v>1421.0135467777779</v>
      </c>
      <c r="J69" s="3" t="e">
        <f t="shared" si="22"/>
        <v>#DIV/0!</v>
      </c>
      <c r="K69" s="3">
        <f t="shared" si="22"/>
        <v>1304.2932250000001</v>
      </c>
      <c r="L69" s="3">
        <f t="shared" si="22"/>
        <v>2040.4794694444438</v>
      </c>
      <c r="M69" s="3"/>
      <c r="N69" s="3"/>
    </row>
    <row r="70" spans="1:16">
      <c r="A70" s="3" t="s">
        <v>4</v>
      </c>
      <c r="B70" s="3"/>
      <c r="C70" s="3">
        <f>C69*PI()</f>
        <v>3286.2908550185211</v>
      </c>
      <c r="D70" s="3">
        <f t="shared" ref="D70:L70" si="23">D69*PI()</f>
        <v>5244.7566144271832</v>
      </c>
      <c r="E70" s="3">
        <f t="shared" si="23"/>
        <v>2475.5448455433643</v>
      </c>
      <c r="F70" s="3">
        <f t="shared" si="23"/>
        <v>3197.0497240233053</v>
      </c>
      <c r="G70" s="3">
        <f t="shared" si="23"/>
        <v>5287.0298750509774</v>
      </c>
      <c r="H70" s="3">
        <f t="shared" si="23"/>
        <v>6155.1424031062597</v>
      </c>
      <c r="I70" s="3">
        <f t="shared" si="23"/>
        <v>4464.2457192086431</v>
      </c>
      <c r="J70" s="3" t="e">
        <f t="shared" si="23"/>
        <v>#DIV/0!</v>
      </c>
      <c r="K70" s="3">
        <f t="shared" si="23"/>
        <v>4097.5580137869392</v>
      </c>
      <c r="L70" s="3">
        <f t="shared" si="23"/>
        <v>6410.3553110074636</v>
      </c>
      <c r="M70" s="3"/>
      <c r="N70" s="3"/>
    </row>
    <row r="71" spans="1:16">
      <c r="A71" s="3" t="s">
        <v>5</v>
      </c>
      <c r="B71" s="3"/>
      <c r="C71" s="5">
        <f>C70/1000000</f>
        <v>3.2862908550185211E-3</v>
      </c>
      <c r="D71" s="5">
        <f t="shared" ref="D71:L71" si="24">D70/1000000</f>
        <v>5.2447566144271833E-3</v>
      </c>
      <c r="E71" s="5">
        <f t="shared" si="24"/>
        <v>2.4755448455433642E-3</v>
      </c>
      <c r="F71" s="5">
        <f t="shared" si="24"/>
        <v>3.1970497240233053E-3</v>
      </c>
      <c r="G71" s="5">
        <f t="shared" si="24"/>
        <v>5.2870298750509774E-3</v>
      </c>
      <c r="H71" s="5">
        <f t="shared" si="24"/>
        <v>6.1551424031062599E-3</v>
      </c>
      <c r="I71" s="5">
        <f t="shared" si="24"/>
        <v>4.4642457192086435E-3</v>
      </c>
      <c r="J71" s="5" t="e">
        <f t="shared" si="24"/>
        <v>#DIV/0!</v>
      </c>
      <c r="K71" s="5">
        <f t="shared" si="24"/>
        <v>4.0975580137869389E-3</v>
      </c>
      <c r="L71" s="5">
        <f t="shared" si="24"/>
        <v>6.4103553110074632E-3</v>
      </c>
      <c r="M71" s="3"/>
      <c r="N71" s="3"/>
    </row>
    <row r="73" spans="1: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9" workbookViewId="0">
      <selection activeCell="G31" sqref="G31:G41"/>
    </sheetView>
  </sheetViews>
  <sheetFormatPr defaultColWidth="11" defaultRowHeight="15.75"/>
  <cols>
    <col min="1" max="1" width="21.625" customWidth="1"/>
  </cols>
  <sheetData>
    <row r="1" spans="1:14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s="8"/>
    </row>
    <row r="2" spans="1:14">
      <c r="M2" s="8"/>
    </row>
    <row r="3" spans="1:14">
      <c r="C3">
        <v>159.905</v>
      </c>
      <c r="D3">
        <v>151.67699999999999</v>
      </c>
      <c r="E3">
        <v>166.87100000000001</v>
      </c>
      <c r="F3">
        <v>121.473</v>
      </c>
      <c r="G3">
        <v>150.892</v>
      </c>
      <c r="H3">
        <v>81.491</v>
      </c>
      <c r="I3">
        <v>131.87100000000001</v>
      </c>
      <c r="J3">
        <v>172.66300000000001</v>
      </c>
      <c r="K3">
        <v>95.88</v>
      </c>
      <c r="L3">
        <v>118.033</v>
      </c>
      <c r="M3" s="8"/>
    </row>
    <row r="4" spans="1:14">
      <c r="C4">
        <v>149.035</v>
      </c>
      <c r="D4">
        <v>148.19200000000001</v>
      </c>
      <c r="E4">
        <v>164.37200000000001</v>
      </c>
      <c r="F4">
        <v>118.495</v>
      </c>
      <c r="G4">
        <v>165.023</v>
      </c>
      <c r="H4">
        <v>82.897999999999996</v>
      </c>
      <c r="I4">
        <v>147.56200000000001</v>
      </c>
      <c r="J4">
        <v>165.06100000000001</v>
      </c>
      <c r="K4">
        <v>100.098</v>
      </c>
      <c r="L4">
        <v>114.261</v>
      </c>
      <c r="M4" s="8"/>
    </row>
    <row r="5" spans="1:14">
      <c r="C5">
        <v>154.89599999999999</v>
      </c>
      <c r="D5">
        <v>152.559</v>
      </c>
      <c r="E5">
        <v>166.32300000000001</v>
      </c>
      <c r="F5">
        <v>123.253</v>
      </c>
      <c r="G5">
        <v>144.85900000000001</v>
      </c>
      <c r="H5">
        <v>85.518000000000001</v>
      </c>
      <c r="I5">
        <v>132.19399999999999</v>
      </c>
      <c r="J5">
        <v>168.07300000000001</v>
      </c>
      <c r="K5">
        <v>104.80200000000001</v>
      </c>
      <c r="L5">
        <v>116.557</v>
      </c>
      <c r="M5" s="8"/>
    </row>
    <row r="6" spans="1:14">
      <c r="A6" s="2" t="s">
        <v>1</v>
      </c>
      <c r="C6" s="2">
        <f>AVERAGE(C3:C5)</f>
        <v>154.61199999999999</v>
      </c>
      <c r="D6" s="2">
        <f t="shared" ref="D6:L6" si="0">AVERAGE(D3:D5)</f>
        <v>150.80933333333334</v>
      </c>
      <c r="E6" s="2">
        <f t="shared" si="0"/>
        <v>165.85533333333333</v>
      </c>
      <c r="F6" s="2">
        <f t="shared" si="0"/>
        <v>121.07366666666667</v>
      </c>
      <c r="G6" s="2">
        <f t="shared" si="0"/>
        <v>153.59133333333332</v>
      </c>
      <c r="H6" s="2">
        <f t="shared" si="0"/>
        <v>83.302333333333337</v>
      </c>
      <c r="I6" s="2">
        <f t="shared" si="0"/>
        <v>137.20899999999997</v>
      </c>
      <c r="J6" s="2">
        <f t="shared" si="0"/>
        <v>168.59900000000002</v>
      </c>
      <c r="K6" s="2">
        <f t="shared" si="0"/>
        <v>100.26</v>
      </c>
      <c r="L6" s="2">
        <f t="shared" si="0"/>
        <v>116.28366666666666</v>
      </c>
      <c r="M6" s="8"/>
    </row>
    <row r="7" spans="1:14">
      <c r="M7" s="8"/>
    </row>
    <row r="8" spans="1:14">
      <c r="A8" t="s">
        <v>2</v>
      </c>
      <c r="C8">
        <f>C6/2</f>
        <v>77.305999999999997</v>
      </c>
      <c r="D8">
        <f t="shared" ref="D8:L8" si="1">D6/2</f>
        <v>75.404666666666671</v>
      </c>
      <c r="E8">
        <f t="shared" si="1"/>
        <v>82.927666666666667</v>
      </c>
      <c r="F8">
        <f t="shared" si="1"/>
        <v>60.536833333333334</v>
      </c>
      <c r="G8">
        <f t="shared" si="1"/>
        <v>76.795666666666662</v>
      </c>
      <c r="H8">
        <f t="shared" si="1"/>
        <v>41.651166666666668</v>
      </c>
      <c r="I8">
        <f t="shared" si="1"/>
        <v>68.604499999999987</v>
      </c>
      <c r="J8">
        <f t="shared" si="1"/>
        <v>84.299500000000009</v>
      </c>
      <c r="K8">
        <f t="shared" si="1"/>
        <v>50.13</v>
      </c>
      <c r="L8">
        <f t="shared" si="1"/>
        <v>58.141833333333331</v>
      </c>
      <c r="M8" s="8"/>
    </row>
    <row r="9" spans="1:14">
      <c r="A9" t="s">
        <v>3</v>
      </c>
      <c r="C9">
        <f>C8*C8</f>
        <v>5976.2176359999994</v>
      </c>
      <c r="D9">
        <f t="shared" ref="D9:L9" si="2">D8*D8</f>
        <v>5685.8637551111115</v>
      </c>
      <c r="E9">
        <f t="shared" si="2"/>
        <v>6876.9978987777777</v>
      </c>
      <c r="F9">
        <f t="shared" si="2"/>
        <v>3664.7081900277781</v>
      </c>
      <c r="G9">
        <f t="shared" si="2"/>
        <v>5897.5744187777773</v>
      </c>
      <c r="H9">
        <f t="shared" si="2"/>
        <v>1734.8196846944445</v>
      </c>
      <c r="I9">
        <f t="shared" si="2"/>
        <v>4706.5774202499979</v>
      </c>
      <c r="J9">
        <f t="shared" si="2"/>
        <v>7106.4057002500012</v>
      </c>
      <c r="K9">
        <f t="shared" si="2"/>
        <v>2513.0169000000001</v>
      </c>
      <c r="L9">
        <f t="shared" si="2"/>
        <v>3380.4727833611109</v>
      </c>
      <c r="M9" s="8"/>
    </row>
    <row r="10" spans="1:14">
      <c r="A10" t="s">
        <v>4</v>
      </c>
      <c r="C10">
        <f>C9*PI()</f>
        <v>18774.841421511359</v>
      </c>
      <c r="D10">
        <f t="shared" ref="D10:L10" si="3">D9*PI()</f>
        <v>17862.667802369542</v>
      </c>
      <c r="E10">
        <f t="shared" si="3"/>
        <v>21604.72607755271</v>
      </c>
      <c r="F10">
        <f t="shared" si="3"/>
        <v>11513.020327341615</v>
      </c>
      <c r="G10">
        <f t="shared" si="3"/>
        <v>18527.776468031359</v>
      </c>
      <c r="H10">
        <f t="shared" si="3"/>
        <v>5450.0967767390284</v>
      </c>
      <c r="I10">
        <f t="shared" si="3"/>
        <v>14786.149047008994</v>
      </c>
      <c r="J10">
        <f t="shared" si="3"/>
        <v>22325.431941334034</v>
      </c>
      <c r="K10">
        <f t="shared" si="3"/>
        <v>7894.8754313869958</v>
      </c>
      <c r="L10">
        <f t="shared" si="3"/>
        <v>10620.068461867506</v>
      </c>
      <c r="M10" s="8"/>
    </row>
    <row r="11" spans="1:14">
      <c r="A11" t="s">
        <v>5</v>
      </c>
      <c r="C11" s="1">
        <f>C10/1000000</f>
        <v>1.8774841421511358E-2</v>
      </c>
      <c r="D11" s="1">
        <f t="shared" ref="D11:L11" si="4">D10/1000000</f>
        <v>1.7862667802369541E-2</v>
      </c>
      <c r="E11" s="1">
        <f t="shared" si="4"/>
        <v>2.1604726077552708E-2</v>
      </c>
      <c r="F11" s="1">
        <f t="shared" si="4"/>
        <v>1.1513020327341616E-2</v>
      </c>
      <c r="G11" s="1">
        <f t="shared" si="4"/>
        <v>1.8527776468031359E-2</v>
      </c>
      <c r="H11" s="1">
        <f t="shared" si="4"/>
        <v>5.4500967767390288E-3</v>
      </c>
      <c r="I11" s="1">
        <f t="shared" si="4"/>
        <v>1.4786149047008994E-2</v>
      </c>
      <c r="J11" s="1">
        <f t="shared" si="4"/>
        <v>2.2325431941334035E-2</v>
      </c>
      <c r="K11" s="1">
        <f t="shared" si="4"/>
        <v>7.8948754313869964E-3</v>
      </c>
      <c r="L11" s="1">
        <f t="shared" si="4"/>
        <v>1.0620068461867506E-2</v>
      </c>
      <c r="M11" s="8"/>
    </row>
    <row r="16" spans="1:14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 t="s">
        <v>10</v>
      </c>
      <c r="N16" s="8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>
      <c r="A18" s="3"/>
      <c r="B18" s="3"/>
      <c r="C18" s="3">
        <v>109.68300000000001</v>
      </c>
      <c r="D18" s="3">
        <v>87.805999999999997</v>
      </c>
      <c r="E18" s="3">
        <v>127.02200000000001</v>
      </c>
      <c r="F18" s="3">
        <v>158.62100000000001</v>
      </c>
      <c r="G18" s="3">
        <v>142.25800000000001</v>
      </c>
      <c r="H18" s="3">
        <v>97.936000000000007</v>
      </c>
      <c r="I18" s="3">
        <v>116.839</v>
      </c>
      <c r="J18" s="3">
        <v>140.24600000000001</v>
      </c>
      <c r="K18" s="3">
        <v>116.88</v>
      </c>
      <c r="L18" s="3">
        <v>94.37</v>
      </c>
      <c r="M18" s="3">
        <v>116.88</v>
      </c>
      <c r="N18" s="9"/>
    </row>
    <row r="19" spans="1:14">
      <c r="A19" s="3"/>
      <c r="B19" s="3"/>
      <c r="C19" s="3">
        <v>113.633</v>
      </c>
      <c r="D19" s="3">
        <v>93.841999999999999</v>
      </c>
      <c r="E19" s="3">
        <v>126.59399999999999</v>
      </c>
      <c r="F19" s="3">
        <v>157.602</v>
      </c>
      <c r="G19" s="3">
        <v>138.47200000000001</v>
      </c>
      <c r="H19" s="3">
        <v>106.754</v>
      </c>
      <c r="I19" s="3">
        <v>125.905</v>
      </c>
      <c r="J19" s="3">
        <v>145.28200000000001</v>
      </c>
      <c r="K19" s="3">
        <v>113.70099999999999</v>
      </c>
      <c r="L19" s="3">
        <v>94.724000000000004</v>
      </c>
      <c r="M19" s="3">
        <v>123.27200000000001</v>
      </c>
      <c r="N19" s="9"/>
    </row>
    <row r="20" spans="1:14">
      <c r="A20" s="3"/>
      <c r="B20" s="3"/>
      <c r="C20" s="3">
        <v>103.15</v>
      </c>
      <c r="D20" s="3">
        <v>84.147000000000006</v>
      </c>
      <c r="E20" s="3">
        <v>126.96</v>
      </c>
      <c r="F20" s="3">
        <v>162.87100000000001</v>
      </c>
      <c r="G20" s="3">
        <v>143.25299999999999</v>
      </c>
      <c r="H20" s="3">
        <v>104.23699999999999</v>
      </c>
      <c r="I20" s="3">
        <v>122.495</v>
      </c>
      <c r="J20" s="3">
        <v>146.55199999999999</v>
      </c>
      <c r="K20" s="3">
        <v>122.52200000000001</v>
      </c>
      <c r="L20" s="3">
        <v>94.248999999999995</v>
      </c>
      <c r="M20" s="3">
        <v>114.354</v>
      </c>
      <c r="N20" s="9"/>
    </row>
    <row r="21" spans="1:14">
      <c r="A21" s="4" t="s">
        <v>1</v>
      </c>
      <c r="B21" s="3"/>
      <c r="C21" s="4">
        <f>AVERAGE(C18:C20)</f>
        <v>108.822</v>
      </c>
      <c r="D21" s="4">
        <f t="shared" ref="D21:M21" si="5">AVERAGE(D18:D20)</f>
        <v>88.598333333333343</v>
      </c>
      <c r="E21" s="4">
        <f t="shared" si="5"/>
        <v>126.85866666666665</v>
      </c>
      <c r="F21" s="4">
        <f t="shared" si="5"/>
        <v>159.69800000000001</v>
      </c>
      <c r="G21" s="4">
        <f t="shared" si="5"/>
        <v>141.32766666666666</v>
      </c>
      <c r="H21" s="4">
        <f t="shared" si="5"/>
        <v>102.97566666666667</v>
      </c>
      <c r="I21" s="4">
        <f t="shared" si="5"/>
        <v>121.74633333333334</v>
      </c>
      <c r="J21" s="4">
        <f t="shared" si="5"/>
        <v>144.02666666666667</v>
      </c>
      <c r="K21" s="4">
        <f t="shared" si="5"/>
        <v>117.70100000000001</v>
      </c>
      <c r="L21" s="4">
        <f t="shared" si="5"/>
        <v>94.447666666666649</v>
      </c>
      <c r="M21" s="4">
        <f t="shared" si="5"/>
        <v>118.16866666666665</v>
      </c>
      <c r="N21" s="9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>
      <c r="A23" s="3" t="s">
        <v>2</v>
      </c>
      <c r="B23" s="3"/>
      <c r="C23" s="3">
        <f>C21/2</f>
        <v>54.411000000000001</v>
      </c>
      <c r="D23" s="3">
        <f t="shared" ref="D23:M23" si="6">D21/2</f>
        <v>44.299166666666672</v>
      </c>
      <c r="E23" s="3">
        <f t="shared" si="6"/>
        <v>63.429333333333325</v>
      </c>
      <c r="F23" s="3">
        <f t="shared" si="6"/>
        <v>79.849000000000004</v>
      </c>
      <c r="G23" s="3">
        <f t="shared" si="6"/>
        <v>70.663833333333329</v>
      </c>
      <c r="H23" s="3">
        <f t="shared" si="6"/>
        <v>51.487833333333334</v>
      </c>
      <c r="I23" s="3">
        <f t="shared" si="6"/>
        <v>60.87316666666667</v>
      </c>
      <c r="J23" s="3">
        <f t="shared" si="6"/>
        <v>72.013333333333335</v>
      </c>
      <c r="K23" s="3">
        <f t="shared" si="6"/>
        <v>58.850500000000004</v>
      </c>
      <c r="L23" s="3">
        <f t="shared" si="6"/>
        <v>47.223833333333324</v>
      </c>
      <c r="M23" s="3">
        <f t="shared" si="6"/>
        <v>59.084333333333326</v>
      </c>
      <c r="N23" s="9"/>
    </row>
    <row r="24" spans="1:14">
      <c r="A24" s="3" t="s">
        <v>3</v>
      </c>
      <c r="B24" s="3"/>
      <c r="C24" s="3">
        <f>C23*C23</f>
        <v>2960.5569210000003</v>
      </c>
      <c r="D24" s="3">
        <f t="shared" ref="D24:M24" si="7">D23*D23</f>
        <v>1962.4161673611115</v>
      </c>
      <c r="E24" s="3">
        <f t="shared" si="7"/>
        <v>4023.2803271111102</v>
      </c>
      <c r="F24" s="3">
        <f t="shared" si="7"/>
        <v>6375.8628010000002</v>
      </c>
      <c r="G24" s="3">
        <f t="shared" si="7"/>
        <v>4993.3773413611107</v>
      </c>
      <c r="H24" s="3">
        <f t="shared" si="7"/>
        <v>2650.996981361111</v>
      </c>
      <c r="I24" s="3">
        <f t="shared" si="7"/>
        <v>3705.542420027778</v>
      </c>
      <c r="J24" s="3">
        <f t="shared" si="7"/>
        <v>5185.920177777778</v>
      </c>
      <c r="K24" s="3">
        <f t="shared" si="7"/>
        <v>3463.3813502500007</v>
      </c>
      <c r="L24" s="3">
        <f t="shared" si="7"/>
        <v>2230.0904346944435</v>
      </c>
      <c r="M24" s="3">
        <f t="shared" si="7"/>
        <v>3490.9584454444434</v>
      </c>
      <c r="N24" s="9"/>
    </row>
    <row r="25" spans="1:14">
      <c r="A25" s="3" t="s">
        <v>4</v>
      </c>
      <c r="B25" s="3"/>
      <c r="C25" s="3">
        <f>C24*PI()</f>
        <v>9300.8638735480181</v>
      </c>
      <c r="D25" s="3">
        <f t="shared" ref="D25:M25" si="8">D24*PI()</f>
        <v>6165.1122146675061</v>
      </c>
      <c r="E25" s="3">
        <f t="shared" si="8"/>
        <v>12639.507918984604</v>
      </c>
      <c r="F25" s="3">
        <f t="shared" si="8"/>
        <v>20030.363735918043</v>
      </c>
      <c r="G25" s="3">
        <f t="shared" si="8"/>
        <v>15687.157572221799</v>
      </c>
      <c r="H25" s="3">
        <f t="shared" si="8"/>
        <v>8328.3526413327836</v>
      </c>
      <c r="I25" s="3">
        <f t="shared" si="8"/>
        <v>11641.304844324612</v>
      </c>
      <c r="J25" s="3">
        <f t="shared" si="8"/>
        <v>16292.048732609741</v>
      </c>
      <c r="K25" s="3">
        <f t="shared" si="8"/>
        <v>10880.533406525301</v>
      </c>
      <c r="L25" s="3">
        <f t="shared" si="8"/>
        <v>7006.0357264769318</v>
      </c>
      <c r="M25" s="3">
        <f t="shared" si="8"/>
        <v>10967.169406195508</v>
      </c>
      <c r="N25" s="9"/>
    </row>
    <row r="26" spans="1:14">
      <c r="A26" s="3" t="s">
        <v>5</v>
      </c>
      <c r="B26" s="3"/>
      <c r="C26" s="5">
        <f>C25/1000000</f>
        <v>9.3008638735480181E-3</v>
      </c>
      <c r="D26" s="5">
        <f t="shared" ref="D26:M26" si="9">D25/1000000</f>
        <v>6.1651122146675064E-3</v>
      </c>
      <c r="E26" s="5">
        <f t="shared" si="9"/>
        <v>1.2639507918984603E-2</v>
      </c>
      <c r="F26" s="5">
        <f t="shared" si="9"/>
        <v>2.0030363735918044E-2</v>
      </c>
      <c r="G26" s="5">
        <f t="shared" si="9"/>
        <v>1.5687157572221798E-2</v>
      </c>
      <c r="H26" s="5">
        <f t="shared" si="9"/>
        <v>8.3283526413327844E-3</v>
      </c>
      <c r="I26" s="5">
        <f t="shared" si="9"/>
        <v>1.1641304844324612E-2</v>
      </c>
      <c r="J26" s="5">
        <f t="shared" si="9"/>
        <v>1.629204873260974E-2</v>
      </c>
      <c r="K26" s="5">
        <f t="shared" si="9"/>
        <v>1.0880533406525301E-2</v>
      </c>
      <c r="L26" s="5">
        <f t="shared" si="9"/>
        <v>7.0060357264769314E-3</v>
      </c>
      <c r="M26" s="5">
        <f t="shared" si="9"/>
        <v>1.0967169406195508E-2</v>
      </c>
      <c r="N26" s="9"/>
    </row>
    <row r="31" spans="1:14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9"/>
    </row>
    <row r="32" spans="1:14">
      <c r="A32" s="3"/>
      <c r="B32" s="3"/>
      <c r="M32" s="8"/>
    </row>
    <row r="33" spans="1:13">
      <c r="A33" s="3"/>
      <c r="B33" s="3"/>
      <c r="C33" s="3">
        <v>167.90799999999999</v>
      </c>
      <c r="D33" s="3">
        <v>106.182</v>
      </c>
      <c r="E33" s="3">
        <v>128.36500000000001</v>
      </c>
      <c r="F33" s="3">
        <v>120.52</v>
      </c>
      <c r="G33" s="3"/>
      <c r="H33" s="3">
        <v>96.316000000000003</v>
      </c>
      <c r="I33" s="3">
        <v>142.80000000000001</v>
      </c>
      <c r="J33" s="3">
        <v>101.72499999999999</v>
      </c>
      <c r="K33" s="3">
        <v>108.371</v>
      </c>
      <c r="L33" s="3">
        <v>93.655000000000001</v>
      </c>
      <c r="M33" s="9"/>
    </row>
    <row r="34" spans="1:13">
      <c r="A34" s="3"/>
      <c r="B34" s="3"/>
      <c r="C34" s="3">
        <v>167.059</v>
      </c>
      <c r="D34" s="3">
        <v>103.711</v>
      </c>
      <c r="E34" s="3">
        <v>133.90799999999999</v>
      </c>
      <c r="F34" s="3">
        <v>125.824</v>
      </c>
      <c r="G34" s="3"/>
      <c r="H34" s="3">
        <v>102.467</v>
      </c>
      <c r="I34" s="3">
        <v>135.83799999999999</v>
      </c>
      <c r="J34" s="3">
        <v>106.754</v>
      </c>
      <c r="K34" s="3">
        <v>109.92100000000001</v>
      </c>
      <c r="L34" s="3">
        <v>97.52</v>
      </c>
      <c r="M34" s="9"/>
    </row>
    <row r="35" spans="1:13">
      <c r="A35" s="3"/>
      <c r="B35" s="3"/>
      <c r="C35" s="3">
        <v>157.01300000000001</v>
      </c>
      <c r="D35" s="3">
        <v>94.754000000000005</v>
      </c>
      <c r="E35" s="3">
        <v>143.94900000000001</v>
      </c>
      <c r="F35" s="3">
        <v>129.672</v>
      </c>
      <c r="G35" s="3"/>
      <c r="H35" s="3">
        <v>104.983</v>
      </c>
      <c r="I35" s="3">
        <v>133.90700000000001</v>
      </c>
      <c r="J35" s="3">
        <v>102.374</v>
      </c>
      <c r="K35" s="3">
        <v>96.177000000000007</v>
      </c>
      <c r="L35" s="3">
        <v>91.174999999999997</v>
      </c>
      <c r="M35" s="9"/>
    </row>
    <row r="36" spans="1:13">
      <c r="A36" s="4" t="s">
        <v>1</v>
      </c>
      <c r="B36" s="3"/>
      <c r="C36" s="4">
        <f>AVERAGE(C33:C35)</f>
        <v>163.99333333333334</v>
      </c>
      <c r="D36" s="4">
        <f t="shared" ref="D36:K36" si="10">AVERAGE(D33:D35)</f>
        <v>101.54899999999999</v>
      </c>
      <c r="E36" s="4">
        <f t="shared" si="10"/>
        <v>135.40733333333336</v>
      </c>
      <c r="F36" s="4">
        <f t="shared" si="10"/>
        <v>125.33866666666665</v>
      </c>
      <c r="G36" s="4"/>
      <c r="H36" s="4">
        <f t="shared" si="10"/>
        <v>101.25533333333334</v>
      </c>
      <c r="I36" s="4">
        <f t="shared" si="10"/>
        <v>137.51500000000001</v>
      </c>
      <c r="J36" s="4">
        <f t="shared" si="10"/>
        <v>103.61766666666665</v>
      </c>
      <c r="K36" s="4">
        <f t="shared" si="10"/>
        <v>104.82299999999999</v>
      </c>
      <c r="L36" s="4">
        <f>AVERAGE(L34:L35)</f>
        <v>94.347499999999997</v>
      </c>
      <c r="M36" s="9"/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9"/>
    </row>
    <row r="38" spans="1:13">
      <c r="A38" s="3" t="s">
        <v>2</v>
      </c>
      <c r="B38" s="3"/>
      <c r="C38" s="3">
        <f>C36/2</f>
        <v>81.99666666666667</v>
      </c>
      <c r="D38" s="3">
        <f t="shared" ref="D38:L38" si="11">D36/2</f>
        <v>50.774499999999996</v>
      </c>
      <c r="E38" s="3">
        <f t="shared" si="11"/>
        <v>67.703666666666678</v>
      </c>
      <c r="F38" s="3">
        <f t="shared" si="11"/>
        <v>62.669333333333327</v>
      </c>
      <c r="G38" s="3"/>
      <c r="H38" s="3">
        <f t="shared" si="11"/>
        <v>50.62766666666667</v>
      </c>
      <c r="I38" s="3">
        <f t="shared" si="11"/>
        <v>68.757500000000007</v>
      </c>
      <c r="J38" s="3">
        <f t="shared" si="11"/>
        <v>51.808833333333325</v>
      </c>
      <c r="K38" s="3">
        <f t="shared" si="11"/>
        <v>52.411499999999997</v>
      </c>
      <c r="L38" s="3">
        <f t="shared" si="11"/>
        <v>47.173749999999998</v>
      </c>
      <c r="M38" s="9"/>
    </row>
    <row r="39" spans="1:13">
      <c r="A39" s="3" t="s">
        <v>3</v>
      </c>
      <c r="B39" s="3"/>
      <c r="C39" s="3">
        <f>C38*C38</f>
        <v>6723.4533444444451</v>
      </c>
      <c r="D39" s="3">
        <f t="shared" ref="D39:L39" si="12">D38*D38</f>
        <v>2578.0498502499995</v>
      </c>
      <c r="E39" s="3">
        <f t="shared" si="12"/>
        <v>4583.7864801111127</v>
      </c>
      <c r="F39" s="3">
        <f t="shared" si="12"/>
        <v>3927.4453404444434</v>
      </c>
      <c r="G39" s="3"/>
      <c r="H39" s="3">
        <f t="shared" si="12"/>
        <v>2563.1606321111112</v>
      </c>
      <c r="I39" s="3">
        <f t="shared" si="12"/>
        <v>4727.5938062500009</v>
      </c>
      <c r="J39" s="3">
        <f t="shared" si="12"/>
        <v>2684.1552113611101</v>
      </c>
      <c r="K39" s="3">
        <f t="shared" si="12"/>
        <v>2746.9653322499998</v>
      </c>
      <c r="L39" s="3">
        <f t="shared" si="12"/>
        <v>2225.3626890624996</v>
      </c>
      <c r="M39" s="9"/>
    </row>
    <row r="40" spans="1:13">
      <c r="A40" s="3" t="s">
        <v>4</v>
      </c>
      <c r="B40" s="3"/>
      <c r="C40" s="3">
        <f>C39*PI()</f>
        <v>21122.351633660393</v>
      </c>
      <c r="D40" s="3">
        <f t="shared" ref="D40:L40" si="13">D39*PI()</f>
        <v>8099.1824701336645</v>
      </c>
      <c r="E40" s="3">
        <f t="shared" si="13"/>
        <v>14400.389931541287</v>
      </c>
      <c r="F40" s="3">
        <f t="shared" si="13"/>
        <v>12338.433428915727</v>
      </c>
      <c r="G40" s="3"/>
      <c r="H40" s="3">
        <f t="shared" si="13"/>
        <v>8052.4066118108376</v>
      </c>
      <c r="I40" s="3">
        <f t="shared" si="13"/>
        <v>14852.17397087161</v>
      </c>
      <c r="J40" s="3">
        <f t="shared" si="13"/>
        <v>8432.522293106822</v>
      </c>
      <c r="K40" s="3">
        <f t="shared" si="13"/>
        <v>8629.8461074624447</v>
      </c>
      <c r="L40" s="3">
        <f t="shared" si="13"/>
        <v>6991.1830755315759</v>
      </c>
      <c r="M40" s="9"/>
    </row>
    <row r="41" spans="1:13">
      <c r="A41" s="3" t="s">
        <v>5</v>
      </c>
      <c r="B41" s="3"/>
      <c r="C41" s="5">
        <f>C40/1000000</f>
        <v>2.1122351633660393E-2</v>
      </c>
      <c r="D41" s="5">
        <f t="shared" ref="D41:L41" si="14">D40/1000000</f>
        <v>8.0991824701336645E-3</v>
      </c>
      <c r="E41" s="5">
        <f t="shared" si="14"/>
        <v>1.4400389931541288E-2</v>
      </c>
      <c r="F41" s="5">
        <f t="shared" si="14"/>
        <v>1.2338433428915727E-2</v>
      </c>
      <c r="G41" s="5"/>
      <c r="H41" s="5">
        <f t="shared" si="14"/>
        <v>8.0524066118108379E-3</v>
      </c>
      <c r="I41" s="5">
        <f t="shared" si="14"/>
        <v>1.485217397087161E-2</v>
      </c>
      <c r="J41" s="5">
        <f t="shared" si="14"/>
        <v>8.4325222931068214E-3</v>
      </c>
      <c r="K41" s="5">
        <f t="shared" si="14"/>
        <v>8.6298461074624452E-3</v>
      </c>
      <c r="L41" s="5">
        <f t="shared" si="14"/>
        <v>6.9911830755315756E-3</v>
      </c>
      <c r="M4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3" workbookViewId="0">
      <selection sqref="A1:M41"/>
    </sheetView>
  </sheetViews>
  <sheetFormatPr defaultColWidth="11" defaultRowHeight="15.75"/>
  <cols>
    <col min="1" max="1" width="21.625" customWidth="1"/>
  </cols>
  <sheetData>
    <row r="1" spans="1:14">
      <c r="A1" s="7" t="s">
        <v>6</v>
      </c>
      <c r="C1">
        <v>1</v>
      </c>
      <c r="D1">
        <v>2</v>
      </c>
      <c r="E1" t="s">
        <v>12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t="s">
        <v>0</v>
      </c>
      <c r="N1">
        <v>10</v>
      </c>
    </row>
    <row r="3" spans="1:14">
      <c r="C3">
        <v>129.30000000000001</v>
      </c>
      <c r="D3">
        <v>91.613</v>
      </c>
      <c r="E3">
        <v>135.94800000000001</v>
      </c>
      <c r="F3">
        <v>207.273</v>
      </c>
      <c r="G3">
        <v>170.59899999999999</v>
      </c>
      <c r="H3">
        <v>128.22200000000001</v>
      </c>
      <c r="I3">
        <v>165.499</v>
      </c>
      <c r="J3">
        <v>114.667</v>
      </c>
      <c r="K3">
        <v>134.00200000000001</v>
      </c>
      <c r="L3">
        <v>103.08</v>
      </c>
      <c r="M3">
        <v>176.00399999999999</v>
      </c>
      <c r="N3">
        <v>111.84399999999999</v>
      </c>
    </row>
    <row r="4" spans="1:14">
      <c r="C4">
        <v>125.73399999999999</v>
      </c>
      <c r="D4">
        <v>90.855000000000004</v>
      </c>
      <c r="E4">
        <v>140.00200000000001</v>
      </c>
      <c r="F4">
        <v>184.96</v>
      </c>
      <c r="G4">
        <v>183.21299999999999</v>
      </c>
      <c r="H4">
        <v>135.459</v>
      </c>
      <c r="I4">
        <v>178.77099999999999</v>
      </c>
      <c r="J4">
        <v>112.376</v>
      </c>
      <c r="K4">
        <v>129.00800000000001</v>
      </c>
      <c r="L4">
        <v>103.45099999999999</v>
      </c>
      <c r="M4">
        <v>176.21799999999999</v>
      </c>
      <c r="N4">
        <v>112.495</v>
      </c>
    </row>
    <row r="5" spans="1:14">
      <c r="C5">
        <v>130.333</v>
      </c>
      <c r="D5">
        <v>87.019000000000005</v>
      </c>
      <c r="E5">
        <v>134.762</v>
      </c>
      <c r="F5">
        <v>191.47</v>
      </c>
      <c r="G5">
        <v>187.09299999999999</v>
      </c>
      <c r="H5">
        <v>144.21199999999999</v>
      </c>
      <c r="I5">
        <v>186.33699999999999</v>
      </c>
      <c r="J5">
        <v>116.839</v>
      </c>
      <c r="K5">
        <v>134.59200000000001</v>
      </c>
      <c r="L5">
        <v>111.626</v>
      </c>
      <c r="M5">
        <v>175.81</v>
      </c>
      <c r="N5">
        <v>114.958</v>
      </c>
    </row>
    <row r="6" spans="1:14">
      <c r="A6" s="2" t="s">
        <v>1</v>
      </c>
      <c r="C6" s="2">
        <f>AVERAGE(C3:C5)</f>
        <v>128.45566666666664</v>
      </c>
      <c r="D6" s="2">
        <f t="shared" ref="D6:N6" si="0">AVERAGE(D3:D5)</f>
        <v>89.829000000000008</v>
      </c>
      <c r="E6" s="2">
        <f t="shared" si="0"/>
        <v>136.90400000000002</v>
      </c>
      <c r="F6" s="2">
        <f t="shared" si="0"/>
        <v>194.56766666666667</v>
      </c>
      <c r="G6" s="2">
        <f t="shared" si="0"/>
        <v>180.30166666666665</v>
      </c>
      <c r="H6" s="2">
        <f t="shared" si="0"/>
        <v>135.96433333333334</v>
      </c>
      <c r="I6" s="2">
        <f t="shared" si="0"/>
        <v>176.869</v>
      </c>
      <c r="J6" s="2">
        <f t="shared" si="0"/>
        <v>114.62733333333334</v>
      </c>
      <c r="K6" s="2">
        <f t="shared" si="0"/>
        <v>132.53399999999999</v>
      </c>
      <c r="L6" s="2">
        <f t="shared" si="0"/>
        <v>106.05233333333335</v>
      </c>
      <c r="M6" s="2">
        <f t="shared" si="0"/>
        <v>176.01066666666665</v>
      </c>
      <c r="N6" s="2">
        <f t="shared" si="0"/>
        <v>113.099</v>
      </c>
    </row>
    <row r="8" spans="1:14">
      <c r="A8" t="s">
        <v>2</v>
      </c>
      <c r="C8">
        <f>C6/2</f>
        <v>64.227833333333322</v>
      </c>
      <c r="D8">
        <f t="shared" ref="D8:N8" si="1">D6/2</f>
        <v>44.914500000000004</v>
      </c>
      <c r="E8">
        <f t="shared" si="1"/>
        <v>68.452000000000012</v>
      </c>
      <c r="F8">
        <f t="shared" si="1"/>
        <v>97.283833333333334</v>
      </c>
      <c r="G8">
        <f t="shared" si="1"/>
        <v>90.150833333333324</v>
      </c>
      <c r="H8">
        <f t="shared" si="1"/>
        <v>67.982166666666672</v>
      </c>
      <c r="I8">
        <f t="shared" si="1"/>
        <v>88.4345</v>
      </c>
      <c r="J8">
        <f t="shared" si="1"/>
        <v>57.31366666666667</v>
      </c>
      <c r="K8">
        <f t="shared" si="1"/>
        <v>66.266999999999996</v>
      </c>
      <c r="L8">
        <f t="shared" si="1"/>
        <v>53.026166666666676</v>
      </c>
      <c r="M8">
        <f t="shared" si="1"/>
        <v>88.005333333333326</v>
      </c>
      <c r="N8">
        <f t="shared" si="1"/>
        <v>56.549500000000002</v>
      </c>
    </row>
    <row r="9" spans="1:14">
      <c r="A9" t="s">
        <v>3</v>
      </c>
      <c r="C9">
        <f>C8*C8</f>
        <v>4125.2145746944434</v>
      </c>
      <c r="D9">
        <f t="shared" ref="D9:N9" si="2">D8*D8</f>
        <v>2017.3123102500003</v>
      </c>
      <c r="E9">
        <f t="shared" si="2"/>
        <v>4685.6763040000014</v>
      </c>
      <c r="F9">
        <f t="shared" si="2"/>
        <v>9464.144228027777</v>
      </c>
      <c r="G9">
        <f t="shared" si="2"/>
        <v>8127.1727506944426</v>
      </c>
      <c r="H9">
        <f t="shared" si="2"/>
        <v>4621.5749846944454</v>
      </c>
      <c r="I9">
        <f t="shared" si="2"/>
        <v>7820.66079025</v>
      </c>
      <c r="J9">
        <f t="shared" si="2"/>
        <v>3284.856386777778</v>
      </c>
      <c r="K9">
        <f t="shared" si="2"/>
        <v>4391.3152889999992</v>
      </c>
      <c r="L9">
        <f t="shared" si="2"/>
        <v>2811.7743513611122</v>
      </c>
      <c r="M9">
        <f t="shared" si="2"/>
        <v>7744.9386951111101</v>
      </c>
      <c r="N9">
        <f t="shared" si="2"/>
        <v>3197.84595025</v>
      </c>
    </row>
    <row r="10" spans="1:14">
      <c r="A10" t="s">
        <v>4</v>
      </c>
      <c r="C10">
        <f>C9*PI()</f>
        <v>12959.743802341607</v>
      </c>
      <c r="D10">
        <f t="shared" ref="D10:N10" si="3">D9*PI()</f>
        <v>6337.5735338776549</v>
      </c>
      <c r="E10">
        <f t="shared" si="3"/>
        <v>14720.48625374618</v>
      </c>
      <c r="F10">
        <f t="shared" si="3"/>
        <v>29732.485979286306</v>
      </c>
      <c r="G10">
        <f t="shared" si="3"/>
        <v>25532.266208036814</v>
      </c>
      <c r="H10">
        <f t="shared" si="3"/>
        <v>14519.10601993043</v>
      </c>
      <c r="I10">
        <f t="shared" si="3"/>
        <v>24569.330484867147</v>
      </c>
      <c r="J10">
        <f t="shared" si="3"/>
        <v>10319.68069279858</v>
      </c>
      <c r="K10">
        <f t="shared" si="3"/>
        <v>13795.723851518936</v>
      </c>
      <c r="L10">
        <f t="shared" si="3"/>
        <v>8833.449645788276</v>
      </c>
      <c r="M10">
        <f t="shared" si="3"/>
        <v>24331.442507064381</v>
      </c>
      <c r="N10">
        <f t="shared" si="3"/>
        <v>10046.32934461727</v>
      </c>
    </row>
    <row r="11" spans="1:14">
      <c r="A11" t="s">
        <v>5</v>
      </c>
      <c r="C11" s="1">
        <f>C10/1000000</f>
        <v>1.2959743802341607E-2</v>
      </c>
      <c r="D11" s="1">
        <f t="shared" ref="D11:N11" si="4">D10/1000000</f>
        <v>6.3375735338776547E-3</v>
      </c>
      <c r="E11" s="1">
        <f t="shared" si="4"/>
        <v>1.472048625374618E-2</v>
      </c>
      <c r="F11" s="1">
        <f t="shared" si="4"/>
        <v>2.9732485979286308E-2</v>
      </c>
      <c r="G11" s="1">
        <f t="shared" si="4"/>
        <v>2.5532266208036815E-2</v>
      </c>
      <c r="H11" s="1">
        <f t="shared" si="4"/>
        <v>1.4519106019930431E-2</v>
      </c>
      <c r="I11" s="1">
        <f t="shared" si="4"/>
        <v>2.4569330484867147E-2</v>
      </c>
      <c r="J11" s="1">
        <f t="shared" si="4"/>
        <v>1.031968069279858E-2</v>
      </c>
      <c r="K11" s="1">
        <f t="shared" si="4"/>
        <v>1.3795723851518936E-2</v>
      </c>
      <c r="L11" s="1">
        <f t="shared" si="4"/>
        <v>8.8334496457882754E-3</v>
      </c>
      <c r="M11" s="1">
        <f t="shared" si="4"/>
        <v>2.4331442507064382E-2</v>
      </c>
      <c r="N11" s="1">
        <f t="shared" si="4"/>
        <v>1.004632934461727E-2</v>
      </c>
    </row>
    <row r="16" spans="1:14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 t="s">
        <v>0</v>
      </c>
      <c r="M16" s="3">
        <v>10</v>
      </c>
      <c r="N16" s="8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>
      <c r="A18" s="3"/>
      <c r="B18" s="3"/>
      <c r="C18" s="3">
        <v>138.65199999999999</v>
      </c>
      <c r="D18" s="3">
        <v>105.57599999999999</v>
      </c>
      <c r="E18" s="3">
        <v>98.543000000000006</v>
      </c>
      <c r="F18" s="3">
        <v>147.66</v>
      </c>
      <c r="G18" s="3">
        <v>118.749</v>
      </c>
      <c r="H18" s="3">
        <v>93.400999999999996</v>
      </c>
      <c r="I18" s="3">
        <v>152.393</v>
      </c>
      <c r="J18" s="3">
        <v>120.012</v>
      </c>
      <c r="K18" s="3">
        <v>100.136</v>
      </c>
      <c r="L18" s="3">
        <v>103.58799999999999</v>
      </c>
      <c r="M18" s="3">
        <v>134.63300000000001</v>
      </c>
      <c r="N18" s="9"/>
    </row>
    <row r="19" spans="1:14">
      <c r="A19" s="3"/>
      <c r="B19" s="3"/>
      <c r="C19" s="3">
        <v>138.84800000000001</v>
      </c>
      <c r="D19" s="3">
        <v>107.46899999999999</v>
      </c>
      <c r="E19" s="3">
        <v>105.483</v>
      </c>
      <c r="F19" s="3">
        <v>146.001</v>
      </c>
      <c r="G19" s="3">
        <v>118.224</v>
      </c>
      <c r="H19" s="3">
        <v>89.953999999999994</v>
      </c>
      <c r="I19" s="3">
        <v>145.44900000000001</v>
      </c>
      <c r="J19" s="3">
        <v>111.175</v>
      </c>
      <c r="K19" s="3">
        <v>103.89</v>
      </c>
      <c r="L19" s="3">
        <v>97.403000000000006</v>
      </c>
      <c r="M19" s="3">
        <v>124.432</v>
      </c>
      <c r="N19" s="9"/>
    </row>
    <row r="20" spans="1:14">
      <c r="A20" s="3"/>
      <c r="B20" s="3"/>
      <c r="C20" s="3">
        <v>131.87100000000001</v>
      </c>
      <c r="D20" s="3">
        <v>97.28</v>
      </c>
      <c r="E20" s="3">
        <v>93.491</v>
      </c>
      <c r="F20" s="3">
        <v>139.15600000000001</v>
      </c>
      <c r="G20" s="3">
        <v>109.30200000000001</v>
      </c>
      <c r="H20" s="3">
        <v>104.268</v>
      </c>
      <c r="I20" s="3">
        <v>149.28700000000001</v>
      </c>
      <c r="J20" s="3">
        <v>118.143</v>
      </c>
      <c r="K20" s="3">
        <v>112.48399999999999</v>
      </c>
      <c r="L20" s="3">
        <v>98.698999999999998</v>
      </c>
      <c r="M20" s="3">
        <v>126.384</v>
      </c>
      <c r="N20" s="9"/>
    </row>
    <row r="21" spans="1:14">
      <c r="A21" s="4" t="s">
        <v>1</v>
      </c>
      <c r="B21" s="3"/>
      <c r="C21" s="4">
        <f>AVERAGE(C18:C20)</f>
        <v>136.45699999999999</v>
      </c>
      <c r="D21" s="4">
        <f t="shared" ref="D21:M21" si="5">AVERAGE(D18:D20)</f>
        <v>103.44166666666666</v>
      </c>
      <c r="E21" s="4">
        <f t="shared" si="5"/>
        <v>99.172333333333327</v>
      </c>
      <c r="F21" s="4">
        <f t="shared" si="5"/>
        <v>144.27233333333334</v>
      </c>
      <c r="G21" s="4">
        <f t="shared" si="5"/>
        <v>115.42500000000001</v>
      </c>
      <c r="H21" s="4">
        <f t="shared" si="5"/>
        <v>95.874333333333325</v>
      </c>
      <c r="I21" s="4">
        <f t="shared" si="5"/>
        <v>149.04300000000001</v>
      </c>
      <c r="J21" s="4">
        <f t="shared" si="5"/>
        <v>116.44333333333334</v>
      </c>
      <c r="K21" s="4">
        <f t="shared" si="5"/>
        <v>105.50333333333333</v>
      </c>
      <c r="L21" s="4">
        <f t="shared" si="5"/>
        <v>99.896666666666661</v>
      </c>
      <c r="M21" s="4">
        <f t="shared" si="5"/>
        <v>128.483</v>
      </c>
      <c r="N21" s="9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>
      <c r="A23" s="3" t="s">
        <v>2</v>
      </c>
      <c r="B23" s="3"/>
      <c r="C23" s="3">
        <f>C21/2</f>
        <v>68.228499999999997</v>
      </c>
      <c r="D23" s="3">
        <f t="shared" ref="D23:M23" si="6">D21/2</f>
        <v>51.720833333333331</v>
      </c>
      <c r="E23" s="3">
        <f t="shared" si="6"/>
        <v>49.586166666666664</v>
      </c>
      <c r="F23" s="3">
        <f t="shared" si="6"/>
        <v>72.136166666666668</v>
      </c>
      <c r="G23" s="3">
        <f t="shared" si="6"/>
        <v>57.712500000000006</v>
      </c>
      <c r="H23" s="3">
        <f t="shared" si="6"/>
        <v>47.937166666666663</v>
      </c>
      <c r="I23" s="3">
        <f t="shared" si="6"/>
        <v>74.521500000000003</v>
      </c>
      <c r="J23" s="3">
        <f t="shared" si="6"/>
        <v>58.221666666666671</v>
      </c>
      <c r="K23" s="3">
        <f t="shared" si="6"/>
        <v>52.751666666666665</v>
      </c>
      <c r="L23" s="3">
        <f t="shared" si="6"/>
        <v>49.948333333333331</v>
      </c>
      <c r="M23" s="3">
        <f t="shared" si="6"/>
        <v>64.241500000000002</v>
      </c>
      <c r="N23" s="9"/>
    </row>
    <row r="24" spans="1:14">
      <c r="A24" s="3" t="s">
        <v>3</v>
      </c>
      <c r="B24" s="3"/>
      <c r="C24" s="3">
        <f>C23*C23</f>
        <v>4655.1282122499997</v>
      </c>
      <c r="D24" s="3">
        <f t="shared" ref="D24:M24" si="7">D23*D23</f>
        <v>2675.0446006944444</v>
      </c>
      <c r="E24" s="3">
        <f t="shared" si="7"/>
        <v>2458.787924694444</v>
      </c>
      <c r="F24" s="3">
        <f t="shared" si="7"/>
        <v>5203.6265413611109</v>
      </c>
      <c r="G24" s="3">
        <f t="shared" si="7"/>
        <v>3330.7326562500007</v>
      </c>
      <c r="H24" s="3">
        <f t="shared" si="7"/>
        <v>2297.9719480277772</v>
      </c>
      <c r="I24" s="3">
        <f t="shared" si="7"/>
        <v>5553.4539622500006</v>
      </c>
      <c r="J24" s="3">
        <f t="shared" si="7"/>
        <v>3389.7624694444448</v>
      </c>
      <c r="K24" s="3">
        <f t="shared" si="7"/>
        <v>2782.738336111111</v>
      </c>
      <c r="L24" s="3">
        <f t="shared" si="7"/>
        <v>2494.8360027777776</v>
      </c>
      <c r="M24" s="3">
        <f t="shared" si="7"/>
        <v>4126.9703222500002</v>
      </c>
      <c r="N24" s="9"/>
    </row>
    <row r="25" spans="1:14">
      <c r="A25" s="3" t="s">
        <v>4</v>
      </c>
      <c r="B25" s="3"/>
      <c r="C25" s="3">
        <f>C24*PI()</f>
        <v>14624.516593123186</v>
      </c>
      <c r="D25" s="3">
        <f t="shared" ref="D25:M25" si="8">D24*PI()</f>
        <v>8403.9004655667086</v>
      </c>
      <c r="E25" s="3">
        <f t="shared" si="8"/>
        <v>7724.5100809553587</v>
      </c>
      <c r="F25" s="3">
        <f t="shared" si="8"/>
        <v>16347.67491436493</v>
      </c>
      <c r="G25" s="3">
        <f t="shared" si="8"/>
        <v>10463.805243946619</v>
      </c>
      <c r="H25" s="3">
        <f t="shared" si="8"/>
        <v>7219.291790079491</v>
      </c>
      <c r="I25" s="3">
        <f t="shared" si="8"/>
        <v>17446.690169853729</v>
      </c>
      <c r="J25" s="3">
        <f t="shared" si="8"/>
        <v>10649.252871421064</v>
      </c>
      <c r="K25" s="3">
        <f t="shared" si="8"/>
        <v>8742.2303135893508</v>
      </c>
      <c r="L25" s="3">
        <f t="shared" si="8"/>
        <v>7837.7584582379905</v>
      </c>
      <c r="M25" s="3">
        <f t="shared" si="8"/>
        <v>12965.259645963702</v>
      </c>
      <c r="N25" s="9"/>
    </row>
    <row r="26" spans="1:14">
      <c r="A26" s="3" t="s">
        <v>5</v>
      </c>
      <c r="B26" s="3"/>
      <c r="C26" s="5">
        <f>C25/1000000</f>
        <v>1.4624516593123187E-2</v>
      </c>
      <c r="D26" s="5">
        <f t="shared" ref="D26:M26" si="9">D25/1000000</f>
        <v>8.4039004655667091E-3</v>
      </c>
      <c r="E26" s="5">
        <f t="shared" si="9"/>
        <v>7.7245100809553591E-3</v>
      </c>
      <c r="F26" s="5">
        <f t="shared" si="9"/>
        <v>1.6347674914364931E-2</v>
      </c>
      <c r="G26" s="5">
        <f t="shared" si="9"/>
        <v>1.0463805243946619E-2</v>
      </c>
      <c r="H26" s="5">
        <f t="shared" si="9"/>
        <v>7.2192917900794906E-3</v>
      </c>
      <c r="I26" s="5">
        <f t="shared" si="9"/>
        <v>1.7446690169853729E-2</v>
      </c>
      <c r="J26" s="5">
        <f t="shared" si="9"/>
        <v>1.0649252871421063E-2</v>
      </c>
      <c r="K26" s="5">
        <f t="shared" si="9"/>
        <v>8.7422303135893508E-3</v>
      </c>
      <c r="L26" s="5">
        <f t="shared" si="9"/>
        <v>7.8377584582379912E-3</v>
      </c>
      <c r="M26" s="5">
        <f t="shared" si="9"/>
        <v>1.2965259645963702E-2</v>
      </c>
      <c r="N26" s="9"/>
    </row>
    <row r="31" spans="1:14">
      <c r="A31" s="6" t="s">
        <v>8</v>
      </c>
      <c r="B31" s="3"/>
      <c r="C31" s="3">
        <v>1</v>
      </c>
      <c r="D31" s="3">
        <v>2</v>
      </c>
      <c r="E31" s="3" t="s">
        <v>13</v>
      </c>
      <c r="F31" s="3">
        <v>3</v>
      </c>
      <c r="G31" s="3">
        <v>4</v>
      </c>
      <c r="H31" s="3">
        <v>5</v>
      </c>
      <c r="I31" s="3">
        <v>6</v>
      </c>
      <c r="J31" s="3">
        <v>7</v>
      </c>
      <c r="K31" s="3">
        <v>8</v>
      </c>
      <c r="L31" s="3">
        <v>9</v>
      </c>
      <c r="M31" s="3">
        <v>10</v>
      </c>
    </row>
    <row r="32" spans="1:14">
      <c r="A32" s="3"/>
      <c r="B32" s="3"/>
    </row>
    <row r="33" spans="1:13">
      <c r="A33" s="3"/>
      <c r="B33" s="3"/>
      <c r="C33" s="3">
        <v>104.973</v>
      </c>
      <c r="D33" s="3">
        <v>86.296000000000006</v>
      </c>
      <c r="E33" s="3">
        <v>109.535</v>
      </c>
      <c r="F33" s="3">
        <v>150.994</v>
      </c>
      <c r="G33" s="3">
        <v>114.62</v>
      </c>
      <c r="H33" s="3">
        <v>109.90600000000001</v>
      </c>
      <c r="I33" s="3"/>
      <c r="J33" s="3">
        <v>112.43300000000001</v>
      </c>
      <c r="K33" s="3">
        <v>114.77200000000001</v>
      </c>
      <c r="L33" s="3">
        <v>98.543000000000006</v>
      </c>
      <c r="M33" s="3">
        <v>102.56100000000001</v>
      </c>
    </row>
    <row r="34" spans="1:13">
      <c r="A34" s="3"/>
      <c r="B34" s="3"/>
      <c r="C34" s="3">
        <v>101.764</v>
      </c>
      <c r="D34" s="3">
        <v>83.5</v>
      </c>
      <c r="E34" s="3">
        <v>106.97199999999999</v>
      </c>
      <c r="F34" s="3">
        <v>172.45500000000001</v>
      </c>
      <c r="G34" s="3">
        <v>110.652</v>
      </c>
      <c r="H34" s="3">
        <v>105.636</v>
      </c>
      <c r="I34" s="3"/>
      <c r="J34" s="3">
        <v>111.17</v>
      </c>
      <c r="K34" s="3">
        <v>109.505</v>
      </c>
      <c r="L34" s="3">
        <v>111.51900000000001</v>
      </c>
      <c r="M34" s="3">
        <v>108.48099999999999</v>
      </c>
    </row>
    <row r="35" spans="1:13">
      <c r="A35" s="3"/>
      <c r="B35" s="3"/>
      <c r="C35" s="3">
        <v>106.122</v>
      </c>
      <c r="D35" s="3">
        <v>82.997</v>
      </c>
      <c r="E35" s="3">
        <v>107.742</v>
      </c>
      <c r="F35" s="3">
        <v>159.38399999999999</v>
      </c>
      <c r="G35" s="3">
        <v>107.742</v>
      </c>
      <c r="H35" s="3">
        <v>105.636</v>
      </c>
      <c r="I35" s="3"/>
      <c r="J35" s="3">
        <v>107.395</v>
      </c>
      <c r="K35" s="3">
        <v>102.941</v>
      </c>
      <c r="L35" s="3">
        <v>106.38500000000001</v>
      </c>
      <c r="M35" s="3">
        <v>97.477000000000004</v>
      </c>
    </row>
    <row r="36" spans="1:13">
      <c r="A36" s="4" t="s">
        <v>1</v>
      </c>
      <c r="B36" s="3"/>
      <c r="C36" s="4">
        <f>AVERAGE(C33:C35)</f>
        <v>104.28633333333333</v>
      </c>
      <c r="D36" s="4">
        <f t="shared" ref="D36:H36" si="10">AVERAGE(D33:D35)</f>
        <v>84.26433333333334</v>
      </c>
      <c r="E36" s="4">
        <f t="shared" si="10"/>
        <v>108.08300000000001</v>
      </c>
      <c r="F36" s="4">
        <f t="shared" si="10"/>
        <v>160.94433333333333</v>
      </c>
      <c r="G36" s="4">
        <f t="shared" si="10"/>
        <v>111.00466666666667</v>
      </c>
      <c r="H36" s="4">
        <f t="shared" si="10"/>
        <v>107.05933333333333</v>
      </c>
      <c r="I36" s="4"/>
      <c r="J36" s="4">
        <f>AVERAGE(J33:J35)</f>
        <v>110.33266666666667</v>
      </c>
      <c r="K36" s="4">
        <f>AVERAGE(K33:K35)</f>
        <v>109.07266666666665</v>
      </c>
      <c r="L36" s="4">
        <f>AVERAGE(L33:L35)</f>
        <v>105.48233333333333</v>
      </c>
      <c r="M36" s="4">
        <f>AVERAGE(M34:M35)</f>
        <v>102.979</v>
      </c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 t="s">
        <v>2</v>
      </c>
      <c r="B38" s="3"/>
      <c r="C38" s="3">
        <f>C36/2</f>
        <v>52.143166666666666</v>
      </c>
      <c r="D38" s="3">
        <f t="shared" ref="D38:H38" si="11">D36/2</f>
        <v>42.13216666666667</v>
      </c>
      <c r="E38" s="3">
        <f t="shared" si="11"/>
        <v>54.041500000000006</v>
      </c>
      <c r="F38" s="3">
        <f t="shared" si="11"/>
        <v>80.472166666666666</v>
      </c>
      <c r="G38" s="3">
        <f t="shared" si="11"/>
        <v>55.502333333333333</v>
      </c>
      <c r="H38" s="3">
        <f t="shared" si="11"/>
        <v>53.529666666666664</v>
      </c>
      <c r="I38" s="3"/>
      <c r="J38" s="3">
        <f>J36/2</f>
        <v>55.166333333333334</v>
      </c>
      <c r="K38" s="3">
        <f>K36/2</f>
        <v>54.536333333333324</v>
      </c>
      <c r="L38" s="3">
        <f>L36/2</f>
        <v>52.741166666666665</v>
      </c>
      <c r="M38" s="3">
        <f>M36/2</f>
        <v>51.4895</v>
      </c>
    </row>
    <row r="39" spans="1:13">
      <c r="A39" s="3" t="s">
        <v>3</v>
      </c>
      <c r="B39" s="3"/>
      <c r="C39" s="3">
        <f>C38*C38</f>
        <v>2718.9098300277778</v>
      </c>
      <c r="D39" s="3">
        <f t="shared" ref="D39:H39" si="12">D38*D38</f>
        <v>1775.1194680277781</v>
      </c>
      <c r="E39" s="3">
        <f t="shared" si="12"/>
        <v>2920.4837222500005</v>
      </c>
      <c r="F39" s="3">
        <f t="shared" si="12"/>
        <v>6475.7696080277774</v>
      </c>
      <c r="G39" s="3">
        <f t="shared" si="12"/>
        <v>3080.5090054444445</v>
      </c>
      <c r="H39" s="3">
        <f t="shared" si="12"/>
        <v>2865.4252134444441</v>
      </c>
      <c r="I39" s="3"/>
      <c r="J39" s="3">
        <f>J38*J38</f>
        <v>3043.3243334444446</v>
      </c>
      <c r="K39" s="3">
        <f>K38*K38</f>
        <v>2974.2116534444435</v>
      </c>
      <c r="L39" s="3">
        <f>L38*L38</f>
        <v>2781.6306613611109</v>
      </c>
      <c r="M39" s="3">
        <f>M38*M38</f>
        <v>2651.1686102499998</v>
      </c>
    </row>
    <row r="40" spans="1:13">
      <c r="A40" s="3" t="s">
        <v>4</v>
      </c>
      <c r="B40" s="3"/>
      <c r="C40" s="3">
        <f>C39*PI()</f>
        <v>8541.7071477883401</v>
      </c>
      <c r="D40" s="3">
        <f t="shared" ref="D40:H40" si="13">D39*PI()</f>
        <v>5576.7022800002896</v>
      </c>
      <c r="E40" s="3">
        <f t="shared" si="13"/>
        <v>9174.9702067491762</v>
      </c>
      <c r="F40" s="3">
        <f t="shared" si="13"/>
        <v>20344.230226920121</v>
      </c>
      <c r="G40" s="3">
        <f t="shared" si="13"/>
        <v>9677.7044608214674</v>
      </c>
      <c r="H40" s="3">
        <f t="shared" si="13"/>
        <v>9001.9987999680307</v>
      </c>
      <c r="I40" s="3"/>
      <c r="J40" s="3">
        <f>J39*PI()</f>
        <v>9560.885368440122</v>
      </c>
      <c r="K40" s="3">
        <f>K39*PI()</f>
        <v>9343.7614806822148</v>
      </c>
      <c r="L40" s="3">
        <f>L39*PI()</f>
        <v>8738.7504507321828</v>
      </c>
      <c r="M40" s="3">
        <f>M39*PI()</f>
        <v>8328.8918293892602</v>
      </c>
    </row>
    <row r="41" spans="1:13">
      <c r="A41" s="3" t="s">
        <v>5</v>
      </c>
      <c r="B41" s="3"/>
      <c r="C41" s="5">
        <f>C40/1000000</f>
        <v>8.5417071477883397E-3</v>
      </c>
      <c r="D41" s="5">
        <f t="shared" ref="D41:H41" si="14">D40/1000000</f>
        <v>5.5767022800002897E-3</v>
      </c>
      <c r="E41" s="5">
        <f t="shared" si="14"/>
        <v>9.1749702067491761E-3</v>
      </c>
      <c r="F41" s="5">
        <f t="shared" si="14"/>
        <v>2.0344230226920119E-2</v>
      </c>
      <c r="G41" s="5">
        <f t="shared" si="14"/>
        <v>9.6777044608214666E-3</v>
      </c>
      <c r="H41" s="5">
        <f t="shared" si="14"/>
        <v>9.00199879996803E-3</v>
      </c>
      <c r="I41" s="5"/>
      <c r="J41" s="5">
        <f>J40/1000000</f>
        <v>9.560885368440122E-3</v>
      </c>
      <c r="K41" s="5">
        <f>K40/1000000</f>
        <v>9.3437614806822153E-3</v>
      </c>
      <c r="L41" s="5">
        <f>L40/1000000</f>
        <v>8.7387504507321825E-3</v>
      </c>
      <c r="M41" s="5">
        <f>M40/1000000</f>
        <v>8.3288918293892601E-3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N43"/>
    </sheetView>
  </sheetViews>
  <sheetFormatPr defaultColWidth="11" defaultRowHeight="15.75"/>
  <cols>
    <col min="1" max="1" width="21.5" customWidth="1"/>
  </cols>
  <sheetData>
    <row r="1" spans="1:14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3" spans="1:14">
      <c r="C3">
        <v>111.34699999999999</v>
      </c>
      <c r="D3">
        <v>87.278000000000006</v>
      </c>
      <c r="E3">
        <v>95.376999999999995</v>
      </c>
      <c r="F3">
        <v>137.065</v>
      </c>
      <c r="G3">
        <v>116.97499999999999</v>
      </c>
      <c r="H3">
        <v>117.771</v>
      </c>
      <c r="I3">
        <v>172.066</v>
      </c>
      <c r="J3">
        <v>99.6</v>
      </c>
      <c r="K3">
        <v>122.544</v>
      </c>
      <c r="L3">
        <v>162.09800000000001</v>
      </c>
      <c r="M3">
        <v>128.261</v>
      </c>
      <c r="N3">
        <v>94.231999999999999</v>
      </c>
    </row>
    <row r="4" spans="1:14">
      <c r="C4">
        <v>122.182</v>
      </c>
      <c r="D4">
        <v>87.350999999999999</v>
      </c>
      <c r="E4">
        <v>87.174999999999997</v>
      </c>
      <c r="F4">
        <v>145.364</v>
      </c>
      <c r="G4">
        <v>121.401</v>
      </c>
      <c r="H4">
        <v>121.119</v>
      </c>
      <c r="I4">
        <v>169.363</v>
      </c>
      <c r="J4">
        <v>112.739</v>
      </c>
      <c r="K4">
        <v>129.541</v>
      </c>
      <c r="L4">
        <v>152.857</v>
      </c>
      <c r="M4">
        <v>136.52699999999999</v>
      </c>
      <c r="N4">
        <v>100.04</v>
      </c>
    </row>
    <row r="5" spans="1:14">
      <c r="C5">
        <v>101.44799999999999</v>
      </c>
      <c r="D5">
        <v>94.798000000000002</v>
      </c>
      <c r="E5">
        <v>82.122</v>
      </c>
      <c r="F5">
        <v>157.99</v>
      </c>
      <c r="G5">
        <v>134.61500000000001</v>
      </c>
      <c r="H5">
        <v>122.812</v>
      </c>
      <c r="I5">
        <v>172.47800000000001</v>
      </c>
      <c r="J5">
        <v>107.645</v>
      </c>
      <c r="K5">
        <v>131.38200000000001</v>
      </c>
      <c r="L5">
        <v>147.90700000000001</v>
      </c>
      <c r="M5">
        <v>132.74</v>
      </c>
      <c r="N5">
        <v>97.906000000000006</v>
      </c>
    </row>
    <row r="6" spans="1:14">
      <c r="A6" s="2" t="s">
        <v>1</v>
      </c>
      <c r="C6" s="2">
        <f>AVERAGE(C3:C5)</f>
        <v>111.65899999999999</v>
      </c>
      <c r="D6" s="2">
        <f t="shared" ref="D6:E6" si="0">AVERAGE(D3:D5)</f>
        <v>89.809000000000012</v>
      </c>
      <c r="E6" s="2">
        <f t="shared" si="0"/>
        <v>88.224666666666664</v>
      </c>
      <c r="F6" s="2">
        <f t="shared" ref="F6:N6" si="1">AVERAGE(F3:F5)</f>
        <v>146.80633333333333</v>
      </c>
      <c r="G6" s="2">
        <f t="shared" si="1"/>
        <v>124.33033333333333</v>
      </c>
      <c r="H6" s="2">
        <f t="shared" si="1"/>
        <v>120.56733333333334</v>
      </c>
      <c r="I6" s="2">
        <f t="shared" si="1"/>
        <v>171.30233333333331</v>
      </c>
      <c r="J6" s="2">
        <f t="shared" si="1"/>
        <v>106.66133333333333</v>
      </c>
      <c r="K6" s="2">
        <f t="shared" si="1"/>
        <v>127.82233333333333</v>
      </c>
      <c r="L6" s="2">
        <f t="shared" si="1"/>
        <v>154.28733333333335</v>
      </c>
      <c r="M6" s="2">
        <f t="shared" si="1"/>
        <v>132.50933333333333</v>
      </c>
      <c r="N6" s="2">
        <f t="shared" si="1"/>
        <v>97.39266666666667</v>
      </c>
    </row>
    <row r="8" spans="1:14">
      <c r="A8" t="s">
        <v>2</v>
      </c>
      <c r="C8">
        <f>C6/2</f>
        <v>55.829499999999996</v>
      </c>
      <c r="D8">
        <f t="shared" ref="D8:E8" si="2">D6/2</f>
        <v>44.904500000000006</v>
      </c>
      <c r="E8">
        <f t="shared" si="2"/>
        <v>44.112333333333332</v>
      </c>
      <c r="F8">
        <f t="shared" ref="F8:N8" si="3">F6/2</f>
        <v>73.403166666666664</v>
      </c>
      <c r="G8">
        <f t="shared" si="3"/>
        <v>62.165166666666664</v>
      </c>
      <c r="H8">
        <f t="shared" si="3"/>
        <v>60.283666666666669</v>
      </c>
      <c r="I8">
        <f t="shared" si="3"/>
        <v>85.651166666666654</v>
      </c>
      <c r="J8">
        <f t="shared" si="3"/>
        <v>53.330666666666666</v>
      </c>
      <c r="K8">
        <f t="shared" si="3"/>
        <v>63.911166666666666</v>
      </c>
      <c r="L8">
        <f t="shared" si="3"/>
        <v>77.143666666666675</v>
      </c>
      <c r="M8">
        <f t="shared" si="3"/>
        <v>66.254666666666665</v>
      </c>
      <c r="N8">
        <f t="shared" si="3"/>
        <v>48.696333333333335</v>
      </c>
    </row>
    <row r="9" spans="1:14">
      <c r="A9" t="s">
        <v>3</v>
      </c>
      <c r="C9">
        <f>C8*C8</f>
        <v>3116.9330702499997</v>
      </c>
      <c r="D9">
        <f t="shared" ref="D9:E9" si="4">D8*D8</f>
        <v>2016.4141202500005</v>
      </c>
      <c r="E9">
        <f t="shared" si="4"/>
        <v>1945.897952111111</v>
      </c>
      <c r="F9">
        <f t="shared" ref="F9:N9" si="5">F8*F8</f>
        <v>5388.0248766944442</v>
      </c>
      <c r="G9">
        <f t="shared" si="5"/>
        <v>3864.5079466944439</v>
      </c>
      <c r="H9">
        <f t="shared" si="5"/>
        <v>3634.1204667777779</v>
      </c>
      <c r="I9">
        <f t="shared" si="5"/>
        <v>7336.1223513611094</v>
      </c>
      <c r="J9">
        <f t="shared" si="5"/>
        <v>2844.1600071111111</v>
      </c>
      <c r="K9">
        <f t="shared" si="5"/>
        <v>4084.6372246944443</v>
      </c>
      <c r="L9">
        <f t="shared" si="5"/>
        <v>5951.1453067777793</v>
      </c>
      <c r="M9">
        <f t="shared" si="5"/>
        <v>4389.6808551111108</v>
      </c>
      <c r="N9">
        <f t="shared" si="5"/>
        <v>2371.3328801111111</v>
      </c>
    </row>
    <row r="10" spans="1:14">
      <c r="A10" t="s">
        <v>4</v>
      </c>
      <c r="C10">
        <f>C9*PI()</f>
        <v>9792.1340352284769</v>
      </c>
      <c r="D10">
        <f t="shared" ref="D10:E10" si="6">D9*PI()</f>
        <v>6334.7517867721272</v>
      </c>
      <c r="E10">
        <f t="shared" si="6"/>
        <v>6113.2187109876895</v>
      </c>
      <c r="F10">
        <f t="shared" ref="F10:N10" si="7">F9*PI()</f>
        <v>16926.979369982317</v>
      </c>
      <c r="G10">
        <f t="shared" si="7"/>
        <v>12140.709775074642</v>
      </c>
      <c r="H10">
        <f t="shared" si="7"/>
        <v>11416.926160689376</v>
      </c>
      <c r="I10">
        <f t="shared" si="7"/>
        <v>23047.108084871939</v>
      </c>
      <c r="J10">
        <f t="shared" si="7"/>
        <v>8935.1921839741608</v>
      </c>
      <c r="K10">
        <f t="shared" si="7"/>
        <v>12832.266297679467</v>
      </c>
      <c r="L10">
        <f t="shared" si="7"/>
        <v>18696.074376218447</v>
      </c>
      <c r="M10">
        <f t="shared" si="7"/>
        <v>13790.589126020826</v>
      </c>
      <c r="N10">
        <f t="shared" si="7"/>
        <v>7449.7619553729919</v>
      </c>
    </row>
    <row r="11" spans="1:14">
      <c r="A11" t="s">
        <v>5</v>
      </c>
      <c r="C11" s="1">
        <f>C10/1000000</f>
        <v>9.7921340352284773E-3</v>
      </c>
      <c r="D11" s="1">
        <f t="shared" ref="D11:E11" si="8">D10/1000000</f>
        <v>6.3347517867721271E-3</v>
      </c>
      <c r="E11" s="1">
        <f t="shared" si="8"/>
        <v>6.1132187109876899E-3</v>
      </c>
      <c r="F11" s="1">
        <f t="shared" ref="F11:N11" si="9">F10/1000000</f>
        <v>1.6926979369982317E-2</v>
      </c>
      <c r="G11" s="1">
        <f t="shared" si="9"/>
        <v>1.2140709775074641E-2</v>
      </c>
      <c r="H11" s="1">
        <f t="shared" si="9"/>
        <v>1.1416926160689376E-2</v>
      </c>
      <c r="I11" s="1">
        <f t="shared" si="9"/>
        <v>2.304710808487194E-2</v>
      </c>
      <c r="J11" s="1">
        <f t="shared" si="9"/>
        <v>8.9351921839741603E-3</v>
      </c>
      <c r="K11" s="1">
        <f t="shared" si="9"/>
        <v>1.2832266297679468E-2</v>
      </c>
      <c r="L11" s="1">
        <f t="shared" si="9"/>
        <v>1.8696074376218445E-2</v>
      </c>
      <c r="M11" s="1">
        <f t="shared" si="9"/>
        <v>1.3790589126020826E-2</v>
      </c>
      <c r="N11" s="1">
        <f t="shared" si="9"/>
        <v>7.4497619553729917E-3</v>
      </c>
    </row>
    <row r="16" spans="1:14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9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9"/>
    </row>
    <row r="18" spans="1:13">
      <c r="A18" s="3"/>
      <c r="B18" s="3"/>
      <c r="C18" s="3">
        <v>90.819000000000003</v>
      </c>
      <c r="D18" s="3">
        <v>92.584000000000003</v>
      </c>
      <c r="E18" s="3">
        <v>95.677999999999997</v>
      </c>
      <c r="F18" s="3">
        <v>131.38</v>
      </c>
      <c r="G18" s="3">
        <v>100.136</v>
      </c>
      <c r="H18" s="3">
        <v>137.97999999999999</v>
      </c>
      <c r="I18" s="3">
        <v>103.60599999999999</v>
      </c>
      <c r="J18" s="3">
        <v>104.85899999999999</v>
      </c>
      <c r="K18" s="3">
        <v>108.658</v>
      </c>
      <c r="L18" s="3">
        <v>118.749</v>
      </c>
      <c r="M18" s="9"/>
    </row>
    <row r="19" spans="1:13">
      <c r="A19" s="3"/>
      <c r="B19" s="3"/>
      <c r="C19" s="3">
        <v>92.917000000000002</v>
      </c>
      <c r="D19" s="3">
        <v>99.56</v>
      </c>
      <c r="E19" s="3">
        <v>100.67</v>
      </c>
      <c r="F19" s="3">
        <v>130.14099999999999</v>
      </c>
      <c r="G19" s="3">
        <v>103.22</v>
      </c>
      <c r="H19" s="3">
        <v>127.26600000000001</v>
      </c>
      <c r="I19" s="3">
        <v>97.322999999999993</v>
      </c>
      <c r="J19" s="3">
        <v>109.27500000000001</v>
      </c>
      <c r="K19" s="3">
        <v>111.17</v>
      </c>
      <c r="L19" s="3">
        <v>113.70099999999999</v>
      </c>
      <c r="M19" s="9"/>
    </row>
    <row r="20" spans="1:13">
      <c r="A20" s="3"/>
      <c r="B20" s="3"/>
      <c r="C20" s="3">
        <v>89.498999999999995</v>
      </c>
      <c r="D20" s="3">
        <v>88.024000000000001</v>
      </c>
      <c r="E20" s="3">
        <v>90.191000000000003</v>
      </c>
      <c r="F20" s="3">
        <v>125.078</v>
      </c>
      <c r="G20" s="3">
        <v>99.841999999999999</v>
      </c>
      <c r="H20" s="3">
        <v>129.70699999999999</v>
      </c>
      <c r="I20" s="3">
        <v>103.58799999999999</v>
      </c>
      <c r="J20" s="3">
        <v>105.483</v>
      </c>
      <c r="K20" s="3">
        <v>104.869</v>
      </c>
      <c r="L20" s="3">
        <v>107.378</v>
      </c>
      <c r="M20" s="9"/>
    </row>
    <row r="21" spans="1:13">
      <c r="A21" s="4" t="s">
        <v>1</v>
      </c>
      <c r="B21" s="3"/>
      <c r="C21" s="4">
        <f>AVERAGE(C18:C20)</f>
        <v>91.078333333333333</v>
      </c>
      <c r="D21" s="4">
        <f t="shared" ref="D21:L21" si="10">AVERAGE(D18:D20)</f>
        <v>93.38933333333334</v>
      </c>
      <c r="E21" s="4">
        <f t="shared" si="10"/>
        <v>95.512999999999991</v>
      </c>
      <c r="F21" s="4">
        <f t="shared" si="10"/>
        <v>128.8663333333333</v>
      </c>
      <c r="G21" s="4">
        <f t="shared" si="10"/>
        <v>101.06599999999999</v>
      </c>
      <c r="H21" s="4">
        <f t="shared" si="10"/>
        <v>131.65099999999998</v>
      </c>
      <c r="I21" s="4">
        <f t="shared" si="10"/>
        <v>101.50566666666664</v>
      </c>
      <c r="J21" s="4">
        <f t="shared" si="10"/>
        <v>106.539</v>
      </c>
      <c r="K21" s="4">
        <f t="shared" si="10"/>
        <v>108.23233333333333</v>
      </c>
      <c r="L21" s="4">
        <f t="shared" si="10"/>
        <v>113.276</v>
      </c>
      <c r="M21" s="9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9"/>
    </row>
    <row r="23" spans="1:13">
      <c r="A23" s="3" t="s">
        <v>2</v>
      </c>
      <c r="B23" s="3"/>
      <c r="C23" s="3">
        <f>C21/2</f>
        <v>45.539166666666667</v>
      </c>
      <c r="D23" s="3">
        <f t="shared" ref="D23:L23" si="11">D21/2</f>
        <v>46.69466666666667</v>
      </c>
      <c r="E23" s="3">
        <f t="shared" si="11"/>
        <v>47.756499999999996</v>
      </c>
      <c r="F23" s="3">
        <f t="shared" si="11"/>
        <v>64.433166666666651</v>
      </c>
      <c r="G23" s="3">
        <f t="shared" si="11"/>
        <v>50.532999999999994</v>
      </c>
      <c r="H23" s="3">
        <f t="shared" si="11"/>
        <v>65.825499999999991</v>
      </c>
      <c r="I23" s="3">
        <f t="shared" si="11"/>
        <v>50.752833333333321</v>
      </c>
      <c r="J23" s="3">
        <f t="shared" si="11"/>
        <v>53.269500000000001</v>
      </c>
      <c r="K23" s="3">
        <f t="shared" si="11"/>
        <v>54.116166666666665</v>
      </c>
      <c r="L23" s="3">
        <f t="shared" si="11"/>
        <v>56.637999999999998</v>
      </c>
      <c r="M23" s="9"/>
    </row>
    <row r="24" spans="1:13">
      <c r="A24" s="3" t="s">
        <v>3</v>
      </c>
      <c r="B24" s="3"/>
      <c r="C24" s="3">
        <f>C23*C23</f>
        <v>2073.8157006944443</v>
      </c>
      <c r="D24" s="3">
        <f t="shared" ref="D24:L24" si="12">D23*D23</f>
        <v>2180.3918951111114</v>
      </c>
      <c r="E24" s="3">
        <f t="shared" si="12"/>
        <v>2280.6832922499998</v>
      </c>
      <c r="F24" s="3">
        <f t="shared" si="12"/>
        <v>4151.6329666944421</v>
      </c>
      <c r="G24" s="3">
        <f t="shared" si="12"/>
        <v>2553.5840889999995</v>
      </c>
      <c r="H24" s="3">
        <f t="shared" si="12"/>
        <v>4332.9964502499988</v>
      </c>
      <c r="I24" s="3">
        <f t="shared" si="12"/>
        <v>2575.8500913611097</v>
      </c>
      <c r="J24" s="3">
        <f t="shared" si="12"/>
        <v>2837.6396302500002</v>
      </c>
      <c r="K24" s="3">
        <f t="shared" si="12"/>
        <v>2928.5594946944443</v>
      </c>
      <c r="L24" s="3">
        <f t="shared" si="12"/>
        <v>3207.8630439999997</v>
      </c>
      <c r="M24" s="9"/>
    </row>
    <row r="25" spans="1:13">
      <c r="A25" s="3" t="s">
        <v>4</v>
      </c>
      <c r="B25" s="3"/>
      <c r="C25" s="3">
        <f>C24*PI()</f>
        <v>6515.0841702008356</v>
      </c>
      <c r="D25" s="3">
        <f t="shared" ref="D25:L25" si="13">D24*PI()</f>
        <v>6849.9031596277946</v>
      </c>
      <c r="E25" s="3">
        <f t="shared" si="13"/>
        <v>7164.9778760975823</v>
      </c>
      <c r="F25" s="3">
        <f t="shared" si="13"/>
        <v>13042.739628568457</v>
      </c>
      <c r="G25" s="3">
        <f t="shared" si="13"/>
        <v>8022.3210143261831</v>
      </c>
      <c r="H25" s="3">
        <f t="shared" si="13"/>
        <v>13612.509816136047</v>
      </c>
      <c r="I25" s="3">
        <f t="shared" si="13"/>
        <v>8092.2717237686593</v>
      </c>
      <c r="J25" s="3">
        <f t="shared" si="13"/>
        <v>8914.7078159286575</v>
      </c>
      <c r="K25" s="3">
        <f t="shared" si="13"/>
        <v>9200.3409941327027</v>
      </c>
      <c r="L25" s="3">
        <f t="shared" si="13"/>
        <v>10077.798972752591</v>
      </c>
      <c r="M25" s="9"/>
    </row>
    <row r="26" spans="1:13">
      <c r="A26" s="3" t="s">
        <v>5</v>
      </c>
      <c r="B26" s="3"/>
      <c r="C26" s="5">
        <f>C25/1000000</f>
        <v>6.515084170200836E-3</v>
      </c>
      <c r="D26" s="5">
        <f t="shared" ref="D26:L26" si="14">D25/1000000</f>
        <v>6.8499031596277946E-3</v>
      </c>
      <c r="E26" s="5">
        <f t="shared" si="14"/>
        <v>7.164977876097582E-3</v>
      </c>
      <c r="F26" s="5">
        <f t="shared" si="14"/>
        <v>1.3042739628568457E-2</v>
      </c>
      <c r="G26" s="5">
        <f t="shared" si="14"/>
        <v>8.0223210143261833E-3</v>
      </c>
      <c r="H26" s="5">
        <f t="shared" si="14"/>
        <v>1.3612509816136048E-2</v>
      </c>
      <c r="I26" s="5">
        <f t="shared" si="14"/>
        <v>8.0922717237686594E-3</v>
      </c>
      <c r="J26" s="5">
        <f t="shared" si="14"/>
        <v>8.9147078159286571E-3</v>
      </c>
      <c r="K26" s="5">
        <f t="shared" si="14"/>
        <v>9.2003409941327028E-3</v>
      </c>
      <c r="L26" s="5">
        <f t="shared" si="14"/>
        <v>1.0077798972752591E-2</v>
      </c>
      <c r="M26" s="9"/>
    </row>
    <row r="31" spans="1:13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</row>
    <row r="32" spans="1:13">
      <c r="A32" s="3"/>
      <c r="B32" s="3"/>
    </row>
    <row r="33" spans="1:13">
      <c r="A33" s="3"/>
      <c r="B33" s="3"/>
      <c r="C33" s="3">
        <v>108.649</v>
      </c>
      <c r="D33" s="3">
        <v>85.42</v>
      </c>
      <c r="E33" s="3">
        <v>102.444</v>
      </c>
      <c r="F33" s="3">
        <v>109.90600000000001</v>
      </c>
      <c r="G33" s="3">
        <v>97.863</v>
      </c>
      <c r="H33" s="3">
        <v>103.596</v>
      </c>
      <c r="I33" s="3">
        <v>85.355000000000004</v>
      </c>
      <c r="J33" s="3">
        <v>132.44800000000001</v>
      </c>
      <c r="K33" s="3">
        <v>87.933999999999997</v>
      </c>
      <c r="L33" s="3">
        <v>89.242000000000004</v>
      </c>
      <c r="M33" s="3">
        <v>87.441999999999993</v>
      </c>
    </row>
    <row r="34" spans="1:13">
      <c r="A34" s="3"/>
      <c r="B34" s="3"/>
      <c r="C34" s="3">
        <v>99.805999999999997</v>
      </c>
      <c r="D34" s="3">
        <v>88.700999999999993</v>
      </c>
      <c r="E34" s="3">
        <v>100.223</v>
      </c>
      <c r="F34" s="3">
        <v>109.27500000000001</v>
      </c>
      <c r="G34" s="3">
        <v>96.332999999999998</v>
      </c>
      <c r="H34" s="3">
        <v>96.027000000000001</v>
      </c>
      <c r="I34" s="3">
        <v>82.268000000000001</v>
      </c>
      <c r="J34" s="3">
        <v>136.405</v>
      </c>
      <c r="K34" s="3">
        <v>87.834000000000003</v>
      </c>
      <c r="L34" s="3">
        <v>72.212000000000003</v>
      </c>
      <c r="M34" s="3">
        <v>89.17</v>
      </c>
    </row>
    <row r="35" spans="1:13">
      <c r="A35" s="3"/>
      <c r="B35" s="3"/>
      <c r="C35" s="3">
        <v>97.936000000000007</v>
      </c>
      <c r="D35" s="3">
        <v>91.9</v>
      </c>
      <c r="E35" s="3">
        <v>104.065</v>
      </c>
      <c r="F35" s="3">
        <v>107.46899999999999</v>
      </c>
      <c r="G35" s="3">
        <v>86.293999999999997</v>
      </c>
      <c r="H35" s="3">
        <v>94.116</v>
      </c>
      <c r="I35" s="3">
        <v>95</v>
      </c>
      <c r="J35" s="3">
        <v>118.18300000000001</v>
      </c>
      <c r="K35" s="3">
        <v>101.26900000000001</v>
      </c>
      <c r="L35" s="3">
        <v>72.340999999999994</v>
      </c>
      <c r="M35" s="3">
        <v>83.397000000000006</v>
      </c>
    </row>
    <row r="36" spans="1:13">
      <c r="A36" s="4" t="s">
        <v>1</v>
      </c>
      <c r="B36" s="3"/>
      <c r="C36" s="4">
        <f>AVERAGE(C33:C35)</f>
        <v>102.13033333333333</v>
      </c>
      <c r="D36" s="4">
        <f t="shared" ref="D36:H36" si="15">AVERAGE(D33:D35)</f>
        <v>88.673666666666648</v>
      </c>
      <c r="E36" s="4">
        <f t="shared" si="15"/>
        <v>102.24399999999999</v>
      </c>
      <c r="F36" s="4">
        <f t="shared" si="15"/>
        <v>108.88333333333333</v>
      </c>
      <c r="G36" s="4">
        <f t="shared" si="15"/>
        <v>93.49666666666667</v>
      </c>
      <c r="H36" s="4">
        <f t="shared" si="15"/>
        <v>97.912999999999997</v>
      </c>
      <c r="I36" s="4">
        <f>AVERAGE(I33:I35)</f>
        <v>87.540999999999997</v>
      </c>
      <c r="J36" s="4">
        <f>AVERAGE(J33:J35)</f>
        <v>129.012</v>
      </c>
      <c r="K36" s="4">
        <f>AVERAGE(K33:K35)</f>
        <v>92.345666666666673</v>
      </c>
      <c r="L36" s="4">
        <f>AVERAGE(L33:L35)</f>
        <v>77.931666666666672</v>
      </c>
      <c r="M36" s="4">
        <f>AVERAGE(M34:M35)</f>
        <v>86.283500000000004</v>
      </c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 t="s">
        <v>2</v>
      </c>
      <c r="B38" s="3"/>
      <c r="C38" s="3">
        <f>C36/2</f>
        <v>51.065166666666663</v>
      </c>
      <c r="D38" s="3">
        <f t="shared" ref="D38:I38" si="16">D36/2</f>
        <v>44.336833333333324</v>
      </c>
      <c r="E38" s="3">
        <f t="shared" si="16"/>
        <v>51.121999999999993</v>
      </c>
      <c r="F38" s="3">
        <f t="shared" si="16"/>
        <v>54.441666666666663</v>
      </c>
      <c r="G38" s="3">
        <f t="shared" si="16"/>
        <v>46.748333333333335</v>
      </c>
      <c r="H38" s="3">
        <f t="shared" si="16"/>
        <v>48.956499999999998</v>
      </c>
      <c r="I38" s="3">
        <f t="shared" si="16"/>
        <v>43.770499999999998</v>
      </c>
      <c r="J38" s="3">
        <f>J36/2</f>
        <v>64.506</v>
      </c>
      <c r="K38" s="3">
        <f>K36/2</f>
        <v>46.172833333333337</v>
      </c>
      <c r="L38" s="3">
        <f>L36/2</f>
        <v>38.965833333333336</v>
      </c>
      <c r="M38" s="3">
        <f>M36/2</f>
        <v>43.141750000000002</v>
      </c>
    </row>
    <row r="39" spans="1:13">
      <c r="A39" s="3" t="s">
        <v>3</v>
      </c>
      <c r="B39" s="3"/>
      <c r="C39" s="3">
        <f>C38*C38</f>
        <v>2607.6512466944441</v>
      </c>
      <c r="D39" s="3">
        <f t="shared" ref="D39:I39" si="17">D38*D38</f>
        <v>1965.7547900277771</v>
      </c>
      <c r="E39" s="3">
        <f t="shared" si="17"/>
        <v>2613.4588839999992</v>
      </c>
      <c r="F39" s="3">
        <f t="shared" si="17"/>
        <v>2963.8950694444438</v>
      </c>
      <c r="G39" s="3">
        <f t="shared" si="17"/>
        <v>2185.4066694444446</v>
      </c>
      <c r="H39" s="3">
        <f t="shared" si="17"/>
        <v>2396.7388922499999</v>
      </c>
      <c r="I39" s="3">
        <f t="shared" si="17"/>
        <v>1915.8566702499998</v>
      </c>
      <c r="J39" s="3">
        <f>J38*J38</f>
        <v>4161.0240359999998</v>
      </c>
      <c r="K39" s="3">
        <f>K38*K38</f>
        <v>2131.9305380277783</v>
      </c>
      <c r="L39" s="3">
        <f>L38*L38</f>
        <v>1518.3361673611114</v>
      </c>
      <c r="M39" s="3">
        <f>M38*M38</f>
        <v>1861.2105930625003</v>
      </c>
    </row>
    <row r="40" spans="1:13">
      <c r="A40" s="3" t="s">
        <v>4</v>
      </c>
      <c r="B40" s="3"/>
      <c r="C40" s="3">
        <f>C39*PI()</f>
        <v>8192.1779997395315</v>
      </c>
      <c r="D40" s="3">
        <f t="shared" ref="D40:I40" si="18">D39*PI()</f>
        <v>6175.6008071102106</v>
      </c>
      <c r="E40" s="3">
        <f t="shared" si="18"/>
        <v>8210.4232304333764</v>
      </c>
      <c r="F40" s="3">
        <f t="shared" si="18"/>
        <v>9311.350976177675</v>
      </c>
      <c r="G40" s="3">
        <f t="shared" si="18"/>
        <v>6865.6575378328043</v>
      </c>
      <c r="H40" s="3">
        <f t="shared" si="18"/>
        <v>7529.5772964655389</v>
      </c>
      <c r="I40" s="3">
        <f t="shared" si="18"/>
        <v>6018.8412405884019</v>
      </c>
      <c r="J40" s="3">
        <f>J39*PI()</f>
        <v>13072.24254290815</v>
      </c>
      <c r="K40" s="3">
        <f>K39*PI()</f>
        <v>6697.6573162318036</v>
      </c>
      <c r="L40" s="3">
        <f>L39*PI()</f>
        <v>4769.9937490613502</v>
      </c>
      <c r="M40" s="3">
        <f>M39*PI()</f>
        <v>5847.1655259486524</v>
      </c>
    </row>
    <row r="41" spans="1:13">
      <c r="A41" s="3" t="s">
        <v>5</v>
      </c>
      <c r="B41" s="3"/>
      <c r="C41" s="5">
        <f>C40/1000000</f>
        <v>8.1921779997395309E-3</v>
      </c>
      <c r="D41" s="5">
        <f t="shared" ref="D41:J41" si="19">D40/1000000</f>
        <v>6.175600807110211E-3</v>
      </c>
      <c r="E41" s="5">
        <f t="shared" si="19"/>
        <v>8.2104232304333769E-3</v>
      </c>
      <c r="F41" s="5">
        <f t="shared" si="19"/>
        <v>9.3113509761776746E-3</v>
      </c>
      <c r="G41" s="5">
        <f t="shared" si="19"/>
        <v>6.8656575378328042E-3</v>
      </c>
      <c r="H41" s="5">
        <f t="shared" si="19"/>
        <v>7.5295772964655387E-3</v>
      </c>
      <c r="I41" s="5">
        <f t="shared" si="19"/>
        <v>6.0188412405884021E-3</v>
      </c>
      <c r="J41" s="5">
        <f t="shared" si="19"/>
        <v>1.307224254290815E-2</v>
      </c>
      <c r="K41" s="5">
        <f>K40/1000000</f>
        <v>6.6976573162318039E-3</v>
      </c>
      <c r="L41" s="5">
        <f>L40/1000000</f>
        <v>4.7699937490613504E-3</v>
      </c>
      <c r="M41" s="5">
        <f>M40/1000000</f>
        <v>5.8471655259486523E-3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99" workbookViewId="0">
      <selection sqref="A1:N41"/>
    </sheetView>
  </sheetViews>
  <sheetFormatPr defaultColWidth="11" defaultRowHeight="15.75"/>
  <cols>
    <col min="1" max="1" width="21.5" customWidth="1"/>
  </cols>
  <sheetData>
    <row r="1" spans="1:14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3" spans="1:14">
      <c r="C3">
        <v>87.248000000000005</v>
      </c>
      <c r="D3">
        <v>112.255</v>
      </c>
      <c r="E3">
        <v>82.656999999999996</v>
      </c>
      <c r="F3">
        <v>98.543000000000006</v>
      </c>
      <c r="G3">
        <v>82.173000000000002</v>
      </c>
      <c r="H3">
        <v>87.853999999999999</v>
      </c>
      <c r="I3">
        <v>117.268</v>
      </c>
      <c r="J3">
        <v>105.57599999999999</v>
      </c>
      <c r="K3">
        <v>108.643</v>
      </c>
      <c r="L3">
        <v>114.038</v>
      </c>
      <c r="M3">
        <v>137.69800000000001</v>
      </c>
      <c r="N3">
        <v>113.696</v>
      </c>
    </row>
    <row r="4" spans="1:14">
      <c r="C4">
        <v>84.697999999999993</v>
      </c>
      <c r="D4">
        <v>97.167000000000002</v>
      </c>
      <c r="E4">
        <v>93.960999999999999</v>
      </c>
      <c r="F4">
        <v>94.216999999999999</v>
      </c>
      <c r="G4">
        <v>86.570999999999998</v>
      </c>
      <c r="H4">
        <v>84.724000000000004</v>
      </c>
      <c r="I4">
        <v>107.08799999999999</v>
      </c>
      <c r="J4">
        <v>116.223</v>
      </c>
      <c r="K4">
        <v>102.327</v>
      </c>
      <c r="L4">
        <v>113.99</v>
      </c>
      <c r="M4">
        <v>132.012</v>
      </c>
      <c r="N4">
        <v>123.18300000000001</v>
      </c>
    </row>
    <row r="5" spans="1:14">
      <c r="C5">
        <v>87.834000000000003</v>
      </c>
      <c r="D5">
        <v>89.498999999999995</v>
      </c>
      <c r="E5">
        <v>94.248999999999995</v>
      </c>
      <c r="F5">
        <v>111.801</v>
      </c>
      <c r="G5">
        <v>89.700999999999993</v>
      </c>
      <c r="H5">
        <v>95.429000000000002</v>
      </c>
      <c r="I5">
        <v>113.745</v>
      </c>
      <c r="J5">
        <v>113.745</v>
      </c>
      <c r="K5">
        <v>108.649</v>
      </c>
      <c r="L5">
        <v>117.771</v>
      </c>
      <c r="M5">
        <v>132.64500000000001</v>
      </c>
      <c r="N5">
        <v>132.79400000000001</v>
      </c>
    </row>
    <row r="6" spans="1:14">
      <c r="A6" s="2" t="s">
        <v>1</v>
      </c>
      <c r="C6" s="2">
        <f>AVERAGE(C3:C5)</f>
        <v>86.59333333333332</v>
      </c>
      <c r="D6" s="2">
        <f t="shared" ref="D6:N6" si="0">AVERAGE(D3:D5)</f>
        <v>99.640333333333331</v>
      </c>
      <c r="E6" s="2">
        <f t="shared" si="0"/>
        <v>90.288999999999987</v>
      </c>
      <c r="F6" s="2">
        <f t="shared" si="0"/>
        <v>101.52033333333333</v>
      </c>
      <c r="G6" s="2">
        <f t="shared" si="0"/>
        <v>86.148333333333326</v>
      </c>
      <c r="H6" s="2">
        <f t="shared" si="0"/>
        <v>89.335666666666668</v>
      </c>
      <c r="I6" s="2">
        <f t="shared" si="0"/>
        <v>112.70033333333333</v>
      </c>
      <c r="J6" s="2">
        <f t="shared" si="0"/>
        <v>111.848</v>
      </c>
      <c r="K6" s="2">
        <f t="shared" si="0"/>
        <v>106.53966666666668</v>
      </c>
      <c r="L6" s="2">
        <f t="shared" si="0"/>
        <v>115.26633333333332</v>
      </c>
      <c r="M6" s="2">
        <f t="shared" si="0"/>
        <v>134.11833333333334</v>
      </c>
      <c r="N6" s="2">
        <f t="shared" si="0"/>
        <v>123.22433333333333</v>
      </c>
    </row>
    <row r="8" spans="1:14">
      <c r="A8" t="s">
        <v>2</v>
      </c>
      <c r="C8">
        <f>C6/2</f>
        <v>43.29666666666666</v>
      </c>
      <c r="D8">
        <f t="shared" ref="D8:N8" si="1">D6/2</f>
        <v>49.820166666666665</v>
      </c>
      <c r="E8">
        <f t="shared" si="1"/>
        <v>45.144499999999994</v>
      </c>
      <c r="F8">
        <f t="shared" si="1"/>
        <v>50.760166666666663</v>
      </c>
      <c r="G8">
        <f t="shared" si="1"/>
        <v>43.074166666666663</v>
      </c>
      <c r="H8">
        <f t="shared" si="1"/>
        <v>44.667833333333334</v>
      </c>
      <c r="I8">
        <f t="shared" si="1"/>
        <v>56.350166666666667</v>
      </c>
      <c r="J8">
        <f t="shared" si="1"/>
        <v>55.923999999999999</v>
      </c>
      <c r="K8">
        <f t="shared" si="1"/>
        <v>53.269833333333338</v>
      </c>
      <c r="L8">
        <f t="shared" si="1"/>
        <v>57.633166666666661</v>
      </c>
      <c r="M8">
        <f t="shared" si="1"/>
        <v>67.05916666666667</v>
      </c>
      <c r="N8">
        <f t="shared" si="1"/>
        <v>61.612166666666667</v>
      </c>
    </row>
    <row r="9" spans="1:14">
      <c r="A9" t="s">
        <v>3</v>
      </c>
      <c r="C9">
        <f>C8*C8</f>
        <v>1874.6013444444438</v>
      </c>
      <c r="D9">
        <f t="shared" ref="D9:N9" si="2">D8*D8</f>
        <v>2482.0490066944444</v>
      </c>
      <c r="E9">
        <f t="shared" si="2"/>
        <v>2038.0258802499993</v>
      </c>
      <c r="F9">
        <f t="shared" si="2"/>
        <v>2576.5945200277774</v>
      </c>
      <c r="G9">
        <f t="shared" si="2"/>
        <v>1855.3838340277775</v>
      </c>
      <c r="H9">
        <f t="shared" si="2"/>
        <v>1995.2153346944444</v>
      </c>
      <c r="I9">
        <f t="shared" si="2"/>
        <v>3175.341283361111</v>
      </c>
      <c r="J9">
        <f t="shared" si="2"/>
        <v>3127.4937759999998</v>
      </c>
      <c r="K9">
        <f t="shared" si="2"/>
        <v>2837.6751433611116</v>
      </c>
      <c r="L9">
        <f t="shared" si="2"/>
        <v>3321.581900027777</v>
      </c>
      <c r="M9">
        <f t="shared" si="2"/>
        <v>4496.9318340277778</v>
      </c>
      <c r="N9">
        <f t="shared" si="2"/>
        <v>3796.0590813611111</v>
      </c>
    </row>
    <row r="10" spans="1:14">
      <c r="A10" t="s">
        <v>4</v>
      </c>
      <c r="C10">
        <f>C9*PI()</f>
        <v>5889.2338121162138</v>
      </c>
      <c r="D10">
        <f t="shared" ref="D10:N10" si="3">D9*PI()</f>
        <v>7797.5869252811099</v>
      </c>
      <c r="E10">
        <f t="shared" si="3"/>
        <v>6402.6471332192696</v>
      </c>
      <c r="F10">
        <f t="shared" si="3"/>
        <v>8094.6104153989845</v>
      </c>
      <c r="G10">
        <f t="shared" si="3"/>
        <v>5828.8602225709301</v>
      </c>
      <c r="H10">
        <f t="shared" si="3"/>
        <v>6268.1538378057667</v>
      </c>
      <c r="I10">
        <f t="shared" si="3"/>
        <v>9975.6288484476518</v>
      </c>
      <c r="J10">
        <f t="shared" si="3"/>
        <v>9825.3114708294015</v>
      </c>
      <c r="K10">
        <f t="shared" si="3"/>
        <v>8914.819383657632</v>
      </c>
      <c r="L10">
        <f t="shared" si="3"/>
        <v>10435.057295424091</v>
      </c>
      <c r="M10">
        <f t="shared" si="3"/>
        <v>14127.528013475741</v>
      </c>
      <c r="N10">
        <f t="shared" si="3"/>
        <v>11925.671322596885</v>
      </c>
    </row>
    <row r="11" spans="1:14">
      <c r="A11" t="s">
        <v>5</v>
      </c>
      <c r="C11" s="1">
        <f>C10/1000000</f>
        <v>5.8892338121162135E-3</v>
      </c>
      <c r="D11" s="1">
        <f t="shared" ref="D11:N11" si="4">D10/1000000</f>
        <v>7.79758692528111E-3</v>
      </c>
      <c r="E11" s="1">
        <f t="shared" si="4"/>
        <v>6.4026471332192698E-3</v>
      </c>
      <c r="F11" s="1">
        <f t="shared" si="4"/>
        <v>8.0946104153989847E-3</v>
      </c>
      <c r="G11" s="1">
        <f t="shared" si="4"/>
        <v>5.8288602225709304E-3</v>
      </c>
      <c r="H11" s="1">
        <f t="shared" si="4"/>
        <v>6.2681538378057669E-3</v>
      </c>
      <c r="I11" s="1">
        <f t="shared" si="4"/>
        <v>9.975628848447651E-3</v>
      </c>
      <c r="J11" s="1">
        <f t="shared" si="4"/>
        <v>9.8253114708294013E-3</v>
      </c>
      <c r="K11" s="1">
        <f t="shared" si="4"/>
        <v>8.9148193836576326E-3</v>
      </c>
      <c r="L11" s="1">
        <f t="shared" si="4"/>
        <v>1.0435057295424091E-2</v>
      </c>
      <c r="M11" s="1">
        <f t="shared" si="4"/>
        <v>1.4127528013475742E-2</v>
      </c>
      <c r="N11" s="1">
        <f t="shared" si="4"/>
        <v>1.1925671322596886E-2</v>
      </c>
    </row>
    <row r="16" spans="1:14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>
        <v>11</v>
      </c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3">
      <c r="A18" s="3"/>
      <c r="B18" s="3"/>
      <c r="C18" s="3">
        <v>99.968000000000004</v>
      </c>
      <c r="D18" s="3">
        <v>81.11</v>
      </c>
      <c r="E18" s="3">
        <v>74.073999999999998</v>
      </c>
      <c r="F18" s="3">
        <v>88.307000000000002</v>
      </c>
      <c r="G18" s="3">
        <v>93.587000000000003</v>
      </c>
      <c r="H18" s="3">
        <v>64.048000000000002</v>
      </c>
      <c r="I18" s="3">
        <v>67.001000000000005</v>
      </c>
      <c r="J18" s="3">
        <v>79.789900000000003</v>
      </c>
      <c r="K18" s="3">
        <v>64.438999999999993</v>
      </c>
      <c r="L18" s="3">
        <v>78.111000000000004</v>
      </c>
      <c r="M18" s="3">
        <v>84.66</v>
      </c>
    </row>
    <row r="19" spans="1:13">
      <c r="A19" s="3"/>
      <c r="B19" s="3"/>
      <c r="C19" s="3">
        <v>98.171999999999997</v>
      </c>
      <c r="D19" s="3">
        <v>89.951999999999998</v>
      </c>
      <c r="E19" s="3">
        <v>75.295000000000002</v>
      </c>
      <c r="F19" s="3">
        <v>93.064999999999998</v>
      </c>
      <c r="G19" s="3">
        <v>92.927999999999997</v>
      </c>
      <c r="H19" s="3">
        <v>78.613</v>
      </c>
      <c r="I19" s="3">
        <v>65.766000000000005</v>
      </c>
      <c r="J19" s="3">
        <v>83.034999999999997</v>
      </c>
      <c r="K19" s="3">
        <v>62.545000000000002</v>
      </c>
      <c r="L19" s="3">
        <v>72.018000000000001</v>
      </c>
      <c r="M19" s="3">
        <v>82.122</v>
      </c>
    </row>
    <row r="20" spans="1:13">
      <c r="A20" s="3"/>
      <c r="B20" s="3"/>
      <c r="C20" s="3">
        <v>98.491</v>
      </c>
      <c r="D20" s="3">
        <v>81.206000000000003</v>
      </c>
      <c r="E20" s="3">
        <v>70.923000000000002</v>
      </c>
      <c r="F20" s="3">
        <v>86.864999999999995</v>
      </c>
      <c r="G20" s="3">
        <v>90.379000000000005</v>
      </c>
      <c r="H20" s="3">
        <v>68.245999999999995</v>
      </c>
      <c r="I20" s="3">
        <v>65.766000000000005</v>
      </c>
      <c r="J20" s="3">
        <v>76.114000000000004</v>
      </c>
      <c r="K20" s="3">
        <v>63.167000000000002</v>
      </c>
      <c r="L20" s="3">
        <v>78.171999999999997</v>
      </c>
      <c r="M20" s="3">
        <v>87.165000000000006</v>
      </c>
    </row>
    <row r="21" spans="1:13">
      <c r="A21" s="4" t="s">
        <v>1</v>
      </c>
      <c r="B21" s="3"/>
      <c r="C21" s="4">
        <f>AVERAGE(C18:C20)</f>
        <v>98.876999999999995</v>
      </c>
      <c r="D21" s="4">
        <f t="shared" ref="D21:M21" si="5">AVERAGE(D18:D20)</f>
        <v>84.089333333333343</v>
      </c>
      <c r="E21" s="4">
        <f t="shared" si="5"/>
        <v>73.430666666666667</v>
      </c>
      <c r="F21" s="4">
        <f t="shared" si="5"/>
        <v>89.412333333333336</v>
      </c>
      <c r="G21" s="4">
        <f t="shared" si="5"/>
        <v>92.298000000000002</v>
      </c>
      <c r="H21" s="4">
        <f t="shared" si="5"/>
        <v>70.302333333333323</v>
      </c>
      <c r="I21" s="4">
        <f t="shared" si="5"/>
        <v>66.177666666666667</v>
      </c>
      <c r="J21" s="4">
        <f t="shared" si="5"/>
        <v>79.646300000000011</v>
      </c>
      <c r="K21" s="4">
        <f t="shared" si="5"/>
        <v>63.38366666666667</v>
      </c>
      <c r="L21" s="4">
        <f t="shared" si="5"/>
        <v>76.100333333333339</v>
      </c>
      <c r="M21" s="2">
        <f t="shared" si="5"/>
        <v>84.649000000000001</v>
      </c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3">
      <c r="A23" s="3" t="s">
        <v>2</v>
      </c>
      <c r="B23" s="3"/>
      <c r="C23" s="3">
        <f>C21/2</f>
        <v>49.438499999999998</v>
      </c>
      <c r="D23" s="3">
        <f t="shared" ref="D23:M23" si="6">D21/2</f>
        <v>42.044666666666672</v>
      </c>
      <c r="E23" s="3">
        <f t="shared" si="6"/>
        <v>36.715333333333334</v>
      </c>
      <c r="F23" s="3">
        <f t="shared" si="6"/>
        <v>44.706166666666668</v>
      </c>
      <c r="G23" s="3">
        <f t="shared" si="6"/>
        <v>46.149000000000001</v>
      </c>
      <c r="H23" s="3">
        <f t="shared" si="6"/>
        <v>35.151166666666661</v>
      </c>
      <c r="I23" s="3">
        <f t="shared" si="6"/>
        <v>33.088833333333334</v>
      </c>
      <c r="J23" s="3">
        <f t="shared" si="6"/>
        <v>39.823150000000005</v>
      </c>
      <c r="K23" s="3">
        <f t="shared" si="6"/>
        <v>31.691833333333335</v>
      </c>
      <c r="L23" s="3">
        <f t="shared" si="6"/>
        <v>38.050166666666669</v>
      </c>
      <c r="M23">
        <f t="shared" si="6"/>
        <v>42.3245</v>
      </c>
    </row>
    <row r="24" spans="1:13">
      <c r="A24" s="3" t="s">
        <v>3</v>
      </c>
      <c r="B24" s="3"/>
      <c r="C24" s="3">
        <f>C23*C23</f>
        <v>2444.1652822499996</v>
      </c>
      <c r="D24" s="3">
        <f t="shared" ref="D24:M24" si="7">D23*D23</f>
        <v>1767.7539951111114</v>
      </c>
      <c r="E24" s="3">
        <f t="shared" si="7"/>
        <v>1348.0157017777778</v>
      </c>
      <c r="F24" s="3">
        <f t="shared" si="7"/>
        <v>1998.6413380277779</v>
      </c>
      <c r="G24" s="3">
        <f t="shared" si="7"/>
        <v>2129.7302010000003</v>
      </c>
      <c r="H24" s="3">
        <f t="shared" si="7"/>
        <v>1235.6045180277774</v>
      </c>
      <c r="I24" s="3">
        <f t="shared" si="7"/>
        <v>1094.870891361111</v>
      </c>
      <c r="J24" s="3">
        <f t="shared" si="7"/>
        <v>1585.8832759225004</v>
      </c>
      <c r="K24" s="3">
        <f t="shared" si="7"/>
        <v>1004.3723000277779</v>
      </c>
      <c r="L24" s="3">
        <f t="shared" si="7"/>
        <v>1447.8151833611114</v>
      </c>
      <c r="M24">
        <f t="shared" si="7"/>
        <v>1791.3633002500001</v>
      </c>
    </row>
    <row r="25" spans="1:13">
      <c r="A25" s="3" t="s">
        <v>4</v>
      </c>
      <c r="B25" s="3"/>
      <c r="C25" s="3">
        <f>C24*PI()</f>
        <v>7678.5716948758218</v>
      </c>
      <c r="D25" s="3">
        <f t="shared" ref="D25:M25" si="8">D24*PI()</f>
        <v>5553.5629643950742</v>
      </c>
      <c r="E25" s="3">
        <f t="shared" si="8"/>
        <v>4234.9162256287564</v>
      </c>
      <c r="F25" s="3">
        <f t="shared" si="8"/>
        <v>6278.9169447089416</v>
      </c>
      <c r="G25" s="3">
        <f t="shared" si="8"/>
        <v>6690.7447535899146</v>
      </c>
      <c r="H25" s="3">
        <f t="shared" si="8"/>
        <v>3881.7660765784226</v>
      </c>
      <c r="I25" s="3">
        <f t="shared" si="8"/>
        <v>3439.6383489293748</v>
      </c>
      <c r="J25" s="3">
        <f t="shared" si="8"/>
        <v>4982.1992490890425</v>
      </c>
      <c r="K25" s="3">
        <f t="shared" si="8"/>
        <v>3155.3286392363507</v>
      </c>
      <c r="L25" s="3">
        <f t="shared" si="8"/>
        <v>4548.4455438030272</v>
      </c>
      <c r="M25">
        <f t="shared" si="8"/>
        <v>5627.7337839757674</v>
      </c>
    </row>
    <row r="26" spans="1:13">
      <c r="A26" s="3" t="s">
        <v>5</v>
      </c>
      <c r="B26" s="3"/>
      <c r="C26" s="5">
        <f>C25/1000000</f>
        <v>7.6785716948758222E-3</v>
      </c>
      <c r="D26" s="5">
        <f t="shared" ref="D26:M26" si="9">D25/1000000</f>
        <v>5.553562964395074E-3</v>
      </c>
      <c r="E26" s="5">
        <f t="shared" si="9"/>
        <v>4.2349162256287562E-3</v>
      </c>
      <c r="F26" s="5">
        <f t="shared" si="9"/>
        <v>6.278916944708942E-3</v>
      </c>
      <c r="G26" s="5">
        <f t="shared" si="9"/>
        <v>6.6907447535899146E-3</v>
      </c>
      <c r="H26" s="5">
        <f t="shared" si="9"/>
        <v>3.8817660765784225E-3</v>
      </c>
      <c r="I26" s="5">
        <f t="shared" si="9"/>
        <v>3.439638348929375E-3</v>
      </c>
      <c r="J26" s="5">
        <f t="shared" si="9"/>
        <v>4.9821992490890425E-3</v>
      </c>
      <c r="K26" s="5">
        <f t="shared" si="9"/>
        <v>3.1553286392363507E-3</v>
      </c>
      <c r="L26" s="5">
        <f t="shared" si="9"/>
        <v>4.5484455438030268E-3</v>
      </c>
      <c r="M26" s="1">
        <f t="shared" si="9"/>
        <v>5.6277337839757673E-3</v>
      </c>
    </row>
    <row r="31" spans="1:13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</row>
    <row r="32" spans="1:13">
      <c r="A32" s="3"/>
      <c r="B32" s="3"/>
    </row>
    <row r="33" spans="1:13">
      <c r="A33" s="3"/>
      <c r="B33" s="3"/>
      <c r="C33" s="3">
        <v>80.307000000000002</v>
      </c>
      <c r="D33" s="3">
        <v>65.884</v>
      </c>
      <c r="E33" s="3">
        <v>82.831000000000003</v>
      </c>
      <c r="F33" s="3">
        <v>83.414000000000001</v>
      </c>
      <c r="G33" s="3">
        <v>92.296999999999997</v>
      </c>
      <c r="H33" s="3">
        <v>78.322999999999993</v>
      </c>
      <c r="I33" s="3">
        <v>74.533000000000001</v>
      </c>
      <c r="J33" s="3">
        <v>88.078999999999994</v>
      </c>
      <c r="K33" s="3">
        <v>85.96</v>
      </c>
      <c r="L33" s="3">
        <v>82.766000000000005</v>
      </c>
      <c r="M33" s="3">
        <v>88.438000000000002</v>
      </c>
    </row>
    <row r="34" spans="1:13">
      <c r="A34" s="3"/>
      <c r="B34" s="3"/>
      <c r="C34" s="3">
        <v>80.852000000000004</v>
      </c>
      <c r="D34" s="3">
        <v>66.685000000000002</v>
      </c>
      <c r="E34" s="3">
        <v>86.864999999999995</v>
      </c>
      <c r="F34" s="3">
        <v>84.066999999999993</v>
      </c>
      <c r="G34" s="3">
        <v>94.798000000000002</v>
      </c>
      <c r="H34" s="3">
        <v>89.081000000000003</v>
      </c>
      <c r="I34" s="3">
        <v>80.02</v>
      </c>
      <c r="J34" s="3">
        <v>93.656999999999996</v>
      </c>
      <c r="K34" s="3">
        <v>80.307000000000002</v>
      </c>
      <c r="L34" s="3">
        <v>94.122</v>
      </c>
      <c r="M34" s="3">
        <v>85.96</v>
      </c>
    </row>
    <row r="35" spans="1:13">
      <c r="A35" s="3"/>
      <c r="B35" s="3"/>
      <c r="C35" s="3">
        <v>80.22</v>
      </c>
      <c r="D35" s="3">
        <v>67.774000000000001</v>
      </c>
      <c r="E35" s="3">
        <v>78.414000000000001</v>
      </c>
      <c r="F35" s="3">
        <v>82.114999999999995</v>
      </c>
      <c r="G35" s="3">
        <v>94.798000000000002</v>
      </c>
      <c r="H35" s="3">
        <v>73.293999999999997</v>
      </c>
      <c r="I35" s="3">
        <v>78.346000000000004</v>
      </c>
      <c r="J35" s="3">
        <v>88.322999999999993</v>
      </c>
      <c r="K35" s="3">
        <v>84.159000000000006</v>
      </c>
      <c r="L35" s="3">
        <v>88.430999999999997</v>
      </c>
      <c r="M35" s="3">
        <v>85.96</v>
      </c>
    </row>
    <row r="36" spans="1:13">
      <c r="A36" s="4" t="s">
        <v>1</v>
      </c>
      <c r="B36" s="3"/>
      <c r="C36" s="4">
        <f>AVERAGE(C33:C35)</f>
        <v>80.459666666666664</v>
      </c>
      <c r="D36" s="4">
        <f t="shared" ref="D36:H36" si="10">AVERAGE(D33:D35)</f>
        <v>66.781000000000006</v>
      </c>
      <c r="E36" s="4">
        <f t="shared" si="10"/>
        <v>82.703333333333333</v>
      </c>
      <c r="F36" s="4">
        <f t="shared" si="10"/>
        <v>83.198666666666668</v>
      </c>
      <c r="G36" s="4">
        <f t="shared" si="10"/>
        <v>93.964333333333343</v>
      </c>
      <c r="H36" s="4">
        <f t="shared" si="10"/>
        <v>80.23266666666666</v>
      </c>
      <c r="I36" s="4">
        <f>AVERAGE(I33:I35)</f>
        <v>77.632999999999996</v>
      </c>
      <c r="J36" s="4">
        <f>AVERAGE(J33:J35)</f>
        <v>90.019666666666652</v>
      </c>
      <c r="K36" s="4">
        <f>AVERAGE(K33:K35)</f>
        <v>83.475333333333325</v>
      </c>
      <c r="L36" s="4">
        <f>AVERAGE(L33:L35)</f>
        <v>88.439666666666668</v>
      </c>
      <c r="M36" s="4">
        <f>AVERAGE(M34:M35)</f>
        <v>85.96</v>
      </c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 t="s">
        <v>2</v>
      </c>
      <c r="B38" s="3"/>
      <c r="C38" s="3">
        <f>C36/2</f>
        <v>40.229833333333332</v>
      </c>
      <c r="D38" s="3">
        <f t="shared" ref="D38:I38" si="11">D36/2</f>
        <v>33.390500000000003</v>
      </c>
      <c r="E38" s="3">
        <f t="shared" si="11"/>
        <v>41.351666666666667</v>
      </c>
      <c r="F38" s="3">
        <f t="shared" si="11"/>
        <v>41.599333333333334</v>
      </c>
      <c r="G38" s="3">
        <f t="shared" si="11"/>
        <v>46.982166666666672</v>
      </c>
      <c r="H38" s="3">
        <f t="shared" si="11"/>
        <v>40.11633333333333</v>
      </c>
      <c r="I38" s="3">
        <f t="shared" si="11"/>
        <v>38.816499999999998</v>
      </c>
      <c r="J38" s="3">
        <f>J36/2</f>
        <v>45.009833333333326</v>
      </c>
      <c r="K38" s="3">
        <f>K36/2</f>
        <v>41.737666666666662</v>
      </c>
      <c r="L38" s="3">
        <f>L36/2</f>
        <v>44.219833333333334</v>
      </c>
      <c r="M38" s="3">
        <f>M36/2</f>
        <v>42.98</v>
      </c>
    </row>
    <row r="39" spans="1:13">
      <c r="A39" s="3" t="s">
        <v>3</v>
      </c>
      <c r="B39" s="3"/>
      <c r="C39" s="3">
        <f>C38*C38</f>
        <v>1618.4394900277778</v>
      </c>
      <c r="D39" s="3">
        <f t="shared" ref="D39:I39" si="12">D38*D38</f>
        <v>1114.9254902500002</v>
      </c>
      <c r="E39" s="3">
        <f t="shared" si="12"/>
        <v>1709.960336111111</v>
      </c>
      <c r="F39" s="3">
        <f t="shared" si="12"/>
        <v>1730.5045337777779</v>
      </c>
      <c r="G39" s="3">
        <f t="shared" si="12"/>
        <v>2207.3239846944448</v>
      </c>
      <c r="H39" s="3">
        <f t="shared" si="12"/>
        <v>1609.3202001111108</v>
      </c>
      <c r="I39" s="3">
        <f t="shared" si="12"/>
        <v>1506.7206722499998</v>
      </c>
      <c r="J39" s="3">
        <f>J38*J38</f>
        <v>2025.8850966944437</v>
      </c>
      <c r="K39" s="3">
        <f>K38*K38</f>
        <v>1742.0328187777775</v>
      </c>
      <c r="L39" s="3">
        <f>L38*L38</f>
        <v>1955.3936600277777</v>
      </c>
      <c r="M39" s="3">
        <f>M38*M38</f>
        <v>1847.2803999999996</v>
      </c>
    </row>
    <row r="40" spans="1:13">
      <c r="A40" s="3" t="s">
        <v>4</v>
      </c>
      <c r="B40" s="3"/>
      <c r="C40" s="3">
        <f>C39*PI()</f>
        <v>5084.4776121508776</v>
      </c>
      <c r="D40" s="3">
        <f t="shared" ref="D40:I40" si="13">D39*PI()</f>
        <v>3502.6417294693993</v>
      </c>
      <c r="E40" s="3">
        <f t="shared" si="13"/>
        <v>5371.9988298565995</v>
      </c>
      <c r="F40" s="3">
        <f t="shared" si="13"/>
        <v>5436.5403303200965</v>
      </c>
      <c r="G40" s="3">
        <f t="shared" si="13"/>
        <v>6934.5128144086166</v>
      </c>
      <c r="H40" s="3">
        <f t="shared" si="13"/>
        <v>5055.8285179427212</v>
      </c>
      <c r="I40" s="3">
        <f t="shared" si="13"/>
        <v>4733.5025949524734</v>
      </c>
      <c r="J40" s="3">
        <f>J39*PI()</f>
        <v>6364.5057367923118</v>
      </c>
      <c r="K40" s="3">
        <f>K39*PI()</f>
        <v>5472.7575057845852</v>
      </c>
      <c r="L40" s="3">
        <f>L39*PI()</f>
        <v>6143.0503572193238</v>
      </c>
      <c r="M40" s="3">
        <f>M39*PI()</f>
        <v>5803.4025337604135</v>
      </c>
    </row>
    <row r="41" spans="1:13">
      <c r="A41" s="3" t="s">
        <v>5</v>
      </c>
      <c r="B41" s="3"/>
      <c r="C41" s="5">
        <f>C40/1000000</f>
        <v>5.0844776121508773E-3</v>
      </c>
      <c r="D41" s="5">
        <f t="shared" ref="D41:J41" si="14">D40/1000000</f>
        <v>3.5026417294693993E-3</v>
      </c>
      <c r="E41" s="5">
        <f t="shared" si="14"/>
        <v>5.3719988298565995E-3</v>
      </c>
      <c r="F41" s="5">
        <f t="shared" si="14"/>
        <v>5.4365403303200961E-3</v>
      </c>
      <c r="G41" s="5">
        <f t="shared" si="14"/>
        <v>6.9345128144086164E-3</v>
      </c>
      <c r="H41" s="5">
        <f t="shared" si="14"/>
        <v>5.0558285179427209E-3</v>
      </c>
      <c r="I41" s="5">
        <f t="shared" si="14"/>
        <v>4.7335025949524732E-3</v>
      </c>
      <c r="J41" s="5">
        <f t="shared" si="14"/>
        <v>6.3645057367923115E-3</v>
      </c>
      <c r="K41" s="5">
        <f>K40/1000000</f>
        <v>5.4727575057845852E-3</v>
      </c>
      <c r="L41" s="5">
        <f>L40/1000000</f>
        <v>6.1430503572193242E-3</v>
      </c>
      <c r="M41" s="5">
        <f>M40/1000000</f>
        <v>5.8034025337604135E-3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N156"/>
    </sheetView>
  </sheetViews>
  <sheetFormatPr defaultColWidth="11" defaultRowHeight="15.75"/>
  <cols>
    <col min="1" max="1" width="21.375" customWidth="1"/>
  </cols>
  <sheetData>
    <row r="1" spans="1:14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3" spans="1:14">
      <c r="C3">
        <v>145.62700000000001</v>
      </c>
      <c r="D3">
        <v>178.131</v>
      </c>
      <c r="E3">
        <v>97.906999999999996</v>
      </c>
      <c r="F3">
        <v>120.64400000000001</v>
      </c>
      <c r="G3">
        <v>78.710999999999999</v>
      </c>
      <c r="H3">
        <v>69.405000000000001</v>
      </c>
      <c r="I3">
        <v>98.537000000000006</v>
      </c>
      <c r="J3">
        <v>80.581999999999994</v>
      </c>
      <c r="K3">
        <v>132.68100000000001</v>
      </c>
      <c r="L3">
        <v>81.558999999999997</v>
      </c>
      <c r="M3">
        <v>178.19300000000001</v>
      </c>
      <c r="N3">
        <v>118.858</v>
      </c>
    </row>
    <row r="4" spans="1:14">
      <c r="C4">
        <v>148.34200000000001</v>
      </c>
      <c r="D4">
        <v>168.64699999999999</v>
      </c>
      <c r="E4">
        <v>90.325999999999993</v>
      </c>
      <c r="F4">
        <v>118.747</v>
      </c>
      <c r="G4">
        <v>79.159000000000006</v>
      </c>
      <c r="H4">
        <v>66.397000000000006</v>
      </c>
      <c r="I4">
        <v>99.167000000000002</v>
      </c>
      <c r="J4">
        <v>84.977999999999994</v>
      </c>
      <c r="K4">
        <v>128.85499999999999</v>
      </c>
      <c r="L4">
        <v>81.757000000000005</v>
      </c>
      <c r="M4">
        <v>175.285</v>
      </c>
      <c r="N4">
        <v>113.28700000000001</v>
      </c>
    </row>
    <row r="5" spans="1:14">
      <c r="C5">
        <v>137.536</v>
      </c>
      <c r="D5">
        <v>171.899</v>
      </c>
      <c r="E5">
        <v>84.677000000000007</v>
      </c>
      <c r="F5">
        <v>116.86799999999999</v>
      </c>
      <c r="G5">
        <v>86.825999999999993</v>
      </c>
      <c r="H5">
        <v>67.087000000000003</v>
      </c>
      <c r="I5">
        <v>94.116</v>
      </c>
      <c r="J5">
        <v>88.991</v>
      </c>
      <c r="K5">
        <v>126.333</v>
      </c>
      <c r="L5">
        <v>78.924000000000007</v>
      </c>
      <c r="M5">
        <v>179.892</v>
      </c>
      <c r="N5">
        <v>101.63</v>
      </c>
    </row>
    <row r="6" spans="1:14">
      <c r="A6" s="2" t="s">
        <v>1</v>
      </c>
      <c r="C6" s="2">
        <f>AVERAGE(C3:C5)</f>
        <v>143.83500000000001</v>
      </c>
      <c r="D6" s="2">
        <f t="shared" ref="D6:N6" si="0">AVERAGE(D3:D5)</f>
        <v>172.89233333333334</v>
      </c>
      <c r="E6" s="2">
        <f t="shared" si="0"/>
        <v>90.970000000000013</v>
      </c>
      <c r="F6" s="2">
        <f t="shared" si="0"/>
        <v>118.753</v>
      </c>
      <c r="G6" s="2">
        <f t="shared" si="0"/>
        <v>81.565333333333328</v>
      </c>
      <c r="H6" s="2">
        <f t="shared" si="0"/>
        <v>67.629666666666665</v>
      </c>
      <c r="I6" s="2">
        <f t="shared" si="0"/>
        <v>97.273333333333326</v>
      </c>
      <c r="J6" s="2">
        <f t="shared" si="0"/>
        <v>84.850333333333325</v>
      </c>
      <c r="K6" s="2">
        <f t="shared" si="0"/>
        <v>129.28966666666668</v>
      </c>
      <c r="L6" s="2">
        <f t="shared" si="0"/>
        <v>80.74666666666667</v>
      </c>
      <c r="M6" s="2">
        <f t="shared" si="0"/>
        <v>177.79</v>
      </c>
      <c r="N6" s="2">
        <f t="shared" si="0"/>
        <v>111.25833333333333</v>
      </c>
    </row>
    <row r="8" spans="1:14">
      <c r="A8" t="s">
        <v>2</v>
      </c>
      <c r="C8">
        <f>C6/2</f>
        <v>71.917500000000004</v>
      </c>
      <c r="D8">
        <f t="shared" ref="D8:N8" si="1">D6/2</f>
        <v>86.44616666666667</v>
      </c>
      <c r="E8">
        <f t="shared" si="1"/>
        <v>45.485000000000007</v>
      </c>
      <c r="F8">
        <f t="shared" si="1"/>
        <v>59.3765</v>
      </c>
      <c r="G8">
        <f t="shared" si="1"/>
        <v>40.782666666666664</v>
      </c>
      <c r="H8">
        <f t="shared" si="1"/>
        <v>33.814833333333333</v>
      </c>
      <c r="I8">
        <f t="shared" si="1"/>
        <v>48.636666666666663</v>
      </c>
      <c r="J8">
        <f t="shared" si="1"/>
        <v>42.425166666666662</v>
      </c>
      <c r="K8">
        <f t="shared" si="1"/>
        <v>64.644833333333338</v>
      </c>
      <c r="L8">
        <f t="shared" si="1"/>
        <v>40.373333333333335</v>
      </c>
      <c r="M8">
        <f t="shared" si="1"/>
        <v>88.894999999999996</v>
      </c>
      <c r="N8">
        <f t="shared" si="1"/>
        <v>55.629166666666663</v>
      </c>
    </row>
    <row r="9" spans="1:14">
      <c r="A9" t="s">
        <v>3</v>
      </c>
      <c r="C9">
        <f>C8*C8</f>
        <v>5172.1268062500003</v>
      </c>
      <c r="D9">
        <f t="shared" ref="D9:N9" si="2">D8*D8</f>
        <v>7472.9397313611116</v>
      </c>
      <c r="E9">
        <f t="shared" si="2"/>
        <v>2068.8852250000004</v>
      </c>
      <c r="F9">
        <f t="shared" si="2"/>
        <v>3525.5687522500002</v>
      </c>
      <c r="G9">
        <f t="shared" si="2"/>
        <v>1663.2259004444443</v>
      </c>
      <c r="H9">
        <f t="shared" si="2"/>
        <v>1143.442953361111</v>
      </c>
      <c r="I9">
        <f t="shared" si="2"/>
        <v>2365.5253444444443</v>
      </c>
      <c r="J9">
        <f t="shared" si="2"/>
        <v>1799.8947666944441</v>
      </c>
      <c r="K9">
        <f t="shared" si="2"/>
        <v>4178.9544766944455</v>
      </c>
      <c r="L9">
        <f t="shared" si="2"/>
        <v>1630.0060444444446</v>
      </c>
      <c r="M9">
        <f t="shared" si="2"/>
        <v>7902.3210249999993</v>
      </c>
      <c r="N9">
        <f t="shared" si="2"/>
        <v>3094.6041840277771</v>
      </c>
    </row>
    <row r="10" spans="1:14">
      <c r="A10" t="s">
        <v>4</v>
      </c>
      <c r="C10">
        <f>C9*PI()</f>
        <v>16248.715577949841</v>
      </c>
      <c r="D10">
        <f t="shared" ref="D10:N10" si="3">D9*PI()</f>
        <v>23476.932560763351</v>
      </c>
      <c r="E10">
        <f t="shared" si="3"/>
        <v>6499.594623980468</v>
      </c>
      <c r="F10">
        <f t="shared" si="3"/>
        <v>11075.900891794334</v>
      </c>
      <c r="G10">
        <f t="shared" si="3"/>
        <v>5225.178270096535</v>
      </c>
      <c r="H10">
        <f t="shared" si="3"/>
        <v>3592.2319820782827</v>
      </c>
      <c r="I10">
        <f t="shared" si="3"/>
        <v>7431.5170439871308</v>
      </c>
      <c r="J10">
        <f t="shared" si="3"/>
        <v>5654.5361762819803</v>
      </c>
      <c r="K10">
        <f t="shared" si="3"/>
        <v>13128.572683669448</v>
      </c>
      <c r="L10">
        <f t="shared" si="3"/>
        <v>5120.8150145336249</v>
      </c>
      <c r="M10">
        <f t="shared" si="3"/>
        <v>24825.873678448163</v>
      </c>
      <c r="N10">
        <f t="shared" si="3"/>
        <v>9721.9857703099005</v>
      </c>
    </row>
    <row r="11" spans="1:14">
      <c r="A11" t="s">
        <v>5</v>
      </c>
      <c r="C11" s="1">
        <f>C10/1000000</f>
        <v>1.6248715577949841E-2</v>
      </c>
      <c r="D11" s="1">
        <f t="shared" ref="D11:N11" si="4">D10/1000000</f>
        <v>2.3476932560763351E-2</v>
      </c>
      <c r="E11" s="1">
        <f t="shared" si="4"/>
        <v>6.499594623980468E-3</v>
      </c>
      <c r="F11" s="1">
        <f t="shared" si="4"/>
        <v>1.1075900891794334E-2</v>
      </c>
      <c r="G11" s="1">
        <f t="shared" si="4"/>
        <v>5.225178270096535E-3</v>
      </c>
      <c r="H11" s="1">
        <f t="shared" si="4"/>
        <v>3.5922319820782828E-3</v>
      </c>
      <c r="I11" s="1">
        <f t="shared" si="4"/>
        <v>7.4315170439871311E-3</v>
      </c>
      <c r="J11" s="1">
        <f t="shared" si="4"/>
        <v>5.6545361762819803E-3</v>
      </c>
      <c r="K11" s="1">
        <f t="shared" si="4"/>
        <v>1.3128572683669449E-2</v>
      </c>
      <c r="L11" s="1">
        <f t="shared" si="4"/>
        <v>5.1208150145336251E-3</v>
      </c>
      <c r="M11" s="1">
        <f t="shared" si="4"/>
        <v>2.4825873678448164E-2</v>
      </c>
      <c r="N11" s="1">
        <f t="shared" si="4"/>
        <v>9.7219857703098999E-3</v>
      </c>
    </row>
    <row r="16" spans="1:14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>
        <v>11</v>
      </c>
      <c r="N16" s="3">
        <v>12</v>
      </c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4">
      <c r="A18" s="3"/>
      <c r="B18" s="3"/>
      <c r="C18" s="3">
        <v>89.471999999999994</v>
      </c>
      <c r="D18" s="3">
        <v>97.307000000000002</v>
      </c>
      <c r="E18" s="3">
        <v>81.483000000000004</v>
      </c>
      <c r="F18" s="3">
        <v>74.073999999999998</v>
      </c>
      <c r="G18" s="3">
        <v>116.444</v>
      </c>
      <c r="H18" s="3">
        <v>89.061000000000007</v>
      </c>
      <c r="I18" s="3">
        <v>67.144000000000005</v>
      </c>
      <c r="J18" s="3">
        <v>75.206999999999994</v>
      </c>
      <c r="K18" s="3">
        <v>61.912999999999997</v>
      </c>
      <c r="L18" s="3">
        <v>93.558999999999997</v>
      </c>
      <c r="M18" s="3">
        <v>73.573999999999998</v>
      </c>
      <c r="N18" s="3">
        <v>136.57900000000001</v>
      </c>
    </row>
    <row r="19" spans="1:14">
      <c r="A19" s="3"/>
      <c r="B19" s="3"/>
      <c r="C19" s="3">
        <v>89.634</v>
      </c>
      <c r="D19" s="3">
        <v>103.283</v>
      </c>
      <c r="E19" s="3">
        <v>93.491</v>
      </c>
      <c r="F19" s="3">
        <v>66.828000000000003</v>
      </c>
      <c r="G19" s="3">
        <v>126.221</v>
      </c>
      <c r="H19" s="3">
        <v>92.218999999999994</v>
      </c>
      <c r="I19" s="3">
        <v>75.230999999999995</v>
      </c>
      <c r="J19" s="3">
        <v>74.664000000000001</v>
      </c>
      <c r="K19" s="3">
        <v>69.962999999999994</v>
      </c>
      <c r="L19" s="3">
        <v>89.081000000000003</v>
      </c>
      <c r="M19" s="3">
        <v>69.998000000000005</v>
      </c>
      <c r="N19" s="3">
        <v>136.13200000000001</v>
      </c>
    </row>
    <row r="20" spans="1:14">
      <c r="A20" s="3"/>
      <c r="B20" s="3"/>
      <c r="C20" s="3">
        <v>93.298000000000002</v>
      </c>
      <c r="D20" s="3">
        <v>103.15</v>
      </c>
      <c r="E20" s="3">
        <v>96.042000000000002</v>
      </c>
      <c r="F20" s="3">
        <v>69.497</v>
      </c>
      <c r="G20" s="3">
        <v>115.68600000000001</v>
      </c>
      <c r="H20" s="3">
        <v>92.238</v>
      </c>
      <c r="I20" s="3">
        <v>74.599999999999994</v>
      </c>
      <c r="J20" s="3">
        <v>83.569000000000003</v>
      </c>
      <c r="K20" s="3">
        <v>65.838999999999999</v>
      </c>
      <c r="L20" s="3">
        <v>104.28100000000001</v>
      </c>
      <c r="M20" s="3">
        <v>70.454999999999998</v>
      </c>
      <c r="N20" s="3">
        <v>120.64400000000001</v>
      </c>
    </row>
    <row r="21" spans="1:14">
      <c r="A21" s="4" t="s">
        <v>1</v>
      </c>
      <c r="B21" s="3"/>
      <c r="C21" s="4">
        <f>AVERAGE(C18:C20)</f>
        <v>90.801333333333332</v>
      </c>
      <c r="D21" s="4">
        <f t="shared" ref="D21:L21" si="5">AVERAGE(D18:D20)</f>
        <v>101.24666666666667</v>
      </c>
      <c r="E21" s="4">
        <f t="shared" si="5"/>
        <v>90.338666666666654</v>
      </c>
      <c r="F21" s="4">
        <f t="shared" si="5"/>
        <v>70.132999999999996</v>
      </c>
      <c r="G21" s="4">
        <f t="shared" si="5"/>
        <v>119.45033333333333</v>
      </c>
      <c r="H21" s="4">
        <f t="shared" si="5"/>
        <v>91.172666666666672</v>
      </c>
      <c r="I21" s="4">
        <f t="shared" si="5"/>
        <v>72.325000000000003</v>
      </c>
      <c r="J21" s="4">
        <f t="shared" si="5"/>
        <v>77.813333333333333</v>
      </c>
      <c r="K21" s="4">
        <f t="shared" si="5"/>
        <v>65.904999999999987</v>
      </c>
      <c r="L21" s="4">
        <f t="shared" si="5"/>
        <v>95.640333333333331</v>
      </c>
      <c r="M21" s="2">
        <f>AVERAGE(M18:M20)</f>
        <v>71.342333333333329</v>
      </c>
      <c r="N21" s="2">
        <f>AVERAGE(N18:N20)</f>
        <v>131.11833333333334</v>
      </c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4">
      <c r="A23" s="3" t="s">
        <v>2</v>
      </c>
      <c r="B23" s="3"/>
      <c r="C23" s="3">
        <f>C21/2</f>
        <v>45.400666666666666</v>
      </c>
      <c r="D23" s="3">
        <f t="shared" ref="D23:L23" si="6">D21/2</f>
        <v>50.623333333333335</v>
      </c>
      <c r="E23" s="3">
        <f t="shared" si="6"/>
        <v>45.169333333333327</v>
      </c>
      <c r="F23" s="3">
        <f t="shared" si="6"/>
        <v>35.066499999999998</v>
      </c>
      <c r="G23" s="3">
        <f t="shared" si="6"/>
        <v>59.725166666666667</v>
      </c>
      <c r="H23" s="3">
        <f t="shared" si="6"/>
        <v>45.586333333333336</v>
      </c>
      <c r="I23" s="3">
        <f t="shared" si="6"/>
        <v>36.162500000000001</v>
      </c>
      <c r="J23" s="3">
        <f t="shared" si="6"/>
        <v>38.906666666666666</v>
      </c>
      <c r="K23" s="3">
        <f t="shared" si="6"/>
        <v>32.952499999999993</v>
      </c>
      <c r="L23" s="3">
        <f t="shared" si="6"/>
        <v>47.820166666666665</v>
      </c>
      <c r="M23">
        <f>M21/2</f>
        <v>35.671166666666664</v>
      </c>
      <c r="N23">
        <f>N21/2</f>
        <v>65.55916666666667</v>
      </c>
    </row>
    <row r="24" spans="1:14">
      <c r="A24" s="3" t="s">
        <v>3</v>
      </c>
      <c r="B24" s="3"/>
      <c r="C24" s="3">
        <f>C23*C23</f>
        <v>2061.2205337777777</v>
      </c>
      <c r="D24" s="3">
        <f t="shared" ref="D24:M24" si="7">D23*D23</f>
        <v>2562.721877777778</v>
      </c>
      <c r="E24" s="3">
        <f t="shared" si="7"/>
        <v>2040.2686737777772</v>
      </c>
      <c r="F24" s="3">
        <f t="shared" si="7"/>
        <v>1229.6594222499998</v>
      </c>
      <c r="G24" s="3">
        <f t="shared" si="7"/>
        <v>3567.0955333611109</v>
      </c>
      <c r="H24" s="3">
        <f t="shared" si="7"/>
        <v>2078.1137867777779</v>
      </c>
      <c r="I24" s="3">
        <f t="shared" si="7"/>
        <v>1307.7264062500001</v>
      </c>
      <c r="J24" s="3">
        <f t="shared" si="7"/>
        <v>1513.7287111111111</v>
      </c>
      <c r="K24" s="3">
        <f t="shared" si="7"/>
        <v>1085.8672562499996</v>
      </c>
      <c r="L24" s="3">
        <f t="shared" si="7"/>
        <v>2286.7683400277779</v>
      </c>
      <c r="M24">
        <f t="shared" si="7"/>
        <v>1272.432131361111</v>
      </c>
      <c r="N24">
        <f t="shared" ref="N24" si="8">N23*N23</f>
        <v>4298.004334027778</v>
      </c>
    </row>
    <row r="25" spans="1:14">
      <c r="A25" s="3" t="s">
        <v>4</v>
      </c>
      <c r="B25" s="3"/>
      <c r="C25" s="3">
        <f>C24*PI()</f>
        <v>6475.5152863446983</v>
      </c>
      <c r="D25" s="3">
        <f t="shared" ref="D25:M25" si="9">D24*PI()</f>
        <v>8051.0282244205073</v>
      </c>
      <c r="E25" s="3">
        <f t="shared" si="9"/>
        <v>6409.6930768896545</v>
      </c>
      <c r="F25" s="3">
        <f t="shared" si="9"/>
        <v>3863.089007358069</v>
      </c>
      <c r="G25" s="3">
        <f t="shared" si="9"/>
        <v>11206.36112226023</v>
      </c>
      <c r="H25" s="3">
        <f t="shared" si="9"/>
        <v>6528.5870058647333</v>
      </c>
      <c r="I25" s="3">
        <f t="shared" si="9"/>
        <v>4108.3436707803812</v>
      </c>
      <c r="J25" s="3">
        <f t="shared" si="9"/>
        <v>4755.5189983546134</v>
      </c>
      <c r="K25" s="3">
        <f t="shared" si="9"/>
        <v>3411.3525950087042</v>
      </c>
      <c r="L25" s="3">
        <f t="shared" si="9"/>
        <v>7184.0946174929932</v>
      </c>
      <c r="M25">
        <f t="shared" si="9"/>
        <v>3997.4634360756691</v>
      </c>
      <c r="N25">
        <f t="shared" ref="N25" si="10">N24*PI()</f>
        <v>13502.578840878759</v>
      </c>
    </row>
    <row r="26" spans="1:14">
      <c r="A26" s="3" t="s">
        <v>5</v>
      </c>
      <c r="B26" s="3"/>
      <c r="C26" s="5">
        <f>C25/1000000</f>
        <v>6.4755152863446982E-3</v>
      </c>
      <c r="D26" s="5">
        <f t="shared" ref="D26:M26" si="11">D25/1000000</f>
        <v>8.0510282244205065E-3</v>
      </c>
      <c r="E26" s="5">
        <f t="shared" si="11"/>
        <v>6.4096930768896545E-3</v>
      </c>
      <c r="F26" s="5">
        <f t="shared" si="11"/>
        <v>3.8630890073580691E-3</v>
      </c>
      <c r="G26" s="5">
        <f t="shared" si="11"/>
        <v>1.1206361122260229E-2</v>
      </c>
      <c r="H26" s="5">
        <f t="shared" si="11"/>
        <v>6.5285870058647329E-3</v>
      </c>
      <c r="I26" s="5">
        <f t="shared" si="11"/>
        <v>4.1083436707803813E-3</v>
      </c>
      <c r="J26" s="5">
        <f t="shared" si="11"/>
        <v>4.7555189983546136E-3</v>
      </c>
      <c r="K26" s="5">
        <f t="shared" si="11"/>
        <v>3.4113525950087041E-3</v>
      </c>
      <c r="L26" s="5">
        <f t="shared" si="11"/>
        <v>7.1840946174929927E-3</v>
      </c>
      <c r="M26" s="1">
        <f t="shared" si="11"/>
        <v>3.9974634360756692E-3</v>
      </c>
      <c r="N26" s="1">
        <f t="shared" ref="N26" si="12">N25/1000000</f>
        <v>1.350257884087876E-2</v>
      </c>
    </row>
    <row r="31" spans="1:14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9"/>
    </row>
    <row r="32" spans="1:14">
      <c r="A32" s="3"/>
      <c r="B32" s="3"/>
      <c r="M32" s="8"/>
    </row>
    <row r="33" spans="1:13">
      <c r="A33" s="3"/>
      <c r="B33" s="3"/>
      <c r="C33" s="3">
        <v>91.763000000000005</v>
      </c>
      <c r="D33" s="3">
        <v>85.28</v>
      </c>
      <c r="E33" s="3">
        <v>72.772000000000006</v>
      </c>
      <c r="F33" s="3">
        <v>61.386000000000003</v>
      </c>
      <c r="G33" s="3">
        <v>52.895000000000003</v>
      </c>
      <c r="H33" s="3">
        <v>69.494</v>
      </c>
      <c r="I33" s="3">
        <v>76.438000000000002</v>
      </c>
      <c r="J33" s="3">
        <v>87.605999999999995</v>
      </c>
      <c r="K33" s="3">
        <v>69.522000000000006</v>
      </c>
      <c r="L33" s="3">
        <v>68.616</v>
      </c>
      <c r="M33" s="9"/>
    </row>
    <row r="34" spans="1:13">
      <c r="A34" s="3"/>
      <c r="B34" s="3"/>
      <c r="C34" s="3">
        <v>96.177000000000007</v>
      </c>
      <c r="D34" s="3">
        <v>75.260000000000005</v>
      </c>
      <c r="E34" s="3">
        <v>57.368000000000002</v>
      </c>
      <c r="F34" s="3">
        <v>56.847000000000001</v>
      </c>
      <c r="G34" s="3">
        <v>71.114000000000004</v>
      </c>
      <c r="H34" s="3">
        <v>75.680000000000007</v>
      </c>
      <c r="I34" s="3">
        <v>83.378</v>
      </c>
      <c r="J34" s="3">
        <v>98.635999999999996</v>
      </c>
      <c r="K34" s="3">
        <v>74.147000000000006</v>
      </c>
      <c r="L34" s="3">
        <v>74.909000000000006</v>
      </c>
      <c r="M34" s="9"/>
    </row>
    <row r="35" spans="1:13">
      <c r="A35" s="3"/>
      <c r="B35" s="3"/>
      <c r="C35" s="3">
        <v>102.45</v>
      </c>
      <c r="D35" s="3">
        <v>74.543999999999997</v>
      </c>
      <c r="E35" s="3">
        <v>62.822000000000003</v>
      </c>
      <c r="F35" s="3">
        <v>65.884</v>
      </c>
      <c r="G35" s="3">
        <v>74.869</v>
      </c>
      <c r="H35" s="3">
        <v>59.171999999999997</v>
      </c>
      <c r="I35" s="3">
        <v>78.924000000000007</v>
      </c>
      <c r="J35" s="3">
        <v>99.352000000000004</v>
      </c>
      <c r="K35" s="3">
        <v>70.78</v>
      </c>
      <c r="L35" s="3">
        <v>81.195999999999998</v>
      </c>
      <c r="M35" s="9"/>
    </row>
    <row r="36" spans="1:13">
      <c r="A36" s="4" t="s">
        <v>1</v>
      </c>
      <c r="B36" s="3"/>
      <c r="C36" s="4">
        <f>AVERAGE(C33:C35)</f>
        <v>96.796666666666667</v>
      </c>
      <c r="D36" s="4">
        <f t="shared" ref="D36:H36" si="13">AVERAGE(D33:D35)</f>
        <v>78.361333333333334</v>
      </c>
      <c r="E36" s="4">
        <f t="shared" si="13"/>
        <v>64.320666666666668</v>
      </c>
      <c r="F36" s="4">
        <f t="shared" si="13"/>
        <v>61.372333333333337</v>
      </c>
      <c r="G36" s="4">
        <f t="shared" si="13"/>
        <v>66.292666666666676</v>
      </c>
      <c r="H36" s="4">
        <f t="shared" si="13"/>
        <v>68.115333333333339</v>
      </c>
      <c r="I36" s="4">
        <f>AVERAGE(I33:I35)</f>
        <v>79.58</v>
      </c>
      <c r="J36" s="4">
        <f>AVERAGE(J33:J35)</f>
        <v>95.197999999999993</v>
      </c>
      <c r="K36" s="4">
        <f>AVERAGE(K33:K35)</f>
        <v>71.483000000000004</v>
      </c>
      <c r="L36" s="4">
        <f>AVERAGE(L33:L35)</f>
        <v>74.906999999999996</v>
      </c>
      <c r="M36" s="9"/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9"/>
    </row>
    <row r="38" spans="1:13">
      <c r="A38" s="3" t="s">
        <v>2</v>
      </c>
      <c r="B38" s="3"/>
      <c r="C38" s="3">
        <f>C36/2</f>
        <v>48.398333333333333</v>
      </c>
      <c r="D38" s="3">
        <f t="shared" ref="D38:I38" si="14">D36/2</f>
        <v>39.180666666666667</v>
      </c>
      <c r="E38" s="3">
        <f t="shared" si="14"/>
        <v>32.160333333333334</v>
      </c>
      <c r="F38" s="3">
        <f t="shared" si="14"/>
        <v>30.686166666666669</v>
      </c>
      <c r="G38" s="3">
        <f t="shared" si="14"/>
        <v>33.146333333333338</v>
      </c>
      <c r="H38" s="3">
        <f t="shared" si="14"/>
        <v>34.05766666666667</v>
      </c>
      <c r="I38" s="3">
        <f t="shared" si="14"/>
        <v>39.79</v>
      </c>
      <c r="J38" s="3">
        <f>J36/2</f>
        <v>47.598999999999997</v>
      </c>
      <c r="K38" s="3">
        <f>K36/2</f>
        <v>35.741500000000002</v>
      </c>
      <c r="L38" s="3">
        <f>L36/2</f>
        <v>37.453499999999998</v>
      </c>
      <c r="M38" s="9"/>
    </row>
    <row r="39" spans="1:13">
      <c r="A39" s="3" t="s">
        <v>3</v>
      </c>
      <c r="B39" s="3"/>
      <c r="C39" s="3">
        <f>C38*C38</f>
        <v>2342.3986694444443</v>
      </c>
      <c r="D39" s="3">
        <f t="shared" ref="D39:I39" si="15">D38*D38</f>
        <v>1535.1246404444446</v>
      </c>
      <c r="E39" s="3">
        <f t="shared" si="15"/>
        <v>1034.2870401111111</v>
      </c>
      <c r="F39" s="3">
        <f t="shared" si="15"/>
        <v>941.64082469444452</v>
      </c>
      <c r="G39" s="3">
        <f t="shared" si="15"/>
        <v>1098.6794134444447</v>
      </c>
      <c r="H39" s="3">
        <f t="shared" si="15"/>
        <v>1159.9246587777779</v>
      </c>
      <c r="I39" s="3">
        <f t="shared" si="15"/>
        <v>1583.2440999999999</v>
      </c>
      <c r="J39" s="3">
        <f>J38*J38</f>
        <v>2265.6648009999999</v>
      </c>
      <c r="K39" s="3">
        <f>K38*K38</f>
        <v>1277.4548222500002</v>
      </c>
      <c r="L39" s="3">
        <f>L38*L38</f>
        <v>1402.7646622499999</v>
      </c>
      <c r="M39" s="9"/>
    </row>
    <row r="40" spans="1:13">
      <c r="A40" s="3" t="s">
        <v>4</v>
      </c>
      <c r="B40" s="3"/>
      <c r="C40" s="3">
        <f>C39*PI()</f>
        <v>7358.8624517051721</v>
      </c>
      <c r="D40" s="3">
        <f t="shared" ref="D40:I40" si="16">D39*PI()</f>
        <v>4822.7362927649401</v>
      </c>
      <c r="E40" s="3">
        <f t="shared" si="16"/>
        <v>3249.3085669161983</v>
      </c>
      <c r="F40" s="3">
        <f t="shared" si="16"/>
        <v>2958.2518971803011</v>
      </c>
      <c r="G40" s="3">
        <f t="shared" si="16"/>
        <v>3451.6031739274104</v>
      </c>
      <c r="H40" s="3">
        <f t="shared" si="16"/>
        <v>3644.0107867339148</v>
      </c>
      <c r="I40" s="3">
        <f t="shared" si="16"/>
        <v>4973.9080333993834</v>
      </c>
      <c r="J40" s="3">
        <f>J39*PI()</f>
        <v>7117.7958943185804</v>
      </c>
      <c r="K40" s="3">
        <f>K39*PI()</f>
        <v>4013.2426848734558</v>
      </c>
      <c r="L40" s="3">
        <f>L39*PI()</f>
        <v>4406.9151576399672</v>
      </c>
      <c r="M40" s="9"/>
    </row>
    <row r="41" spans="1:13">
      <c r="A41" s="3" t="s">
        <v>5</v>
      </c>
      <c r="B41" s="3"/>
      <c r="C41" s="5">
        <f>C40/1000000</f>
        <v>7.3588624517051723E-3</v>
      </c>
      <c r="D41" s="5">
        <f t="shared" ref="D41:J41" si="17">D40/1000000</f>
        <v>4.8227362927649401E-3</v>
      </c>
      <c r="E41" s="5">
        <f t="shared" si="17"/>
        <v>3.2493085669161982E-3</v>
      </c>
      <c r="F41" s="5">
        <f t="shared" si="17"/>
        <v>2.9582518971803013E-3</v>
      </c>
      <c r="G41" s="5">
        <f t="shared" si="17"/>
        <v>3.4516031739274104E-3</v>
      </c>
      <c r="H41" s="5">
        <f t="shared" si="17"/>
        <v>3.6440107867339146E-3</v>
      </c>
      <c r="I41" s="5">
        <f t="shared" si="17"/>
        <v>4.9739080333993831E-3</v>
      </c>
      <c r="J41" s="5">
        <f t="shared" si="17"/>
        <v>7.1177958943185807E-3</v>
      </c>
      <c r="K41" s="5">
        <f>K40/1000000</f>
        <v>4.0132426848734559E-3</v>
      </c>
      <c r="L41" s="5">
        <f>L40/1000000</f>
        <v>4.406915157639967E-3</v>
      </c>
      <c r="M4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3" workbookViewId="0">
      <selection sqref="A1:N41"/>
    </sheetView>
  </sheetViews>
  <sheetFormatPr defaultColWidth="11" defaultRowHeight="15.75"/>
  <cols>
    <col min="1" max="1" width="16.375" customWidth="1"/>
  </cols>
  <sheetData>
    <row r="1" spans="1:14">
      <c r="A1" s="7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3" spans="1:14">
      <c r="C3">
        <v>106.117</v>
      </c>
      <c r="D3">
        <v>137.11699999999999</v>
      </c>
      <c r="E3">
        <v>109.17100000000001</v>
      </c>
      <c r="F3">
        <v>117.511</v>
      </c>
      <c r="G3">
        <v>89.382999999999996</v>
      </c>
      <c r="H3">
        <v>108.489</v>
      </c>
      <c r="I3">
        <v>110.001</v>
      </c>
      <c r="J3">
        <v>118.495</v>
      </c>
      <c r="K3">
        <v>133.84100000000001</v>
      </c>
      <c r="L3">
        <v>154.26900000000001</v>
      </c>
      <c r="M3">
        <v>172.59200000000001</v>
      </c>
      <c r="N3">
        <v>137.702</v>
      </c>
    </row>
    <row r="4" spans="1:14">
      <c r="C4">
        <v>97.906000000000006</v>
      </c>
      <c r="D4">
        <v>135.19399999999999</v>
      </c>
      <c r="E4">
        <v>110.702</v>
      </c>
      <c r="F4">
        <v>110.682</v>
      </c>
      <c r="G4">
        <v>85.317999999999998</v>
      </c>
      <c r="H4">
        <v>104.602</v>
      </c>
      <c r="I4">
        <v>108.825</v>
      </c>
      <c r="J4">
        <v>112.68600000000001</v>
      </c>
      <c r="K4">
        <v>125.25700000000001</v>
      </c>
      <c r="L4">
        <v>162.44800000000001</v>
      </c>
      <c r="M4">
        <v>162.66399999999999</v>
      </c>
      <c r="N4">
        <v>133.91300000000001</v>
      </c>
    </row>
    <row r="5" spans="1:14">
      <c r="C5">
        <v>96.641999999999996</v>
      </c>
      <c r="D5">
        <v>117.593</v>
      </c>
      <c r="E5">
        <v>114.95399999999999</v>
      </c>
      <c r="F5">
        <v>108.194</v>
      </c>
      <c r="G5">
        <v>81.019000000000005</v>
      </c>
      <c r="H5">
        <v>89.659000000000006</v>
      </c>
      <c r="I5">
        <v>106.479</v>
      </c>
      <c r="J5">
        <v>107.408</v>
      </c>
      <c r="K5">
        <v>128.035</v>
      </c>
      <c r="L5">
        <v>146.22499999999999</v>
      </c>
      <c r="M5">
        <v>167.65899999999999</v>
      </c>
      <c r="N5">
        <v>127.629</v>
      </c>
    </row>
    <row r="6" spans="1:14">
      <c r="A6" s="2" t="s">
        <v>1</v>
      </c>
      <c r="C6" s="2">
        <f>AVERAGE(C3:C5)</f>
        <v>100.22166666666668</v>
      </c>
      <c r="D6" s="2">
        <f t="shared" ref="D6:N6" si="0">AVERAGE(D3:D5)</f>
        <v>129.96799999999999</v>
      </c>
      <c r="E6" s="2">
        <f t="shared" si="0"/>
        <v>111.60899999999999</v>
      </c>
      <c r="F6" s="2">
        <f t="shared" si="0"/>
        <v>112.129</v>
      </c>
      <c r="G6" s="2">
        <f t="shared" si="0"/>
        <v>85.24</v>
      </c>
      <c r="H6" s="2">
        <f t="shared" si="0"/>
        <v>100.91666666666667</v>
      </c>
      <c r="I6" s="2">
        <f t="shared" si="0"/>
        <v>108.435</v>
      </c>
      <c r="J6" s="2">
        <f t="shared" si="0"/>
        <v>112.863</v>
      </c>
      <c r="K6" s="2">
        <f t="shared" si="0"/>
        <v>129.04433333333336</v>
      </c>
      <c r="L6" s="2">
        <f t="shared" si="0"/>
        <v>154.31399999999999</v>
      </c>
      <c r="M6" s="2">
        <f t="shared" si="0"/>
        <v>167.63833333333332</v>
      </c>
      <c r="N6" s="2">
        <f t="shared" si="0"/>
        <v>133.08133333333333</v>
      </c>
    </row>
    <row r="8" spans="1:14">
      <c r="A8" t="s">
        <v>2</v>
      </c>
      <c r="C8">
        <f>C6/2</f>
        <v>50.110833333333339</v>
      </c>
      <c r="D8">
        <f t="shared" ref="D8:N8" si="1">D6/2</f>
        <v>64.983999999999995</v>
      </c>
      <c r="E8">
        <f t="shared" si="1"/>
        <v>55.804499999999997</v>
      </c>
      <c r="F8">
        <f t="shared" si="1"/>
        <v>56.064500000000002</v>
      </c>
      <c r="G8">
        <f t="shared" si="1"/>
        <v>42.62</v>
      </c>
      <c r="H8">
        <f t="shared" si="1"/>
        <v>50.458333333333336</v>
      </c>
      <c r="I8">
        <f t="shared" si="1"/>
        <v>54.217500000000001</v>
      </c>
      <c r="J8">
        <f t="shared" si="1"/>
        <v>56.4315</v>
      </c>
      <c r="K8">
        <f t="shared" si="1"/>
        <v>64.522166666666678</v>
      </c>
      <c r="L8">
        <f t="shared" si="1"/>
        <v>77.156999999999996</v>
      </c>
      <c r="M8">
        <f t="shared" si="1"/>
        <v>83.819166666666661</v>
      </c>
      <c r="N8">
        <f t="shared" si="1"/>
        <v>66.540666666666667</v>
      </c>
    </row>
    <row r="9" spans="1:14">
      <c r="A9" t="s">
        <v>3</v>
      </c>
      <c r="C9">
        <f>C8*C8</f>
        <v>2511.0956173611116</v>
      </c>
      <c r="D9">
        <f t="shared" ref="D9:N9" si="2">D8*D8</f>
        <v>4222.9202559999994</v>
      </c>
      <c r="E9">
        <f t="shared" si="2"/>
        <v>3114.1422202499998</v>
      </c>
      <c r="F9">
        <f t="shared" si="2"/>
        <v>3143.2281602500002</v>
      </c>
      <c r="G9">
        <f t="shared" si="2"/>
        <v>1816.4643999999998</v>
      </c>
      <c r="H9">
        <f t="shared" si="2"/>
        <v>2546.0434027777778</v>
      </c>
      <c r="I9">
        <f t="shared" si="2"/>
        <v>2939.5373062500003</v>
      </c>
      <c r="J9">
        <f t="shared" si="2"/>
        <v>3184.5141922500002</v>
      </c>
      <c r="K9">
        <f t="shared" si="2"/>
        <v>4163.1099913611124</v>
      </c>
      <c r="L9">
        <f t="shared" si="2"/>
        <v>5953.2026489999998</v>
      </c>
      <c r="M9">
        <f t="shared" si="2"/>
        <v>7025.6527006944434</v>
      </c>
      <c r="N9">
        <f t="shared" si="2"/>
        <v>4427.6603204444446</v>
      </c>
    </row>
    <row r="10" spans="1:14">
      <c r="A10" t="s">
        <v>4</v>
      </c>
      <c r="C10">
        <f>C9*PI()</f>
        <v>7888.839543963194</v>
      </c>
      <c r="D10">
        <f t="shared" ref="D10:N10" si="3">D9*PI()</f>
        <v>13266.695252945126</v>
      </c>
      <c r="E10">
        <f t="shared" si="3"/>
        <v>9783.3663213712061</v>
      </c>
      <c r="F10">
        <f t="shared" si="3"/>
        <v>9874.7424967979623</v>
      </c>
      <c r="G10">
        <f t="shared" si="3"/>
        <v>5706.5912145473912</v>
      </c>
      <c r="H10">
        <f t="shared" si="3"/>
        <v>7998.6312498874258</v>
      </c>
      <c r="I10">
        <f t="shared" si="3"/>
        <v>9234.8288062681313</v>
      </c>
      <c r="J10">
        <f t="shared" si="3"/>
        <v>10004.446391625035</v>
      </c>
      <c r="K10">
        <f t="shared" si="3"/>
        <v>13078.795764946337</v>
      </c>
      <c r="L10">
        <f t="shared" si="3"/>
        <v>18702.537707429696</v>
      </c>
      <c r="M10">
        <f t="shared" si="3"/>
        <v>22071.738911174954</v>
      </c>
      <c r="N10">
        <f t="shared" si="3"/>
        <v>13909.905135299296</v>
      </c>
    </row>
    <row r="11" spans="1:14">
      <c r="A11" t="s">
        <v>5</v>
      </c>
      <c r="C11" s="1">
        <f>C10/1000000</f>
        <v>7.8888395439631939E-3</v>
      </c>
      <c r="D11" s="1">
        <f t="shared" ref="D11:N11" si="4">D10/1000000</f>
        <v>1.3266695252945127E-2</v>
      </c>
      <c r="E11" s="1">
        <f t="shared" si="4"/>
        <v>9.7833663213712056E-3</v>
      </c>
      <c r="F11" s="1">
        <f t="shared" si="4"/>
        <v>9.8747424967979627E-3</v>
      </c>
      <c r="G11" s="1">
        <f t="shared" si="4"/>
        <v>5.7065912145473916E-3</v>
      </c>
      <c r="H11" s="1">
        <f t="shared" si="4"/>
        <v>7.9986312498874258E-3</v>
      </c>
      <c r="I11" s="1">
        <f t="shared" si="4"/>
        <v>9.2348288062681309E-3</v>
      </c>
      <c r="J11" s="1">
        <f t="shared" si="4"/>
        <v>1.0004446391625035E-2</v>
      </c>
      <c r="K11" s="1">
        <f t="shared" si="4"/>
        <v>1.3078795764946336E-2</v>
      </c>
      <c r="L11" s="1">
        <f t="shared" si="4"/>
        <v>1.8702537707429696E-2</v>
      </c>
      <c r="M11" s="1">
        <f t="shared" si="4"/>
        <v>2.2071738911174955E-2</v>
      </c>
      <c r="N11" s="1">
        <f t="shared" si="4"/>
        <v>1.3909905135299296E-2</v>
      </c>
    </row>
    <row r="16" spans="1:14">
      <c r="A16" s="6" t="s">
        <v>7</v>
      </c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>
        <v>11</v>
      </c>
      <c r="N16" s="3">
        <v>12</v>
      </c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4">
      <c r="A18" s="3"/>
      <c r="B18" s="3"/>
      <c r="C18" s="3">
        <v>106.20699999999999</v>
      </c>
      <c r="D18" s="3">
        <v>90.244</v>
      </c>
      <c r="E18" s="3">
        <v>112.608</v>
      </c>
      <c r="F18" s="3">
        <v>87.122</v>
      </c>
      <c r="G18" s="3">
        <v>100.48</v>
      </c>
      <c r="H18" s="3">
        <v>112.943</v>
      </c>
      <c r="I18" s="3">
        <v>76.906999999999996</v>
      </c>
      <c r="J18" s="3">
        <v>70.881</v>
      </c>
      <c r="K18" s="3">
        <v>81.049000000000007</v>
      </c>
      <c r="L18" s="3">
        <v>77.816999999999993</v>
      </c>
      <c r="M18" s="3">
        <v>75.759</v>
      </c>
      <c r="N18" s="3">
        <v>82.747</v>
      </c>
    </row>
    <row r="19" spans="1:14">
      <c r="A19" s="3"/>
      <c r="B19" s="3"/>
      <c r="C19" s="3">
        <v>99.87</v>
      </c>
      <c r="D19" s="3">
        <v>112.608</v>
      </c>
      <c r="E19" s="3">
        <v>98.009</v>
      </c>
      <c r="F19" s="3">
        <v>84.483000000000004</v>
      </c>
      <c r="G19" s="3">
        <v>103.596</v>
      </c>
      <c r="H19" s="3">
        <v>118.858</v>
      </c>
      <c r="I19" s="3">
        <v>101.26900000000001</v>
      </c>
      <c r="J19" s="3">
        <v>76.594999999999999</v>
      </c>
      <c r="K19" s="3">
        <v>77.100999999999999</v>
      </c>
      <c r="L19" s="3">
        <v>76.555999999999997</v>
      </c>
      <c r="M19" s="3">
        <v>82.587000000000003</v>
      </c>
      <c r="N19" s="3">
        <v>88.465000000000003</v>
      </c>
    </row>
    <row r="20" spans="1:14">
      <c r="A20" s="3"/>
      <c r="B20" s="3"/>
      <c r="C20" s="3">
        <v>104.342</v>
      </c>
      <c r="D20" s="3">
        <v>98.009</v>
      </c>
      <c r="E20" s="3">
        <v>99.41</v>
      </c>
      <c r="F20" s="3">
        <v>85.772000000000006</v>
      </c>
      <c r="G20" s="3">
        <v>106.79300000000001</v>
      </c>
      <c r="H20" s="3">
        <v>111.18600000000001</v>
      </c>
      <c r="I20" s="3">
        <v>87.433000000000007</v>
      </c>
      <c r="J20" s="3">
        <v>79.316999999999993</v>
      </c>
      <c r="K20" s="3">
        <v>73.281000000000006</v>
      </c>
      <c r="L20" s="3">
        <v>75.963999999999999</v>
      </c>
      <c r="M20" s="3">
        <v>83.284999999999997</v>
      </c>
      <c r="N20" s="3">
        <v>81.52</v>
      </c>
    </row>
    <row r="21" spans="1:14">
      <c r="A21" s="4" t="s">
        <v>1</v>
      </c>
      <c r="B21" s="3"/>
      <c r="C21" s="4">
        <f>AVERAGE(C18:C20)</f>
        <v>103.473</v>
      </c>
      <c r="D21" s="4">
        <f t="shared" ref="D21:L21" si="5">AVERAGE(D18:D20)</f>
        <v>100.28699999999999</v>
      </c>
      <c r="E21" s="4">
        <f t="shared" si="5"/>
        <v>103.34233333333334</v>
      </c>
      <c r="F21" s="4">
        <f t="shared" ref="F21:K21" si="6">AVERAGE(F18:F20)</f>
        <v>85.792333333333332</v>
      </c>
      <c r="G21" s="4">
        <f t="shared" si="6"/>
        <v>103.623</v>
      </c>
      <c r="H21" s="4">
        <f t="shared" si="6"/>
        <v>114.32899999999999</v>
      </c>
      <c r="I21" s="4">
        <f t="shared" si="6"/>
        <v>88.536333333333332</v>
      </c>
      <c r="J21" s="4">
        <f t="shared" si="6"/>
        <v>75.597666666666669</v>
      </c>
      <c r="K21" s="4">
        <f t="shared" si="6"/>
        <v>77.143666666666675</v>
      </c>
      <c r="L21" s="4">
        <f t="shared" si="5"/>
        <v>76.778999999999996</v>
      </c>
      <c r="M21" s="2">
        <f>AVERAGE(M18:M20)</f>
        <v>80.543666666666667</v>
      </c>
      <c r="N21" s="2">
        <f>AVERAGE(N18:N20)</f>
        <v>84.243999999999986</v>
      </c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4">
      <c r="A23" s="3" t="s">
        <v>2</v>
      </c>
      <c r="B23" s="3"/>
      <c r="C23" s="3">
        <f>C21/2</f>
        <v>51.736499999999999</v>
      </c>
      <c r="D23" s="3">
        <f t="shared" ref="D23:L23" si="7">D21/2</f>
        <v>50.143499999999996</v>
      </c>
      <c r="E23" s="3">
        <f t="shared" si="7"/>
        <v>51.671166666666672</v>
      </c>
      <c r="F23" s="3">
        <f t="shared" si="7"/>
        <v>42.896166666666666</v>
      </c>
      <c r="G23" s="3">
        <f t="shared" si="7"/>
        <v>51.811500000000002</v>
      </c>
      <c r="H23" s="3">
        <f t="shared" si="7"/>
        <v>57.164499999999997</v>
      </c>
      <c r="I23" s="3">
        <f t="shared" si="7"/>
        <v>44.268166666666666</v>
      </c>
      <c r="J23" s="3">
        <f t="shared" si="7"/>
        <v>37.798833333333334</v>
      </c>
      <c r="K23" s="3">
        <f t="shared" si="7"/>
        <v>38.571833333333338</v>
      </c>
      <c r="L23" s="3">
        <f t="shared" si="7"/>
        <v>38.389499999999998</v>
      </c>
      <c r="M23">
        <f>M21/2</f>
        <v>40.271833333333333</v>
      </c>
      <c r="N23">
        <f>N21/2</f>
        <v>42.121999999999993</v>
      </c>
    </row>
    <row r="24" spans="1:14">
      <c r="A24" s="3" t="s">
        <v>3</v>
      </c>
      <c r="B24" s="3"/>
      <c r="C24" s="3">
        <f>C23*C23</f>
        <v>2676.6654322499999</v>
      </c>
      <c r="D24" s="3">
        <f t="shared" ref="D24:N24" si="8">D23*D23</f>
        <v>2514.3705922499994</v>
      </c>
      <c r="E24" s="3">
        <f t="shared" si="8"/>
        <v>2669.909464694445</v>
      </c>
      <c r="F24" s="3">
        <f t="shared" si="8"/>
        <v>1840.0811146944443</v>
      </c>
      <c r="G24" s="3">
        <f t="shared" si="8"/>
        <v>2684.4315322500001</v>
      </c>
      <c r="H24" s="3">
        <f t="shared" si="8"/>
        <v>3267.7800602499997</v>
      </c>
      <c r="I24" s="3">
        <f t="shared" si="8"/>
        <v>1959.6705800277778</v>
      </c>
      <c r="J24" s="3">
        <f t="shared" si="8"/>
        <v>1428.7518013611111</v>
      </c>
      <c r="K24" s="3">
        <f t="shared" si="8"/>
        <v>1487.7863266944448</v>
      </c>
      <c r="L24" s="3">
        <f t="shared" si="8"/>
        <v>1473.7537102499998</v>
      </c>
      <c r="M24">
        <f t="shared" si="8"/>
        <v>1621.8205600277777</v>
      </c>
      <c r="N24">
        <f t="shared" si="8"/>
        <v>1774.2628839999993</v>
      </c>
    </row>
    <row r="25" spans="1:14">
      <c r="A25" s="3" t="s">
        <v>4</v>
      </c>
      <c r="B25" s="3"/>
      <c r="C25" s="3">
        <f>C24*PI()</f>
        <v>8408.9924580743482</v>
      </c>
      <c r="D25" s="3">
        <f t="shared" ref="D25:N25" si="9">D24*PI()</f>
        <v>7899.1281810148157</v>
      </c>
      <c r="E25" s="3">
        <f t="shared" si="9"/>
        <v>8387.7679600339252</v>
      </c>
      <c r="F25" s="3">
        <f t="shared" si="9"/>
        <v>5780.785311933384</v>
      </c>
      <c r="G25" s="3">
        <f t="shared" si="9"/>
        <v>8433.3903807813931</v>
      </c>
      <c r="H25" s="3">
        <f t="shared" si="9"/>
        <v>10266.03383082861</v>
      </c>
      <c r="I25" s="3">
        <f t="shared" si="9"/>
        <v>6156.4866976713156</v>
      </c>
      <c r="J25" s="3">
        <f t="shared" si="9"/>
        <v>4488.5561629592503</v>
      </c>
      <c r="K25" s="3">
        <f t="shared" si="9"/>
        <v>4674.0185940546116</v>
      </c>
      <c r="L25" s="3">
        <f t="shared" si="9"/>
        <v>4629.9338293220999</v>
      </c>
      <c r="M25">
        <f t="shared" si="9"/>
        <v>5095.0995568241506</v>
      </c>
      <c r="N25">
        <f t="shared" si="9"/>
        <v>5574.0112419114375</v>
      </c>
    </row>
    <row r="26" spans="1:14">
      <c r="A26" s="3" t="s">
        <v>5</v>
      </c>
      <c r="B26" s="3"/>
      <c r="C26" s="5">
        <f>C25/1000000</f>
        <v>8.4089924580743481E-3</v>
      </c>
      <c r="D26" s="5">
        <f t="shared" ref="D26:N26" si="10">D25/1000000</f>
        <v>7.899128181014816E-3</v>
      </c>
      <c r="E26" s="5">
        <f t="shared" si="10"/>
        <v>8.3877679600339247E-3</v>
      </c>
      <c r="F26" s="5">
        <f t="shared" si="10"/>
        <v>5.7807853119333837E-3</v>
      </c>
      <c r="G26" s="5">
        <f t="shared" si="10"/>
        <v>8.4333903807813932E-3</v>
      </c>
      <c r="H26" s="5">
        <f t="shared" si="10"/>
        <v>1.026603383082861E-2</v>
      </c>
      <c r="I26" s="5">
        <f t="shared" si="10"/>
        <v>6.1564866976713158E-3</v>
      </c>
      <c r="J26" s="5">
        <f t="shared" si="10"/>
        <v>4.4885561629592506E-3</v>
      </c>
      <c r="K26" s="5">
        <f t="shared" si="10"/>
        <v>4.6740185940546113E-3</v>
      </c>
      <c r="L26" s="5">
        <f t="shared" si="10"/>
        <v>4.6299338293220998E-3</v>
      </c>
      <c r="M26" s="1">
        <f t="shared" si="10"/>
        <v>5.0950995568241507E-3</v>
      </c>
      <c r="N26" s="1">
        <f t="shared" si="10"/>
        <v>5.5740112419114373E-3</v>
      </c>
    </row>
    <row r="31" spans="1:14">
      <c r="A31" s="6" t="s">
        <v>8</v>
      </c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9"/>
    </row>
    <row r="32" spans="1:14">
      <c r="A32" s="3"/>
      <c r="B32" s="3"/>
      <c r="M32" s="8"/>
    </row>
    <row r="33" spans="1:13">
      <c r="A33" s="3"/>
      <c r="B33" s="3"/>
      <c r="C33" s="3">
        <v>81.724999999999994</v>
      </c>
      <c r="D33" s="3">
        <v>61.893999999999998</v>
      </c>
      <c r="E33" s="3">
        <v>98.730999999999995</v>
      </c>
      <c r="F33" s="3">
        <v>66.921000000000006</v>
      </c>
      <c r="G33" s="3">
        <v>57.131</v>
      </c>
      <c r="H33" s="3">
        <v>98.561000000000007</v>
      </c>
      <c r="I33" s="3">
        <v>73.272000000000006</v>
      </c>
      <c r="J33" s="3">
        <v>53.295000000000002</v>
      </c>
      <c r="K33" s="3">
        <v>57.295000000000002</v>
      </c>
      <c r="L33" s="3">
        <v>79.978999999999999</v>
      </c>
      <c r="M33" s="9"/>
    </row>
    <row r="34" spans="1:13">
      <c r="A34" s="3"/>
      <c r="B34" s="3"/>
      <c r="C34" s="3">
        <v>88.700999999999993</v>
      </c>
      <c r="D34" s="3">
        <v>64.414000000000001</v>
      </c>
      <c r="E34" s="3">
        <v>85.912000000000006</v>
      </c>
      <c r="F34" s="3">
        <v>69.643000000000001</v>
      </c>
      <c r="G34" s="3">
        <v>60.564999999999998</v>
      </c>
      <c r="H34" s="3">
        <v>99.174999999999997</v>
      </c>
      <c r="I34" s="3">
        <v>61.929000000000002</v>
      </c>
      <c r="J34" s="3">
        <v>61.661000000000001</v>
      </c>
      <c r="K34" s="3">
        <v>77.176000000000002</v>
      </c>
      <c r="L34" s="3">
        <v>77.075000000000003</v>
      </c>
      <c r="M34" s="9"/>
    </row>
    <row r="35" spans="1:13">
      <c r="A35" s="3"/>
      <c r="B35" s="3"/>
      <c r="C35" s="3">
        <v>89.563000000000002</v>
      </c>
      <c r="D35" s="3">
        <v>72.087000000000003</v>
      </c>
      <c r="E35" s="3">
        <v>80.555000000000007</v>
      </c>
      <c r="F35" s="3">
        <v>64.837000000000003</v>
      </c>
      <c r="G35" s="3">
        <v>56.569000000000003</v>
      </c>
      <c r="H35" s="3">
        <v>101.259</v>
      </c>
      <c r="I35" s="3">
        <v>62.545000000000002</v>
      </c>
      <c r="J35" s="3">
        <v>50.923999999999999</v>
      </c>
      <c r="K35" s="3">
        <v>68.534999999999997</v>
      </c>
      <c r="L35" s="3">
        <v>81.382999999999996</v>
      </c>
      <c r="M35" s="9"/>
    </row>
    <row r="36" spans="1:13">
      <c r="A36" s="4" t="s">
        <v>1</v>
      </c>
      <c r="B36" s="3"/>
      <c r="C36" s="4">
        <f>AVERAGE(C33:C35)</f>
        <v>86.662999999999997</v>
      </c>
      <c r="D36" s="4">
        <f t="shared" ref="D36:H36" si="11">AVERAGE(D33:D35)</f>
        <v>66.131666666666661</v>
      </c>
      <c r="E36" s="4">
        <f t="shared" si="11"/>
        <v>88.399333333333331</v>
      </c>
      <c r="F36" s="4">
        <f t="shared" si="11"/>
        <v>67.13366666666667</v>
      </c>
      <c r="G36" s="4">
        <f t="shared" si="11"/>
        <v>58.088333333333331</v>
      </c>
      <c r="H36" s="4">
        <f t="shared" si="11"/>
        <v>99.665000000000006</v>
      </c>
      <c r="I36" s="4">
        <f>AVERAGE(I33:I35)</f>
        <v>65.915333333333351</v>
      </c>
      <c r="J36" s="4">
        <f>AVERAGE(J33:J35)</f>
        <v>55.293333333333329</v>
      </c>
      <c r="K36" s="4">
        <f>AVERAGE(K33:K35)</f>
        <v>67.668666666666667</v>
      </c>
      <c r="L36" s="4">
        <f>AVERAGE(L33:L35)</f>
        <v>79.478999999999999</v>
      </c>
      <c r="M36" s="9"/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9"/>
    </row>
    <row r="38" spans="1:13">
      <c r="A38" s="3" t="s">
        <v>2</v>
      </c>
      <c r="B38" s="3"/>
      <c r="C38" s="3">
        <f>C36/2</f>
        <v>43.331499999999998</v>
      </c>
      <c r="D38" s="3">
        <f t="shared" ref="D38:I38" si="12">D36/2</f>
        <v>33.06583333333333</v>
      </c>
      <c r="E38" s="3">
        <f t="shared" si="12"/>
        <v>44.199666666666666</v>
      </c>
      <c r="F38" s="3">
        <f t="shared" si="12"/>
        <v>33.566833333333335</v>
      </c>
      <c r="G38" s="3">
        <f t="shared" si="12"/>
        <v>29.044166666666666</v>
      </c>
      <c r="H38" s="3">
        <f t="shared" si="12"/>
        <v>49.832500000000003</v>
      </c>
      <c r="I38" s="3">
        <f t="shared" si="12"/>
        <v>32.957666666666675</v>
      </c>
      <c r="J38" s="3">
        <f>J36/2</f>
        <v>27.646666666666665</v>
      </c>
      <c r="K38" s="3">
        <f>K36/2</f>
        <v>33.834333333333333</v>
      </c>
      <c r="L38" s="3">
        <f>L36/2</f>
        <v>39.7395</v>
      </c>
      <c r="M38" s="9"/>
    </row>
    <row r="39" spans="1:13">
      <c r="A39" s="3" t="s">
        <v>3</v>
      </c>
      <c r="B39" s="3"/>
      <c r="C39" s="3">
        <f>C38*C38</f>
        <v>1877.6188922499998</v>
      </c>
      <c r="D39" s="3">
        <f t="shared" ref="D39:I39" si="13">D38*D38</f>
        <v>1093.3493340277776</v>
      </c>
      <c r="E39" s="3">
        <f t="shared" si="13"/>
        <v>1953.6105334444444</v>
      </c>
      <c r="F39" s="3">
        <f t="shared" si="13"/>
        <v>1126.7323000277779</v>
      </c>
      <c r="G39" s="3">
        <f t="shared" si="13"/>
        <v>843.56361736111103</v>
      </c>
      <c r="H39" s="3">
        <f t="shared" si="13"/>
        <v>2483.2780562500002</v>
      </c>
      <c r="I39" s="3">
        <f t="shared" si="13"/>
        <v>1086.2077921111118</v>
      </c>
      <c r="J39" s="3">
        <f>J38*J38</f>
        <v>764.33817777777767</v>
      </c>
      <c r="K39" s="3">
        <f>K38*K38</f>
        <v>1144.762112111111</v>
      </c>
      <c r="L39" s="3">
        <f>L38*L38</f>
        <v>1579.22786025</v>
      </c>
      <c r="M39" s="9"/>
    </row>
    <row r="40" spans="1:13">
      <c r="A40" s="3" t="s">
        <v>4</v>
      </c>
      <c r="B40" s="3"/>
      <c r="C40" s="3">
        <f>C39*PI()</f>
        <v>5898.7137181340049</v>
      </c>
      <c r="D40" s="3">
        <f t="shared" ref="D40:I40" si="14">D39*PI()</f>
        <v>3434.8582355889589</v>
      </c>
      <c r="E40" s="3">
        <f t="shared" si="14"/>
        <v>6137.4484998447033</v>
      </c>
      <c r="F40" s="3">
        <f t="shared" si="14"/>
        <v>3539.7339163295978</v>
      </c>
      <c r="G40" s="3">
        <f t="shared" si="14"/>
        <v>2650.1332631372975</v>
      </c>
      <c r="H40" s="3">
        <f t="shared" si="14"/>
        <v>7801.4480983357416</v>
      </c>
      <c r="I40" s="3">
        <f t="shared" si="14"/>
        <v>3412.4224199682581</v>
      </c>
      <c r="J40" s="3">
        <f>J39*PI()</f>
        <v>2401.2392041648754</v>
      </c>
      <c r="K40" s="3">
        <f>K39*PI()</f>
        <v>3596.3762415162014</v>
      </c>
      <c r="L40" s="3">
        <f>L39*PI()</f>
        <v>4961.2906441057285</v>
      </c>
      <c r="M40" s="9"/>
    </row>
    <row r="41" spans="1:13">
      <c r="A41" s="3" t="s">
        <v>5</v>
      </c>
      <c r="B41" s="3"/>
      <c r="C41" s="5">
        <f>C40/1000000</f>
        <v>5.8987137181340053E-3</v>
      </c>
      <c r="D41" s="5">
        <f t="shared" ref="D41:J41" si="15">D40/1000000</f>
        <v>3.4348582355889588E-3</v>
      </c>
      <c r="E41" s="5">
        <f t="shared" si="15"/>
        <v>6.1374484998447032E-3</v>
      </c>
      <c r="F41" s="5">
        <f t="shared" si="15"/>
        <v>3.5397339163295979E-3</v>
      </c>
      <c r="G41" s="5">
        <f t="shared" si="15"/>
        <v>2.6501332631372974E-3</v>
      </c>
      <c r="H41" s="5">
        <f t="shared" si="15"/>
        <v>7.8014480983357413E-3</v>
      </c>
      <c r="I41" s="5">
        <f t="shared" si="15"/>
        <v>3.4124224199682581E-3</v>
      </c>
      <c r="J41" s="5">
        <f t="shared" si="15"/>
        <v>2.4012392041648754E-3</v>
      </c>
      <c r="K41" s="5">
        <f>K40/1000000</f>
        <v>3.5963762415162012E-3</v>
      </c>
      <c r="L41" s="5">
        <f>L40/1000000</f>
        <v>4.9612906441057281E-3</v>
      </c>
      <c r="M4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Mouse ID</vt:lpstr>
      <vt:lpstr>30.03.2021</vt:lpstr>
      <vt:lpstr>07.04.2021</vt:lpstr>
      <vt:lpstr>08.04.2021</vt:lpstr>
      <vt:lpstr>09.04.2021</vt:lpstr>
      <vt:lpstr>12.04.2021</vt:lpstr>
      <vt:lpstr>13.04.2021</vt:lpstr>
      <vt:lpstr>15.04.2021</vt:lpstr>
      <vt:lpstr>16.04.2021</vt:lpstr>
      <vt:lpstr>19.04.2021</vt:lpstr>
      <vt:lpstr>22.04.2021</vt:lpstr>
      <vt:lpstr>23.04.2021</vt:lpstr>
      <vt:lpstr>26.04.2021</vt:lpstr>
      <vt:lpstr>27.04.2021</vt:lpstr>
      <vt:lpstr>28.04.2021</vt:lpstr>
      <vt:lpstr>29.04.2021</vt:lpstr>
      <vt:lpstr>30.04.2021</vt:lpstr>
      <vt:lpstr>06.05.2021</vt:lpstr>
      <vt:lpstr>07.05.2021</vt:lpstr>
      <vt:lpstr>10.05.2021</vt:lpstr>
      <vt:lpstr>11.05.2021</vt:lpstr>
      <vt:lpstr>12.05.2021</vt:lpstr>
      <vt:lpstr>13.05.2021</vt:lpstr>
      <vt:lpstr>14.05.2021</vt:lpstr>
      <vt:lpstr>18.05.2021</vt:lpstr>
      <vt:lpstr>19.05.2021</vt:lpstr>
      <vt:lpstr>20.05.2021</vt:lpstr>
      <vt:lpstr>21.05.2021</vt:lpstr>
      <vt:lpstr>22.05.2021</vt:lpstr>
      <vt:lpstr>23.05.2021</vt:lpstr>
      <vt:lpstr>24.05.2021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2021-04-09T11:08:11Z</dcterms:created>
  <dcterms:modified xsi:type="dcterms:W3CDTF">2021-08-03T22:23:41Z</dcterms:modified>
</cp:coreProperties>
</file>