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ownloads\Programming\COVID\COVID-Modeling\"/>
    </mc:Choice>
  </mc:AlternateContent>
  <xr:revisionPtr revIDLastSave="0" documentId="8_{6F28FB7E-867F-45DD-A347-30E90389D689}" xr6:coauthVersionLast="47" xr6:coauthVersionMax="47" xr10:uidLastSave="{00000000-0000-0000-0000-000000000000}"/>
  <bookViews>
    <workbookView xWindow="-120" yWindow="-120" windowWidth="28020" windowHeight="1644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2" i="1"/>
  <c r="Q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2" i="1"/>
  <c r="O2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2" i="1"/>
</calcChain>
</file>

<file path=xl/sharedStrings.xml><?xml version="1.0" encoding="utf-8"?>
<sst xmlns="http://schemas.openxmlformats.org/spreadsheetml/2006/main" count="549" uniqueCount="250">
  <si>
    <t>County</t>
  </si>
  <si>
    <t>Population</t>
  </si>
  <si>
    <t>Peak #</t>
  </si>
  <si>
    <t>S_max_rate_dist</t>
  </si>
  <si>
    <t>S_distance_accel</t>
  </si>
  <si>
    <t>max_rate_undist</t>
  </si>
  <si>
    <t>undistance_accel</t>
  </si>
  <si>
    <t>per_gop</t>
  </si>
  <si>
    <t>Start Date</t>
  </si>
  <si>
    <t>End Date</t>
  </si>
  <si>
    <t>Adams</t>
  </si>
  <si>
    <t>Sep-17-2020</t>
  </si>
  <si>
    <t>Dec-26-2020</t>
  </si>
  <si>
    <t>Allegheny</t>
  </si>
  <si>
    <t>Mar-02-2021</t>
  </si>
  <si>
    <t>Apr-16-2020</t>
  </si>
  <si>
    <t>Apr-17-2020</t>
  </si>
  <si>
    <t>Jul-26-2020</t>
  </si>
  <si>
    <t>Sep-15-2020</t>
  </si>
  <si>
    <t>Dec-24-2020</t>
  </si>
  <si>
    <t>Jan-15-2021</t>
  </si>
  <si>
    <t>Mar-16-2021</t>
  </si>
  <si>
    <t>Armstrong</t>
  </si>
  <si>
    <t>Sep-24-2020</t>
  </si>
  <si>
    <t>Jan-02-2021</t>
  </si>
  <si>
    <t>Jan-09-2021</t>
  </si>
  <si>
    <t>Beaver</t>
  </si>
  <si>
    <t>Mar-13-2021</t>
  </si>
  <si>
    <t>Apr-27-2020</t>
  </si>
  <si>
    <t>Apr-21-2020</t>
  </si>
  <si>
    <t>Jul-30-2020</t>
  </si>
  <si>
    <t>Sep-13-2020</t>
  </si>
  <si>
    <t>Dec-22-2020</t>
  </si>
  <si>
    <t>Jan-12-2021</t>
  </si>
  <si>
    <t>Bedford</t>
  </si>
  <si>
    <t>Aug-28-2020</t>
  </si>
  <si>
    <t>Dec-06-2020</t>
  </si>
  <si>
    <t>Jan-06-2021</t>
  </si>
  <si>
    <t>Berks</t>
  </si>
  <si>
    <t>Mar-05-2021</t>
  </si>
  <si>
    <t>Apr-19-2020</t>
  </si>
  <si>
    <t>Sep-05-2020</t>
  </si>
  <si>
    <t>Dec-14-2020</t>
  </si>
  <si>
    <t>Oct-29-2020</t>
  </si>
  <si>
    <t>Feb-06-2021</t>
  </si>
  <si>
    <t>Blair</t>
  </si>
  <si>
    <t>Sep-03-2020</t>
  </si>
  <si>
    <t>Dec-12-2020</t>
  </si>
  <si>
    <t>Jan-07-2021</t>
  </si>
  <si>
    <t>Bradford</t>
  </si>
  <si>
    <t>Aug-12-2020</t>
  </si>
  <si>
    <t>Nov-20-2020</t>
  </si>
  <si>
    <t>Sep-10-2020</t>
  </si>
  <si>
    <t>Dec-19-2020</t>
  </si>
  <si>
    <t>Jan-03-2021</t>
  </si>
  <si>
    <t>Bucks</t>
  </si>
  <si>
    <t>Jan-28-2020</t>
  </si>
  <si>
    <t>May-07-2020</t>
  </si>
  <si>
    <t>Apr-28-2020</t>
  </si>
  <si>
    <t>Aug-06-2020</t>
  </si>
  <si>
    <t>Jan-19-2021</t>
  </si>
  <si>
    <t>Butler</t>
  </si>
  <si>
    <t>Sep-08-2020</t>
  </si>
  <si>
    <t>Dec-17-2020</t>
  </si>
  <si>
    <t>Dec-28-2020</t>
  </si>
  <si>
    <t>Cambria</t>
  </si>
  <si>
    <t>Apr-29-2020</t>
  </si>
  <si>
    <t>Aug-07-2020</t>
  </si>
  <si>
    <t>Aug-30-2020</t>
  </si>
  <si>
    <t>Dec-08-2020</t>
  </si>
  <si>
    <t>Jan-14-2021</t>
  </si>
  <si>
    <t>Carbon</t>
  </si>
  <si>
    <t>Oct-02-2020</t>
  </si>
  <si>
    <t>Jan-10-2021</t>
  </si>
  <si>
    <t>Centre</t>
  </si>
  <si>
    <t>Apr-22-2020</t>
  </si>
  <si>
    <t>Jul-31-2020</t>
  </si>
  <si>
    <t>Sep-09-2020</t>
  </si>
  <si>
    <t>Dec-18-2020</t>
  </si>
  <si>
    <t>Dec-23-2020</t>
  </si>
  <si>
    <t>Chester</t>
  </si>
  <si>
    <t>Jan-27-2020</t>
  </si>
  <si>
    <t>May-06-2020</t>
  </si>
  <si>
    <t>Oct-12-2020</t>
  </si>
  <si>
    <t>Jan-20-2021</t>
  </si>
  <si>
    <t>Jan-16-2021</t>
  </si>
  <si>
    <t>Clarion</t>
  </si>
  <si>
    <t>Aug-25-2020</t>
  </si>
  <si>
    <t>Dec-03-2020</t>
  </si>
  <si>
    <t>Clearfield</t>
  </si>
  <si>
    <t>Clinton</t>
  </si>
  <si>
    <t>Aug-26-2020</t>
  </si>
  <si>
    <t>Dec-04-2020</t>
  </si>
  <si>
    <t>Dec-27-2020</t>
  </si>
  <si>
    <t>Columbia</t>
  </si>
  <si>
    <t>Mar-08-2021</t>
  </si>
  <si>
    <t>May-28-2020</t>
  </si>
  <si>
    <t>Oct-05-2020</t>
  </si>
  <si>
    <t>Jan-13-2021</t>
  </si>
  <si>
    <t>Jan-23-2021</t>
  </si>
  <si>
    <t>Crawford</t>
  </si>
  <si>
    <t>Cumberland</t>
  </si>
  <si>
    <t>Feb-02-2020</t>
  </si>
  <si>
    <t>May-12-2020</t>
  </si>
  <si>
    <t>Jul-24-2020</t>
  </si>
  <si>
    <t>Nov-01-2020</t>
  </si>
  <si>
    <t>Sep-16-2020</t>
  </si>
  <si>
    <t>Dec-25-2020</t>
  </si>
  <si>
    <t>Nov-03-2020</t>
  </si>
  <si>
    <t>Feb-11-2021</t>
  </si>
  <si>
    <t>Jan-05-2021</t>
  </si>
  <si>
    <t>Dauphin</t>
  </si>
  <si>
    <t>Mar-28-2020</t>
  </si>
  <si>
    <t>Jul-06-2020</t>
  </si>
  <si>
    <t>May-09-2020</t>
  </si>
  <si>
    <t>Aug-17-2020</t>
  </si>
  <si>
    <t>Delaware</t>
  </si>
  <si>
    <t>Apr-30-2020</t>
  </si>
  <si>
    <t>Oct-20-2020</t>
  </si>
  <si>
    <t>Jan-28-2021</t>
  </si>
  <si>
    <t>Jan-24-2021</t>
  </si>
  <si>
    <t>Elk</t>
  </si>
  <si>
    <t>Sep-25-2020</t>
  </si>
  <si>
    <t>Dec-02-2020</t>
  </si>
  <si>
    <t>Mar-12-2021</t>
  </si>
  <si>
    <t>Erie</t>
  </si>
  <si>
    <t>May-02-2020</t>
  </si>
  <si>
    <t>Aug-10-2020</t>
  </si>
  <si>
    <t>Fayette</t>
  </si>
  <si>
    <t>May-08-2020</t>
  </si>
  <si>
    <t>Aug-16-2020</t>
  </si>
  <si>
    <t>Jan-04-2021</t>
  </si>
  <si>
    <t>Forest</t>
  </si>
  <si>
    <t>Sep-30-2020</t>
  </si>
  <si>
    <t>Jan-08-2021</t>
  </si>
  <si>
    <t>Franklin</t>
  </si>
  <si>
    <t>Jul-28-2020</t>
  </si>
  <si>
    <t>Fulton</t>
  </si>
  <si>
    <t>Aug-15-2020</t>
  </si>
  <si>
    <t>Nov-23-2020</t>
  </si>
  <si>
    <t>Greene</t>
  </si>
  <si>
    <t>Sep-04-2020</t>
  </si>
  <si>
    <t>Dec-13-2020</t>
  </si>
  <si>
    <t>Huntingdon</t>
  </si>
  <si>
    <t>Jan-17-2021</t>
  </si>
  <si>
    <t>Indiana</t>
  </si>
  <si>
    <t>Aug-27-2020</t>
  </si>
  <si>
    <t>Dec-05-2020</t>
  </si>
  <si>
    <t>Jefferson</t>
  </si>
  <si>
    <t>Aug-18-2020</t>
  </si>
  <si>
    <t>Nov-26-2020</t>
  </si>
  <si>
    <t>Juniata</t>
  </si>
  <si>
    <t>Lackawanna</t>
  </si>
  <si>
    <t>Mar-04-2021</t>
  </si>
  <si>
    <t>Apr-18-2020</t>
  </si>
  <si>
    <t>Oct-08-2020</t>
  </si>
  <si>
    <t>Lancaster</t>
  </si>
  <si>
    <t>Apr-26-2020</t>
  </si>
  <si>
    <t>Lawrence</t>
  </si>
  <si>
    <t>Apr-03-2020</t>
  </si>
  <si>
    <t>Jul-12-2020</t>
  </si>
  <si>
    <t>Lebanon</t>
  </si>
  <si>
    <t>Mar-09-2021</t>
  </si>
  <si>
    <t>Apr-23-2020</t>
  </si>
  <si>
    <t>Mar-09-2020</t>
  </si>
  <si>
    <t>Jun-17-2020</t>
  </si>
  <si>
    <t>Oct-07-2020</t>
  </si>
  <si>
    <t>Jan-18-2021</t>
  </si>
  <si>
    <t>Lehigh</t>
  </si>
  <si>
    <t>Oct-10-2020</t>
  </si>
  <si>
    <t>Luzerne</t>
  </si>
  <si>
    <t>May-14-2020</t>
  </si>
  <si>
    <t>Aug-22-2020</t>
  </si>
  <si>
    <t>Sep-18-2020</t>
  </si>
  <si>
    <t>Lycoming</t>
  </si>
  <si>
    <t>McKean</t>
  </si>
  <si>
    <t>Mercer</t>
  </si>
  <si>
    <t>Sep-07-2020</t>
  </si>
  <si>
    <t>Dec-16-2020</t>
  </si>
  <si>
    <t>Mifflin</t>
  </si>
  <si>
    <t>Monroe</t>
  </si>
  <si>
    <t>Oct-17-2020</t>
  </si>
  <si>
    <t>Jan-25-2021</t>
  </si>
  <si>
    <t>Montgomery</t>
  </si>
  <si>
    <t>May-05-2020</t>
  </si>
  <si>
    <t>Aug-13-2020</t>
  </si>
  <si>
    <t>Oct-18-2020</t>
  </si>
  <si>
    <t>Jan-26-2021</t>
  </si>
  <si>
    <t>Jan-22-2021</t>
  </si>
  <si>
    <t>Montour</t>
  </si>
  <si>
    <t>Sep-26-2020</t>
  </si>
  <si>
    <t>Oct-06-2020</t>
  </si>
  <si>
    <t>Northampton</t>
  </si>
  <si>
    <t>May-01-2020</t>
  </si>
  <si>
    <t>Aug-09-2020</t>
  </si>
  <si>
    <t>Oct-14-2020</t>
  </si>
  <si>
    <t>Northumberland</t>
  </si>
  <si>
    <t>Sep-22-2020</t>
  </si>
  <si>
    <t>Dec-31-2020</t>
  </si>
  <si>
    <t>Oct-26-2020</t>
  </si>
  <si>
    <t>Feb-03-2021</t>
  </si>
  <si>
    <t>Dec-21-2020</t>
  </si>
  <si>
    <t>Perry</t>
  </si>
  <si>
    <t>Sep-01-2020</t>
  </si>
  <si>
    <t>Dec-10-2020</t>
  </si>
  <si>
    <t>Dec-20-2020</t>
  </si>
  <si>
    <t>Philadelphia</t>
  </si>
  <si>
    <t>Feb-03-2020</t>
  </si>
  <si>
    <t>May-13-2020</t>
  </si>
  <si>
    <t>Pike</t>
  </si>
  <si>
    <t>Mar-11-2021</t>
  </si>
  <si>
    <t>Apr-25-2020</t>
  </si>
  <si>
    <t>Dec-30-2020</t>
  </si>
  <si>
    <t>Potter</t>
  </si>
  <si>
    <t>Schuylkill</t>
  </si>
  <si>
    <t>Feb-26-2021</t>
  </si>
  <si>
    <t>Apr-12-2020</t>
  </si>
  <si>
    <t>Oct-01-2020</t>
  </si>
  <si>
    <t>Snyder</t>
  </si>
  <si>
    <t>Jun-23-2020</t>
  </si>
  <si>
    <t>Sep-06-2020</t>
  </si>
  <si>
    <t>Dec-15-2020</t>
  </si>
  <si>
    <t>Somerset</t>
  </si>
  <si>
    <t>Susquehanna</t>
  </si>
  <si>
    <t>Sep-29-2020</t>
  </si>
  <si>
    <t>Tioga</t>
  </si>
  <si>
    <t>Union</t>
  </si>
  <si>
    <t>Apr-24-2020</t>
  </si>
  <si>
    <t>Aug-02-2020</t>
  </si>
  <si>
    <t>Aug-14-2020</t>
  </si>
  <si>
    <t>Nov-22-2020</t>
  </si>
  <si>
    <t>Venango</t>
  </si>
  <si>
    <t>Aug-31-2020</t>
  </si>
  <si>
    <t>Dec-09-2020</t>
  </si>
  <si>
    <t>Jan-31-2021</t>
  </si>
  <si>
    <t>Warren</t>
  </si>
  <si>
    <t>Sep-12-2020</t>
  </si>
  <si>
    <t>Washington</t>
  </si>
  <si>
    <t>Jul-21-2020</t>
  </si>
  <si>
    <t>Wayne</t>
  </si>
  <si>
    <t>Westmoreland</t>
  </si>
  <si>
    <t>Sep-11-2020</t>
  </si>
  <si>
    <t>Wyoming</t>
  </si>
  <si>
    <t>York</t>
  </si>
  <si>
    <t>Mar-10-2021</t>
  </si>
  <si>
    <t>max_dist</t>
  </si>
  <si>
    <t>dist_accel</t>
  </si>
  <si>
    <t>max_undist</t>
  </si>
  <si>
    <t>undist_accel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</si>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</sst>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6" fillId="33" borderId="0" xfId="0" applyFont="1" applyFill="1" applyBorder="1" applyAlignment="1"/>
    <xf numFmtId="0" fontId="16" fillId="33" borderId="10" xfId="0" applyFont="1" applyFill="1" applyBorder="1" applyAlignment="1"/>
    <xf numFmtId="0" fontId="0" fillId="34" borderId="0" xfId="0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172" fontId="0" fillId="0" borderId="0" xfId="0" applyNumberFormat="1" applyFill="1" applyBorder="1" applyAlignment="1"/>
    <xf numFmtId="172" fontId="0" fillId="0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9"/>
  <sheetViews>
    <sheetView tabSelected="1" topLeftCell="A154" zoomScaleNormal="100" workbookViewId="0">
      <selection activeCell="F183" sqref="F183"/>
    </sheetView>
  </sheetViews>
  <sheetFormatPr defaultRowHeight="15" x14ac:dyDescent="0.25"/>
  <cols>
    <col min="1" max="1" width="16.7109375" customWidth="1"/>
    <col min="2" max="9" width="15.7109375" customWidth="1"/>
    <col min="10" max="10" width="15.140625" customWidth="1"/>
    <col min="11" max="11" width="11.140625" customWidth="1"/>
    <col min="12" max="12" width="15.7109375" customWidth="1"/>
    <col min="13" max="13" width="14.85546875" customWidth="1"/>
    <col min="14" max="14" width="14" customWidth="1"/>
    <col min="15" max="15" width="15.140625" customWidth="1"/>
    <col min="16" max="16" width="15.42578125" customWidth="1"/>
    <col min="17" max="17" width="10.85546875" customWidth="1"/>
    <col min="18" max="22" width="15.7109375" customWidth="1"/>
    <col min="23" max="23" width="11.140625" customWidth="1"/>
    <col min="24" max="24" width="10.85546875" customWidth="1"/>
    <col min="25" max="25" width="10.7109375" customWidth="1"/>
    <col min="26" max="26" width="11.140625" customWidth="1"/>
    <col min="27" max="27" width="9.85546875" customWidth="1"/>
  </cols>
  <sheetData>
    <row r="1" spans="1:17" s="1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</v>
      </c>
      <c r="L1" s="8" t="s">
        <v>249</v>
      </c>
      <c r="M1" s="8" t="s">
        <v>245</v>
      </c>
      <c r="N1" s="8" t="s">
        <v>246</v>
      </c>
      <c r="O1" s="8" t="s">
        <v>247</v>
      </c>
      <c r="P1" s="8" t="s">
        <v>248</v>
      </c>
      <c r="Q1" s="8" t="s">
        <v>7</v>
      </c>
    </row>
    <row r="2" spans="1:17" x14ac:dyDescent="0.25">
      <c r="A2" s="7" t="s">
        <v>10</v>
      </c>
      <c r="B2" s="7">
        <v>102903</v>
      </c>
      <c r="C2" s="7">
        <v>1</v>
      </c>
      <c r="D2" s="7">
        <v>3.7010459999999998</v>
      </c>
      <c r="E2" s="7">
        <v>13.458873000000001</v>
      </c>
      <c r="F2" s="7">
        <v>2.316532</v>
      </c>
      <c r="G2" s="7">
        <v>2.496E-3</v>
      </c>
      <c r="H2" s="7">
        <v>0.66307736399999995</v>
      </c>
      <c r="I2" s="7" t="s">
        <v>11</v>
      </c>
      <c r="J2" s="7" t="s">
        <v>12</v>
      </c>
      <c r="K2" s="7">
        <f>_xlfn.RANK.AVG(B2, B$2:B$169)</f>
        <v>102</v>
      </c>
      <c r="L2" s="7">
        <f>_xlfn.RANK.AVG(C2, C$2:C$169)</f>
        <v>136</v>
      </c>
      <c r="M2" s="7">
        <f>_xlfn.RANK.AVG(D2, D$2:D$169)</f>
        <v>97</v>
      </c>
      <c r="N2" s="7">
        <f t="shared" ref="N2:Q17" si="0">_xlfn.RANK.AVG(E2, E$2:E$169)</f>
        <v>63</v>
      </c>
      <c r="O2" s="7">
        <f t="shared" si="0"/>
        <v>36</v>
      </c>
      <c r="P2" s="7">
        <f t="shared" si="0"/>
        <v>125</v>
      </c>
      <c r="Q2" s="7">
        <f t="shared" si="0"/>
        <v>65</v>
      </c>
    </row>
    <row r="3" spans="1:17" x14ac:dyDescent="0.25">
      <c r="A3" s="7" t="s">
        <v>13</v>
      </c>
      <c r="B3" s="7">
        <v>1213570</v>
      </c>
      <c r="C3" s="7">
        <v>1</v>
      </c>
      <c r="D3" s="7">
        <v>1.047749</v>
      </c>
      <c r="E3" s="7">
        <v>11.715482</v>
      </c>
      <c r="F3" s="7">
        <v>8.1589999999999996E-2</v>
      </c>
      <c r="G3" s="7">
        <v>4.463E-3</v>
      </c>
      <c r="H3" s="7">
        <v>0.39117239799999998</v>
      </c>
      <c r="I3" s="7" t="s">
        <v>14</v>
      </c>
      <c r="J3" s="7" t="s">
        <v>15</v>
      </c>
      <c r="K3" s="7">
        <f>_xlfn.RANK.AVG(B3, B$2:B$169)</f>
        <v>6.5</v>
      </c>
      <c r="L3" s="7">
        <f>_xlfn.RANK.AVG(C3, C$2:C$169)</f>
        <v>136</v>
      </c>
      <c r="M3" s="7">
        <f t="shared" ref="M3:Q66" si="1">_xlfn.RANK.AVG(D3, D$2:D$169)</f>
        <v>142</v>
      </c>
      <c r="N3" s="7">
        <f t="shared" si="0"/>
        <v>69</v>
      </c>
      <c r="O3" s="7">
        <f t="shared" si="0"/>
        <v>123</v>
      </c>
      <c r="P3" s="7">
        <f t="shared" si="0"/>
        <v>105</v>
      </c>
      <c r="Q3" s="7">
        <f t="shared" si="0"/>
        <v>154.5</v>
      </c>
    </row>
    <row r="4" spans="1:17" x14ac:dyDescent="0.25">
      <c r="A4" s="7" t="s">
        <v>13</v>
      </c>
      <c r="B4" s="7">
        <v>1213570</v>
      </c>
      <c r="C4" s="7">
        <v>2</v>
      </c>
      <c r="D4" s="7">
        <v>4.9010020000000001</v>
      </c>
      <c r="E4" s="7">
        <v>9.333717</v>
      </c>
      <c r="F4" s="7">
        <v>9.8377140000000001</v>
      </c>
      <c r="G4" s="7">
        <v>9.0899999999999998E-4</v>
      </c>
      <c r="H4" s="7">
        <v>0.39117239799999998</v>
      </c>
      <c r="I4" s="7" t="s">
        <v>16</v>
      </c>
      <c r="J4" s="7" t="s">
        <v>17</v>
      </c>
      <c r="K4" s="7">
        <f>_xlfn.RANK.AVG(B4, B$2:B$169)</f>
        <v>6.5</v>
      </c>
      <c r="L4" s="7">
        <f>_xlfn.RANK.AVG(C4, C$2:C$169)</f>
        <v>76.5</v>
      </c>
      <c r="M4" s="7">
        <f t="shared" si="1"/>
        <v>75</v>
      </c>
      <c r="N4" s="7">
        <f t="shared" si="0"/>
        <v>77</v>
      </c>
      <c r="O4" s="7">
        <f t="shared" si="0"/>
        <v>12</v>
      </c>
      <c r="P4" s="7">
        <f t="shared" si="0"/>
        <v>136</v>
      </c>
      <c r="Q4" s="7">
        <f t="shared" si="0"/>
        <v>154.5</v>
      </c>
    </row>
    <row r="5" spans="1:17" x14ac:dyDescent="0.25">
      <c r="A5" s="7" t="s">
        <v>13</v>
      </c>
      <c r="B5" s="7">
        <v>1213570</v>
      </c>
      <c r="C5" s="7">
        <v>3</v>
      </c>
      <c r="D5" s="7">
        <v>4.2950030000000003</v>
      </c>
      <c r="E5" s="7">
        <v>1.5081279999999999</v>
      </c>
      <c r="F5" s="7">
        <v>0.70128999999999997</v>
      </c>
      <c r="G5" s="7">
        <v>1.5753E-2</v>
      </c>
      <c r="H5" s="7">
        <v>0.39117239799999998</v>
      </c>
      <c r="I5" s="7" t="s">
        <v>18</v>
      </c>
      <c r="J5" s="7" t="s">
        <v>19</v>
      </c>
      <c r="K5" s="7">
        <f>_xlfn.RANK.AVG(B5, B$2:B$169)</f>
        <v>6.5</v>
      </c>
      <c r="L5" s="7">
        <f>_xlfn.RANK.AVG(C5, C$2:C$169)</f>
        <v>33</v>
      </c>
      <c r="M5" s="7">
        <f t="shared" si="1"/>
        <v>86</v>
      </c>
      <c r="N5" s="7">
        <f t="shared" si="0"/>
        <v>126</v>
      </c>
      <c r="O5" s="7">
        <f t="shared" si="0"/>
        <v>75</v>
      </c>
      <c r="P5" s="7">
        <f t="shared" si="0"/>
        <v>73</v>
      </c>
      <c r="Q5" s="7">
        <f t="shared" si="0"/>
        <v>154.5</v>
      </c>
    </row>
    <row r="6" spans="1:17" x14ac:dyDescent="0.25">
      <c r="A6" s="7" t="s">
        <v>13</v>
      </c>
      <c r="B6" s="7">
        <v>1213570</v>
      </c>
      <c r="C6" s="7">
        <v>4</v>
      </c>
      <c r="D6" s="7">
        <v>141.05677600000001</v>
      </c>
      <c r="E6" s="7">
        <v>6.202E-3</v>
      </c>
      <c r="F6" s="7">
        <v>6.0239000000000001E-2</v>
      </c>
      <c r="G6" s="7">
        <v>2.8174999999999999E-2</v>
      </c>
      <c r="H6" s="7">
        <v>0.39117239799999998</v>
      </c>
      <c r="I6" s="7" t="s">
        <v>20</v>
      </c>
      <c r="J6" s="7" t="s">
        <v>21</v>
      </c>
      <c r="K6" s="7">
        <f>_xlfn.RANK.AVG(B6, B$2:B$169)</f>
        <v>6.5</v>
      </c>
      <c r="L6" s="7">
        <f>_xlfn.RANK.AVG(C6, C$2:C$169)</f>
        <v>9</v>
      </c>
      <c r="M6" s="7">
        <f t="shared" si="1"/>
        <v>2</v>
      </c>
      <c r="N6" s="7">
        <f t="shared" si="0"/>
        <v>166</v>
      </c>
      <c r="O6" s="7">
        <f t="shared" si="0"/>
        <v>129</v>
      </c>
      <c r="P6" s="7">
        <f t="shared" si="0"/>
        <v>53</v>
      </c>
      <c r="Q6" s="7">
        <f t="shared" si="0"/>
        <v>154.5</v>
      </c>
    </row>
    <row r="7" spans="1:17" x14ac:dyDescent="0.25">
      <c r="A7" s="7" t="s">
        <v>22</v>
      </c>
      <c r="B7" s="7">
        <v>63501</v>
      </c>
      <c r="C7" s="7">
        <v>1</v>
      </c>
      <c r="D7" s="7">
        <v>2.5405609999999998</v>
      </c>
      <c r="E7" s="7">
        <v>23.907926</v>
      </c>
      <c r="F7" s="7">
        <v>0.23936499999999999</v>
      </c>
      <c r="G7" s="7">
        <v>8.9830999999999994E-2</v>
      </c>
      <c r="H7" s="7">
        <v>0.75560881800000002</v>
      </c>
      <c r="I7" s="7" t="s">
        <v>23</v>
      </c>
      <c r="J7" s="7" t="s">
        <v>24</v>
      </c>
      <c r="K7" s="7">
        <f>_xlfn.RANK.AVG(B7, B$2:B$169)</f>
        <v>122.5</v>
      </c>
      <c r="L7" s="7">
        <f>_xlfn.RANK.AVG(C7, C$2:C$169)</f>
        <v>136</v>
      </c>
      <c r="M7" s="7">
        <f t="shared" si="1"/>
        <v>115</v>
      </c>
      <c r="N7" s="7">
        <f t="shared" si="0"/>
        <v>45</v>
      </c>
      <c r="O7" s="7">
        <f t="shared" si="0"/>
        <v>97</v>
      </c>
      <c r="P7" s="7">
        <f t="shared" si="0"/>
        <v>26</v>
      </c>
      <c r="Q7" s="7">
        <f t="shared" si="0"/>
        <v>11.5</v>
      </c>
    </row>
    <row r="8" spans="1:17" x14ac:dyDescent="0.25">
      <c r="A8" s="7" t="s">
        <v>22</v>
      </c>
      <c r="B8" s="7">
        <v>63501</v>
      </c>
      <c r="C8" s="7">
        <v>2</v>
      </c>
      <c r="D8" s="7">
        <v>6.5465289999999996</v>
      </c>
      <c r="E8" s="7">
        <v>2.156962</v>
      </c>
      <c r="F8" s="7">
        <v>5.3139900000000004</v>
      </c>
      <c r="G8" s="9">
        <v>9.7E-5</v>
      </c>
      <c r="H8" s="7">
        <v>0.75560881800000002</v>
      </c>
      <c r="I8" s="7" t="s">
        <v>25</v>
      </c>
      <c r="J8" s="7" t="s">
        <v>21</v>
      </c>
      <c r="K8" s="7">
        <f>_xlfn.RANK.AVG(B8, B$2:B$169)</f>
        <v>122.5</v>
      </c>
      <c r="L8" s="7">
        <f>_xlfn.RANK.AVG(C8, C$2:C$169)</f>
        <v>76.5</v>
      </c>
      <c r="M8" s="7">
        <f t="shared" si="1"/>
        <v>66</v>
      </c>
      <c r="N8" s="7">
        <f t="shared" si="0"/>
        <v>117</v>
      </c>
      <c r="O8" s="7">
        <f t="shared" si="0"/>
        <v>20</v>
      </c>
      <c r="P8" s="7">
        <f t="shared" si="0"/>
        <v>163</v>
      </c>
      <c r="Q8" s="7">
        <f t="shared" si="0"/>
        <v>11.5</v>
      </c>
    </row>
    <row r="9" spans="1:17" x14ac:dyDescent="0.25">
      <c r="A9" s="7" t="s">
        <v>26</v>
      </c>
      <c r="B9" s="7">
        <v>162623</v>
      </c>
      <c r="C9" s="7">
        <v>1</v>
      </c>
      <c r="D9" s="7">
        <v>4.843</v>
      </c>
      <c r="E9" s="7">
        <v>5.8680219999999998</v>
      </c>
      <c r="F9" s="7">
        <v>1.3532000000000001E-2</v>
      </c>
      <c r="G9" s="7">
        <v>0.18534700000000001</v>
      </c>
      <c r="H9" s="7">
        <v>0.58087466399999999</v>
      </c>
      <c r="I9" s="7" t="s">
        <v>27</v>
      </c>
      <c r="J9" s="7" t="s">
        <v>28</v>
      </c>
      <c r="K9" s="7">
        <f>_xlfn.RANK.AVG(B9, B$2:B$169)</f>
        <v>73.5</v>
      </c>
      <c r="L9" s="7">
        <f>_xlfn.RANK.AVG(C9, C$2:C$169)</f>
        <v>136</v>
      </c>
      <c r="M9" s="7">
        <f t="shared" si="1"/>
        <v>78</v>
      </c>
      <c r="N9" s="7">
        <f t="shared" si="0"/>
        <v>86</v>
      </c>
      <c r="O9" s="7">
        <f t="shared" si="0"/>
        <v>165</v>
      </c>
      <c r="P9" s="7">
        <f t="shared" si="0"/>
        <v>16</v>
      </c>
      <c r="Q9" s="7">
        <f t="shared" si="0"/>
        <v>103.5</v>
      </c>
    </row>
    <row r="10" spans="1:17" x14ac:dyDescent="0.25">
      <c r="A10" s="7" t="s">
        <v>26</v>
      </c>
      <c r="B10" s="7">
        <v>162623</v>
      </c>
      <c r="C10" s="7">
        <v>2</v>
      </c>
      <c r="D10" s="7">
        <v>0.86394199999999999</v>
      </c>
      <c r="E10" s="7">
        <v>131.58572000000001</v>
      </c>
      <c r="F10" s="7">
        <v>13.361223000000001</v>
      </c>
      <c r="G10" s="7">
        <v>1.4799999999999999E-4</v>
      </c>
      <c r="H10" s="7">
        <v>0.58087466399999999</v>
      </c>
      <c r="I10" s="7" t="s">
        <v>29</v>
      </c>
      <c r="J10" s="7" t="s">
        <v>30</v>
      </c>
      <c r="K10" s="7">
        <f>_xlfn.RANK.AVG(B10, B$2:B$169)</f>
        <v>73.5</v>
      </c>
      <c r="L10" s="7">
        <f>_xlfn.RANK.AVG(C10, C$2:C$169)</f>
        <v>76.5</v>
      </c>
      <c r="M10" s="7">
        <f t="shared" si="1"/>
        <v>147</v>
      </c>
      <c r="N10" s="7">
        <f t="shared" si="0"/>
        <v>10</v>
      </c>
      <c r="O10" s="7">
        <f t="shared" si="0"/>
        <v>8</v>
      </c>
      <c r="P10" s="7">
        <f t="shared" si="0"/>
        <v>157.5</v>
      </c>
      <c r="Q10" s="7">
        <f t="shared" si="0"/>
        <v>103.5</v>
      </c>
    </row>
    <row r="11" spans="1:17" x14ac:dyDescent="0.25">
      <c r="A11" s="7" t="s">
        <v>26</v>
      </c>
      <c r="B11" s="7">
        <v>162623</v>
      </c>
      <c r="C11" s="7">
        <v>3</v>
      </c>
      <c r="D11" s="7">
        <v>2.583151</v>
      </c>
      <c r="E11" s="7">
        <v>42.865682</v>
      </c>
      <c r="F11" s="7">
        <v>0.49281599999999998</v>
      </c>
      <c r="G11" s="7">
        <v>6.2621999999999997E-2</v>
      </c>
      <c r="H11" s="7">
        <v>0.58087466399999999</v>
      </c>
      <c r="I11" s="7" t="s">
        <v>31</v>
      </c>
      <c r="J11" s="7" t="s">
        <v>32</v>
      </c>
      <c r="K11" s="7">
        <f>_xlfn.RANK.AVG(B11, B$2:B$169)</f>
        <v>73.5</v>
      </c>
      <c r="L11" s="7">
        <f>_xlfn.RANK.AVG(C11, C$2:C$169)</f>
        <v>33</v>
      </c>
      <c r="M11" s="7">
        <f t="shared" si="1"/>
        <v>114</v>
      </c>
      <c r="N11" s="7">
        <f t="shared" si="0"/>
        <v>28</v>
      </c>
      <c r="O11" s="7">
        <f t="shared" si="0"/>
        <v>83</v>
      </c>
      <c r="P11" s="7">
        <f t="shared" si="0"/>
        <v>31</v>
      </c>
      <c r="Q11" s="7">
        <f t="shared" si="0"/>
        <v>103.5</v>
      </c>
    </row>
    <row r="12" spans="1:17" x14ac:dyDescent="0.25">
      <c r="A12" s="7" t="s">
        <v>26</v>
      </c>
      <c r="B12" s="7">
        <v>162623</v>
      </c>
      <c r="C12" s="7">
        <v>4</v>
      </c>
      <c r="D12" s="7">
        <v>1.013833</v>
      </c>
      <c r="E12" s="7">
        <v>86.364332000000005</v>
      </c>
      <c r="F12" s="7">
        <v>0.16287599999999999</v>
      </c>
      <c r="G12" s="7">
        <v>2.4043999999999999E-2</v>
      </c>
      <c r="H12" s="7">
        <v>0.58087466399999999</v>
      </c>
      <c r="I12" s="7" t="s">
        <v>33</v>
      </c>
      <c r="J12" s="7" t="s">
        <v>21</v>
      </c>
      <c r="K12" s="7">
        <f>_xlfn.RANK.AVG(B12, B$2:B$169)</f>
        <v>73.5</v>
      </c>
      <c r="L12" s="7">
        <f>_xlfn.RANK.AVG(C12, C$2:C$169)</f>
        <v>9</v>
      </c>
      <c r="M12" s="7">
        <f t="shared" si="1"/>
        <v>143</v>
      </c>
      <c r="N12" s="7">
        <f t="shared" si="0"/>
        <v>16</v>
      </c>
      <c r="O12" s="7">
        <f t="shared" si="0"/>
        <v>109</v>
      </c>
      <c r="P12" s="7">
        <f t="shared" si="0"/>
        <v>60</v>
      </c>
      <c r="Q12" s="7">
        <f t="shared" si="0"/>
        <v>103.5</v>
      </c>
    </row>
    <row r="13" spans="1:17" x14ac:dyDescent="0.25">
      <c r="A13" s="7" t="s">
        <v>34</v>
      </c>
      <c r="B13" s="7">
        <v>47476</v>
      </c>
      <c r="C13" s="7">
        <v>1</v>
      </c>
      <c r="D13" s="7">
        <v>9.9037140000000008</v>
      </c>
      <c r="E13" s="7">
        <v>33.036411000000001</v>
      </c>
      <c r="F13" s="7">
        <v>6.4797500000000001</v>
      </c>
      <c r="G13" s="7">
        <v>2.9659999999999999E-3</v>
      </c>
      <c r="H13" s="7">
        <v>0.83385150600000002</v>
      </c>
      <c r="I13" s="7" t="s">
        <v>35</v>
      </c>
      <c r="J13" s="7" t="s">
        <v>36</v>
      </c>
      <c r="K13" s="7">
        <f>_xlfn.RANK.AVG(B13, B$2:B$169)</f>
        <v>134.5</v>
      </c>
      <c r="L13" s="7">
        <f>_xlfn.RANK.AVG(C13, C$2:C$169)</f>
        <v>136</v>
      </c>
      <c r="M13" s="7">
        <f t="shared" si="1"/>
        <v>49</v>
      </c>
      <c r="N13" s="7">
        <f t="shared" si="0"/>
        <v>36</v>
      </c>
      <c r="O13" s="7">
        <f t="shared" si="0"/>
        <v>16</v>
      </c>
      <c r="P13" s="7">
        <f t="shared" si="0"/>
        <v>119</v>
      </c>
      <c r="Q13" s="7">
        <f t="shared" si="0"/>
        <v>2.5</v>
      </c>
    </row>
    <row r="14" spans="1:17" x14ac:dyDescent="0.25">
      <c r="A14" s="7" t="s">
        <v>34</v>
      </c>
      <c r="B14" s="7">
        <v>47476</v>
      </c>
      <c r="C14" s="7">
        <v>2</v>
      </c>
      <c r="D14" s="7">
        <v>20.474634999999999</v>
      </c>
      <c r="E14" s="7">
        <v>0.82085200000000003</v>
      </c>
      <c r="F14" s="7">
        <v>3.354457</v>
      </c>
      <c r="G14" s="7">
        <v>1.01E-4</v>
      </c>
      <c r="H14" s="7">
        <v>0.83385150600000002</v>
      </c>
      <c r="I14" s="7" t="s">
        <v>37</v>
      </c>
      <c r="J14" s="7" t="s">
        <v>21</v>
      </c>
      <c r="K14" s="7">
        <f>_xlfn.RANK.AVG(B14, B$2:B$169)</f>
        <v>134.5</v>
      </c>
      <c r="L14" s="7">
        <f>_xlfn.RANK.AVG(C14, C$2:C$169)</f>
        <v>76.5</v>
      </c>
      <c r="M14" s="7">
        <f t="shared" si="1"/>
        <v>19</v>
      </c>
      <c r="N14" s="7">
        <f t="shared" si="0"/>
        <v>140</v>
      </c>
      <c r="O14" s="7">
        <f t="shared" si="0"/>
        <v>32</v>
      </c>
      <c r="P14" s="7">
        <f t="shared" si="0"/>
        <v>162</v>
      </c>
      <c r="Q14" s="7">
        <f t="shared" si="0"/>
        <v>2.5</v>
      </c>
    </row>
    <row r="15" spans="1:17" x14ac:dyDescent="0.25">
      <c r="A15" s="7" t="s">
        <v>38</v>
      </c>
      <c r="B15" s="7">
        <v>422434</v>
      </c>
      <c r="C15" s="7">
        <v>1</v>
      </c>
      <c r="D15" s="7">
        <v>3.8495029999999999</v>
      </c>
      <c r="E15" s="7">
        <v>0.99567499999999998</v>
      </c>
      <c r="F15" s="7">
        <v>0.110277</v>
      </c>
      <c r="G15" s="7">
        <v>1.1329999999999999E-3</v>
      </c>
      <c r="H15" s="7">
        <v>0.53289437299999998</v>
      </c>
      <c r="I15" s="7" t="s">
        <v>39</v>
      </c>
      <c r="J15" s="7" t="s">
        <v>40</v>
      </c>
      <c r="K15" s="7">
        <f>_xlfn.RANK.AVG(B15, B$2:B$169)</f>
        <v>31.5</v>
      </c>
      <c r="L15" s="7">
        <f>_xlfn.RANK.AVG(C15, C$2:C$169)</f>
        <v>136</v>
      </c>
      <c r="M15" s="7">
        <f t="shared" si="1"/>
        <v>94</v>
      </c>
      <c r="N15" s="7">
        <f t="shared" si="0"/>
        <v>136</v>
      </c>
      <c r="O15" s="7">
        <f t="shared" si="0"/>
        <v>118</v>
      </c>
      <c r="P15" s="7">
        <f t="shared" si="0"/>
        <v>134</v>
      </c>
      <c r="Q15" s="7">
        <f t="shared" si="0"/>
        <v>119.5</v>
      </c>
    </row>
    <row r="16" spans="1:17" x14ac:dyDescent="0.25">
      <c r="A16" s="7" t="s">
        <v>38</v>
      </c>
      <c r="B16" s="7">
        <v>422434</v>
      </c>
      <c r="C16" s="7">
        <v>2</v>
      </c>
      <c r="D16" s="7">
        <v>0.55210999999999999</v>
      </c>
      <c r="E16" s="7">
        <v>11.804667</v>
      </c>
      <c r="F16" s="7">
        <v>0.1426</v>
      </c>
      <c r="G16" s="7">
        <v>1.4562E-2</v>
      </c>
      <c r="H16" s="7">
        <v>0.53289437299999998</v>
      </c>
      <c r="I16" s="7" t="s">
        <v>41</v>
      </c>
      <c r="J16" s="7" t="s">
        <v>42</v>
      </c>
      <c r="K16" s="7">
        <f>_xlfn.RANK.AVG(B16, B$2:B$169)</f>
        <v>31.5</v>
      </c>
      <c r="L16" s="7">
        <f>_xlfn.RANK.AVG(C16, C$2:C$169)</f>
        <v>76.5</v>
      </c>
      <c r="M16" s="7">
        <f t="shared" si="1"/>
        <v>157</v>
      </c>
      <c r="N16" s="7">
        <f t="shared" si="0"/>
        <v>67</v>
      </c>
      <c r="O16" s="7">
        <f t="shared" si="0"/>
        <v>112</v>
      </c>
      <c r="P16" s="7">
        <f t="shared" si="0"/>
        <v>78</v>
      </c>
      <c r="Q16" s="7">
        <f t="shared" si="0"/>
        <v>119.5</v>
      </c>
    </row>
    <row r="17" spans="1:17" x14ac:dyDescent="0.25">
      <c r="A17" s="7" t="s">
        <v>38</v>
      </c>
      <c r="B17" s="7">
        <v>422434</v>
      </c>
      <c r="C17" s="7">
        <v>3</v>
      </c>
      <c r="D17" s="7">
        <v>1.0998270000000001</v>
      </c>
      <c r="E17" s="7">
        <v>1.494985</v>
      </c>
      <c r="F17" s="7">
        <v>4.6929999999999999E-2</v>
      </c>
      <c r="G17" s="7">
        <v>0.21548500000000001</v>
      </c>
      <c r="H17" s="7">
        <v>0.53289437299999998</v>
      </c>
      <c r="I17" s="7" t="s">
        <v>43</v>
      </c>
      <c r="J17" s="7" t="s">
        <v>44</v>
      </c>
      <c r="K17" s="7">
        <f>_xlfn.RANK.AVG(B17, B$2:B$169)</f>
        <v>31.5</v>
      </c>
      <c r="L17" s="7">
        <f>_xlfn.RANK.AVG(C17, C$2:C$169)</f>
        <v>33</v>
      </c>
      <c r="M17" s="7">
        <f t="shared" si="1"/>
        <v>139</v>
      </c>
      <c r="N17" s="7">
        <f t="shared" si="0"/>
        <v>127</v>
      </c>
      <c r="O17" s="7">
        <f t="shared" si="0"/>
        <v>140</v>
      </c>
      <c r="P17" s="7">
        <f t="shared" si="0"/>
        <v>13</v>
      </c>
      <c r="Q17" s="7">
        <f t="shared" si="0"/>
        <v>119.5</v>
      </c>
    </row>
    <row r="18" spans="1:17" x14ac:dyDescent="0.25">
      <c r="A18" s="7" t="s">
        <v>38</v>
      </c>
      <c r="B18" s="7">
        <v>422434</v>
      </c>
      <c r="C18" s="7">
        <v>4</v>
      </c>
      <c r="D18" s="7">
        <v>9.2659889999999994</v>
      </c>
      <c r="E18" s="7">
        <v>0.136881</v>
      </c>
      <c r="F18" s="7">
        <v>5.7736000000000003E-2</v>
      </c>
      <c r="G18" s="7">
        <v>1.4267E-2</v>
      </c>
      <c r="H18" s="7">
        <v>0.53289437299999998</v>
      </c>
      <c r="I18" s="7" t="s">
        <v>33</v>
      </c>
      <c r="J18" s="7" t="s">
        <v>21</v>
      </c>
      <c r="K18" s="7">
        <f>_xlfn.RANK.AVG(B18, B$2:B$169)</f>
        <v>31.5</v>
      </c>
      <c r="L18" s="7">
        <f>_xlfn.RANK.AVG(C18, C$2:C$169)</f>
        <v>9</v>
      </c>
      <c r="M18" s="7">
        <f t="shared" si="1"/>
        <v>51</v>
      </c>
      <c r="N18" s="7">
        <f t="shared" si="1"/>
        <v>158</v>
      </c>
      <c r="O18" s="7">
        <f t="shared" si="1"/>
        <v>130</v>
      </c>
      <c r="P18" s="7">
        <f t="shared" si="1"/>
        <v>79</v>
      </c>
      <c r="Q18" s="7">
        <f t="shared" si="1"/>
        <v>119.5</v>
      </c>
    </row>
    <row r="19" spans="1:17" x14ac:dyDescent="0.25">
      <c r="A19" s="7" t="s">
        <v>45</v>
      </c>
      <c r="B19" s="7">
        <v>120481</v>
      </c>
      <c r="C19" s="7">
        <v>1</v>
      </c>
      <c r="D19" s="7">
        <v>4.8965870000000002</v>
      </c>
      <c r="E19" s="7">
        <v>13.332693000000001</v>
      </c>
      <c r="F19" s="7">
        <v>1.196391</v>
      </c>
      <c r="G19" s="7">
        <v>1.1181E-2</v>
      </c>
      <c r="H19" s="7">
        <v>0.710897008</v>
      </c>
      <c r="I19" s="7" t="s">
        <v>46</v>
      </c>
      <c r="J19" s="7" t="s">
        <v>47</v>
      </c>
      <c r="K19" s="7">
        <f>_xlfn.RANK.AVG(B19, B$2:B$169)</f>
        <v>96.5</v>
      </c>
      <c r="L19" s="7">
        <f>_xlfn.RANK.AVG(C19, C$2:C$169)</f>
        <v>136</v>
      </c>
      <c r="M19" s="7">
        <f t="shared" si="1"/>
        <v>76</v>
      </c>
      <c r="N19" s="7">
        <f t="shared" si="1"/>
        <v>64</v>
      </c>
      <c r="O19" s="7">
        <f t="shared" si="1"/>
        <v>54</v>
      </c>
      <c r="P19" s="7">
        <f t="shared" si="1"/>
        <v>87</v>
      </c>
      <c r="Q19" s="7">
        <f t="shared" si="1"/>
        <v>32.5</v>
      </c>
    </row>
    <row r="20" spans="1:17" x14ac:dyDescent="0.25">
      <c r="A20" s="7" t="s">
        <v>45</v>
      </c>
      <c r="B20" s="7">
        <v>120481</v>
      </c>
      <c r="C20" s="7">
        <v>2</v>
      </c>
      <c r="D20" s="7">
        <v>4.4909439999999998</v>
      </c>
      <c r="E20" s="7">
        <v>1.36846</v>
      </c>
      <c r="F20" s="7">
        <v>3.184339</v>
      </c>
      <c r="G20" s="7">
        <v>1.46E-4</v>
      </c>
      <c r="H20" s="7">
        <v>0.710897008</v>
      </c>
      <c r="I20" s="7" t="s">
        <v>48</v>
      </c>
      <c r="J20" s="7" t="s">
        <v>21</v>
      </c>
      <c r="K20" s="7">
        <f>_xlfn.RANK.AVG(B20, B$2:B$169)</f>
        <v>96.5</v>
      </c>
      <c r="L20" s="7">
        <f>_xlfn.RANK.AVG(C20, C$2:C$169)</f>
        <v>76.5</v>
      </c>
      <c r="M20" s="7">
        <f t="shared" si="1"/>
        <v>82</v>
      </c>
      <c r="N20" s="7">
        <f t="shared" si="1"/>
        <v>130</v>
      </c>
      <c r="O20" s="7">
        <f t="shared" si="1"/>
        <v>34</v>
      </c>
      <c r="P20" s="7">
        <f t="shared" si="1"/>
        <v>159</v>
      </c>
      <c r="Q20" s="7">
        <f t="shared" si="1"/>
        <v>32.5</v>
      </c>
    </row>
    <row r="21" spans="1:17" x14ac:dyDescent="0.25">
      <c r="A21" s="7" t="s">
        <v>49</v>
      </c>
      <c r="B21" s="7">
        <v>59381</v>
      </c>
      <c r="C21" s="7">
        <v>1</v>
      </c>
      <c r="D21" s="7">
        <v>14.930391</v>
      </c>
      <c r="E21" s="7">
        <v>33.351959000000001</v>
      </c>
      <c r="F21" s="7">
        <v>3.5665529999999999</v>
      </c>
      <c r="G21" s="7">
        <v>8.5810000000000001E-3</v>
      </c>
      <c r="H21" s="7">
        <v>0.71579717899999995</v>
      </c>
      <c r="I21" s="7" t="s">
        <v>50</v>
      </c>
      <c r="J21" s="7" t="s">
        <v>51</v>
      </c>
      <c r="K21" s="7">
        <f>_xlfn.RANK.AVG(B21, B$2:B$169)</f>
        <v>125</v>
      </c>
      <c r="L21" s="7">
        <f>_xlfn.RANK.AVG(C21, C$2:C$169)</f>
        <v>136</v>
      </c>
      <c r="M21" s="7">
        <f t="shared" si="1"/>
        <v>37</v>
      </c>
      <c r="N21" s="7">
        <f t="shared" si="1"/>
        <v>34</v>
      </c>
      <c r="O21" s="7">
        <f t="shared" si="1"/>
        <v>30</v>
      </c>
      <c r="P21" s="7">
        <f t="shared" si="1"/>
        <v>91</v>
      </c>
      <c r="Q21" s="7">
        <f t="shared" si="1"/>
        <v>29</v>
      </c>
    </row>
    <row r="22" spans="1:17" x14ac:dyDescent="0.25">
      <c r="A22" s="7" t="s">
        <v>49</v>
      </c>
      <c r="B22" s="7">
        <v>59381</v>
      </c>
      <c r="C22" s="7">
        <v>2</v>
      </c>
      <c r="D22" s="7">
        <v>6.4381310000000003</v>
      </c>
      <c r="E22" s="7">
        <v>2.810489</v>
      </c>
      <c r="F22" s="7">
        <v>0.802732</v>
      </c>
      <c r="G22" s="7">
        <v>1.9170000000000001E-3</v>
      </c>
      <c r="H22" s="7">
        <v>0.71579717899999995</v>
      </c>
      <c r="I22" s="7" t="s">
        <v>52</v>
      </c>
      <c r="J22" s="7" t="s">
        <v>53</v>
      </c>
      <c r="K22" s="7">
        <f>_xlfn.RANK.AVG(B22, B$2:B$169)</f>
        <v>125</v>
      </c>
      <c r="L22" s="7">
        <f>_xlfn.RANK.AVG(C22, C$2:C$169)</f>
        <v>76.5</v>
      </c>
      <c r="M22" s="7">
        <f t="shared" si="1"/>
        <v>67</v>
      </c>
      <c r="N22" s="7">
        <f t="shared" si="1"/>
        <v>109</v>
      </c>
      <c r="O22" s="7">
        <f t="shared" si="1"/>
        <v>72</v>
      </c>
      <c r="P22" s="7">
        <f t="shared" si="1"/>
        <v>129</v>
      </c>
      <c r="Q22" s="7">
        <f t="shared" si="1"/>
        <v>29</v>
      </c>
    </row>
    <row r="23" spans="1:17" x14ac:dyDescent="0.25">
      <c r="A23" s="7" t="s">
        <v>49</v>
      </c>
      <c r="B23" s="7">
        <v>59381</v>
      </c>
      <c r="C23" s="7">
        <v>3</v>
      </c>
      <c r="D23" s="7">
        <v>1.355418</v>
      </c>
      <c r="E23" s="7">
        <v>7.6724779999999999</v>
      </c>
      <c r="F23" s="7">
        <v>4.1044099999999997</v>
      </c>
      <c r="G23" s="7">
        <v>1.25E-4</v>
      </c>
      <c r="H23" s="7">
        <v>0.71579717899999995</v>
      </c>
      <c r="I23" s="7" t="s">
        <v>54</v>
      </c>
      <c r="J23" s="7" t="s">
        <v>21</v>
      </c>
      <c r="K23" s="7">
        <f>_xlfn.RANK.AVG(B23, B$2:B$169)</f>
        <v>125</v>
      </c>
      <c r="L23" s="7">
        <f>_xlfn.RANK.AVG(C23, C$2:C$169)</f>
        <v>33</v>
      </c>
      <c r="M23" s="7">
        <f t="shared" si="1"/>
        <v>131</v>
      </c>
      <c r="N23" s="7">
        <f t="shared" si="1"/>
        <v>81</v>
      </c>
      <c r="O23" s="7">
        <f t="shared" si="1"/>
        <v>26</v>
      </c>
      <c r="P23" s="7">
        <f t="shared" si="1"/>
        <v>161</v>
      </c>
      <c r="Q23" s="7">
        <f t="shared" si="1"/>
        <v>29</v>
      </c>
    </row>
    <row r="24" spans="1:17" x14ac:dyDescent="0.25">
      <c r="A24" s="7" t="s">
        <v>55</v>
      </c>
      <c r="B24" s="7">
        <v>629186</v>
      </c>
      <c r="C24" s="7">
        <v>1</v>
      </c>
      <c r="D24" s="7">
        <v>4.8643000000000001</v>
      </c>
      <c r="E24" s="7">
        <v>16.217072000000002</v>
      </c>
      <c r="F24" s="7">
        <v>0.94145500000000004</v>
      </c>
      <c r="G24" s="7">
        <v>1.3641E-2</v>
      </c>
      <c r="H24" s="7">
        <v>0.47350705999999998</v>
      </c>
      <c r="I24" s="7" t="s">
        <v>56</v>
      </c>
      <c r="J24" s="7" t="s">
        <v>57</v>
      </c>
      <c r="K24" s="7">
        <f>_xlfn.RANK.AVG(B24, B$2:B$169)</f>
        <v>14.5</v>
      </c>
      <c r="L24" s="7">
        <f>_xlfn.RANK.AVG(C24, C$2:C$169)</f>
        <v>136</v>
      </c>
      <c r="M24" s="7">
        <f t="shared" si="1"/>
        <v>77</v>
      </c>
      <c r="N24" s="7">
        <f t="shared" si="1"/>
        <v>57</v>
      </c>
      <c r="O24" s="7">
        <f t="shared" si="1"/>
        <v>64</v>
      </c>
      <c r="P24" s="7">
        <f t="shared" si="1"/>
        <v>80</v>
      </c>
      <c r="Q24" s="7">
        <f t="shared" si="1"/>
        <v>130.5</v>
      </c>
    </row>
    <row r="25" spans="1:17" x14ac:dyDescent="0.25">
      <c r="A25" s="7" t="s">
        <v>55</v>
      </c>
      <c r="B25" s="7">
        <v>629186</v>
      </c>
      <c r="C25" s="7">
        <v>2</v>
      </c>
      <c r="D25" s="7">
        <v>1.297912</v>
      </c>
      <c r="E25" s="7">
        <v>4.1064420000000004</v>
      </c>
      <c r="F25" s="7">
        <v>8.3302000000000001E-2</v>
      </c>
      <c r="G25" s="7">
        <v>6.5079999999999999E-3</v>
      </c>
      <c r="H25" s="7">
        <v>0.47350705999999998</v>
      </c>
      <c r="I25" s="7" t="s">
        <v>58</v>
      </c>
      <c r="J25" s="7" t="s">
        <v>59</v>
      </c>
      <c r="K25" s="7">
        <f>_xlfn.RANK.AVG(B25, B$2:B$169)</f>
        <v>14.5</v>
      </c>
      <c r="L25" s="7">
        <f>_xlfn.RANK.AVG(C25, C$2:C$169)</f>
        <v>76.5</v>
      </c>
      <c r="M25" s="7">
        <f t="shared" si="1"/>
        <v>133</v>
      </c>
      <c r="N25" s="7">
        <f t="shared" si="1"/>
        <v>97</v>
      </c>
      <c r="O25" s="7">
        <f t="shared" si="1"/>
        <v>122</v>
      </c>
      <c r="P25" s="7">
        <f t="shared" si="1"/>
        <v>98</v>
      </c>
      <c r="Q25" s="7">
        <f t="shared" si="1"/>
        <v>130.5</v>
      </c>
    </row>
    <row r="26" spans="1:17" x14ac:dyDescent="0.25">
      <c r="A26" s="7" t="s">
        <v>55</v>
      </c>
      <c r="B26" s="7">
        <v>629186</v>
      </c>
      <c r="C26" s="7">
        <v>3</v>
      </c>
      <c r="D26" s="7">
        <v>6.4119539999999997</v>
      </c>
      <c r="E26" s="7">
        <v>2.9583699999999999</v>
      </c>
      <c r="F26" s="7">
        <v>1.3893660000000001</v>
      </c>
      <c r="G26" s="7">
        <v>1.0121E-2</v>
      </c>
      <c r="H26" s="7">
        <v>0.47350705999999998</v>
      </c>
      <c r="I26" s="7" t="s">
        <v>52</v>
      </c>
      <c r="J26" s="7" t="s">
        <v>53</v>
      </c>
      <c r="K26" s="7">
        <f>_xlfn.RANK.AVG(B26, B$2:B$169)</f>
        <v>14.5</v>
      </c>
      <c r="L26" s="7">
        <f>_xlfn.RANK.AVG(C26, C$2:C$169)</f>
        <v>33</v>
      </c>
      <c r="M26" s="7">
        <f t="shared" si="1"/>
        <v>69</v>
      </c>
      <c r="N26" s="7">
        <f t="shared" si="1"/>
        <v>107</v>
      </c>
      <c r="O26" s="7">
        <f t="shared" si="1"/>
        <v>48</v>
      </c>
      <c r="P26" s="7">
        <f t="shared" si="1"/>
        <v>89</v>
      </c>
      <c r="Q26" s="7">
        <f t="shared" si="1"/>
        <v>130.5</v>
      </c>
    </row>
    <row r="27" spans="1:17" x14ac:dyDescent="0.25">
      <c r="A27" s="7" t="s">
        <v>55</v>
      </c>
      <c r="B27" s="7">
        <v>629186</v>
      </c>
      <c r="C27" s="7">
        <v>4</v>
      </c>
      <c r="D27" s="7">
        <v>19.539681000000002</v>
      </c>
      <c r="E27" s="7">
        <v>6.8820999999999993E-2</v>
      </c>
      <c r="F27" s="7">
        <v>5.1332000000000003E-2</v>
      </c>
      <c r="G27" s="7">
        <v>3.9988999999999997E-2</v>
      </c>
      <c r="H27" s="7">
        <v>0.47350705999999998</v>
      </c>
      <c r="I27" s="7" t="s">
        <v>60</v>
      </c>
      <c r="J27" s="7" t="s">
        <v>21</v>
      </c>
      <c r="K27" s="7">
        <f>_xlfn.RANK.AVG(B27, B$2:B$169)</f>
        <v>14.5</v>
      </c>
      <c r="L27" s="7">
        <f>_xlfn.RANK.AVG(C27, C$2:C$169)</f>
        <v>9</v>
      </c>
      <c r="M27" s="7">
        <f t="shared" si="1"/>
        <v>21</v>
      </c>
      <c r="N27" s="7">
        <f t="shared" si="1"/>
        <v>163</v>
      </c>
      <c r="O27" s="7">
        <f t="shared" si="1"/>
        <v>136</v>
      </c>
      <c r="P27" s="7">
        <f t="shared" si="1"/>
        <v>43</v>
      </c>
      <c r="Q27" s="7">
        <f t="shared" si="1"/>
        <v>130.5</v>
      </c>
    </row>
    <row r="28" spans="1:17" x14ac:dyDescent="0.25">
      <c r="A28" s="7" t="s">
        <v>61</v>
      </c>
      <c r="B28" s="7">
        <v>188283</v>
      </c>
      <c r="C28" s="7">
        <v>1</v>
      </c>
      <c r="D28" s="7">
        <v>3.0566650000000002</v>
      </c>
      <c r="E28" s="7">
        <v>19.169803999999999</v>
      </c>
      <c r="F28" s="7">
        <v>0.54417099999999996</v>
      </c>
      <c r="G28" s="7">
        <v>2.9484E-2</v>
      </c>
      <c r="H28" s="7">
        <v>0.657764126</v>
      </c>
      <c r="I28" s="7" t="s">
        <v>62</v>
      </c>
      <c r="J28" s="7" t="s">
        <v>63</v>
      </c>
      <c r="K28" s="7">
        <f>_xlfn.RANK.AVG(B28, B$2:B$169)</f>
        <v>67.5</v>
      </c>
      <c r="L28" s="7">
        <f>_xlfn.RANK.AVG(C28, C$2:C$169)</f>
        <v>136</v>
      </c>
      <c r="M28" s="7">
        <f t="shared" si="1"/>
        <v>107</v>
      </c>
      <c r="N28" s="7">
        <f t="shared" si="1"/>
        <v>53</v>
      </c>
      <c r="O28" s="7">
        <f t="shared" si="1"/>
        <v>80</v>
      </c>
      <c r="P28" s="7">
        <f t="shared" si="1"/>
        <v>51</v>
      </c>
      <c r="Q28" s="7">
        <f t="shared" si="1"/>
        <v>68.5</v>
      </c>
    </row>
    <row r="29" spans="1:17" x14ac:dyDescent="0.25">
      <c r="A29" s="7" t="s">
        <v>61</v>
      </c>
      <c r="B29" s="7">
        <v>188283</v>
      </c>
      <c r="C29" s="7">
        <v>2</v>
      </c>
      <c r="D29" s="7">
        <v>0.42296299999999998</v>
      </c>
      <c r="E29" s="7">
        <v>10.265366</v>
      </c>
      <c r="F29" s="7">
        <v>0.52250200000000002</v>
      </c>
      <c r="G29" s="7">
        <v>7.3999999999999999E-4</v>
      </c>
      <c r="H29" s="7">
        <v>0.657764126</v>
      </c>
      <c r="I29" s="7" t="s">
        <v>64</v>
      </c>
      <c r="J29" s="7" t="s">
        <v>21</v>
      </c>
      <c r="K29" s="7">
        <f>_xlfn.RANK.AVG(B29, B$2:B$169)</f>
        <v>67.5</v>
      </c>
      <c r="L29" s="7">
        <f>_xlfn.RANK.AVG(C29, C$2:C$169)</f>
        <v>76.5</v>
      </c>
      <c r="M29" s="7">
        <f t="shared" si="1"/>
        <v>160</v>
      </c>
      <c r="N29" s="7">
        <f t="shared" si="1"/>
        <v>73</v>
      </c>
      <c r="O29" s="7">
        <f t="shared" si="1"/>
        <v>81</v>
      </c>
      <c r="P29" s="7">
        <f t="shared" si="1"/>
        <v>138</v>
      </c>
      <c r="Q29" s="7">
        <f t="shared" si="1"/>
        <v>68.5</v>
      </c>
    </row>
    <row r="30" spans="1:17" x14ac:dyDescent="0.25">
      <c r="A30" s="7" t="s">
        <v>65</v>
      </c>
      <c r="B30" s="7">
        <v>127678</v>
      </c>
      <c r="C30" s="7">
        <v>1</v>
      </c>
      <c r="D30" s="7">
        <v>17.812781999999999</v>
      </c>
      <c r="E30" s="7">
        <v>57.043534000000001</v>
      </c>
      <c r="F30" s="7">
        <v>21.630483000000002</v>
      </c>
      <c r="G30" s="7">
        <v>6.02E-4</v>
      </c>
      <c r="H30" s="7">
        <v>0.680010793</v>
      </c>
      <c r="I30" s="7" t="s">
        <v>66</v>
      </c>
      <c r="J30" s="7" t="s">
        <v>67</v>
      </c>
      <c r="K30" s="7">
        <f>_xlfn.RANK.AVG(B30, B$2:B$169)</f>
        <v>91</v>
      </c>
      <c r="L30" s="7">
        <f>_xlfn.RANK.AVG(C30, C$2:C$169)</f>
        <v>136</v>
      </c>
      <c r="M30" s="7">
        <f t="shared" si="1"/>
        <v>24</v>
      </c>
      <c r="N30" s="7">
        <f t="shared" si="1"/>
        <v>24</v>
      </c>
      <c r="O30" s="7">
        <f t="shared" si="1"/>
        <v>2</v>
      </c>
      <c r="P30" s="7">
        <f t="shared" si="1"/>
        <v>144</v>
      </c>
      <c r="Q30" s="7">
        <f t="shared" si="1"/>
        <v>56</v>
      </c>
    </row>
    <row r="31" spans="1:17" x14ac:dyDescent="0.25">
      <c r="A31" s="7" t="s">
        <v>65</v>
      </c>
      <c r="B31" s="7">
        <v>127678</v>
      </c>
      <c r="C31" s="7">
        <v>2</v>
      </c>
      <c r="D31" s="7">
        <v>4.3511709999999999</v>
      </c>
      <c r="E31" s="7">
        <v>17.174213000000002</v>
      </c>
      <c r="F31" s="7">
        <v>2.628892</v>
      </c>
      <c r="G31" s="7">
        <v>4.7609999999999996E-3</v>
      </c>
      <c r="H31" s="7">
        <v>0.680010793</v>
      </c>
      <c r="I31" s="7" t="s">
        <v>68</v>
      </c>
      <c r="J31" s="7" t="s">
        <v>69</v>
      </c>
      <c r="K31" s="7">
        <f>_xlfn.RANK.AVG(B31, B$2:B$169)</f>
        <v>91</v>
      </c>
      <c r="L31" s="7">
        <f>_xlfn.RANK.AVG(C31, C$2:C$169)</f>
        <v>76.5</v>
      </c>
      <c r="M31" s="7">
        <f t="shared" si="1"/>
        <v>84</v>
      </c>
      <c r="N31" s="7">
        <f t="shared" si="1"/>
        <v>56</v>
      </c>
      <c r="O31" s="7">
        <f t="shared" si="1"/>
        <v>35</v>
      </c>
      <c r="P31" s="7">
        <f t="shared" si="1"/>
        <v>102</v>
      </c>
      <c r="Q31" s="7">
        <f t="shared" si="1"/>
        <v>56</v>
      </c>
    </row>
    <row r="32" spans="1:17" x14ac:dyDescent="0.25">
      <c r="A32" s="7" t="s">
        <v>65</v>
      </c>
      <c r="B32" s="7">
        <v>127678</v>
      </c>
      <c r="C32" s="7">
        <v>3</v>
      </c>
      <c r="D32" s="7">
        <v>4.9794609999999997</v>
      </c>
      <c r="E32" s="7">
        <v>1.224812</v>
      </c>
      <c r="F32" s="7">
        <v>3.4971570000000001</v>
      </c>
      <c r="G32" s="7">
        <v>1.65E-4</v>
      </c>
      <c r="H32" s="7">
        <v>0.680010793</v>
      </c>
      <c r="I32" s="7" t="s">
        <v>70</v>
      </c>
      <c r="J32" s="7" t="s">
        <v>21</v>
      </c>
      <c r="K32" s="7">
        <f>_xlfn.RANK.AVG(B32, B$2:B$169)</f>
        <v>91</v>
      </c>
      <c r="L32" s="7">
        <f>_xlfn.RANK.AVG(C32, C$2:C$169)</f>
        <v>33</v>
      </c>
      <c r="M32" s="7">
        <f t="shared" si="1"/>
        <v>74</v>
      </c>
      <c r="N32" s="7">
        <f t="shared" si="1"/>
        <v>133</v>
      </c>
      <c r="O32" s="7">
        <f t="shared" si="1"/>
        <v>31</v>
      </c>
      <c r="P32" s="7">
        <f t="shared" si="1"/>
        <v>155</v>
      </c>
      <c r="Q32" s="7">
        <f t="shared" si="1"/>
        <v>56</v>
      </c>
    </row>
    <row r="33" spans="1:17" x14ac:dyDescent="0.25">
      <c r="A33" s="7" t="s">
        <v>71</v>
      </c>
      <c r="B33" s="7">
        <v>64196</v>
      </c>
      <c r="C33" s="7">
        <v>1</v>
      </c>
      <c r="D33" s="7">
        <v>1.133329</v>
      </c>
      <c r="E33" s="7">
        <v>65.406086999999999</v>
      </c>
      <c r="F33" s="7">
        <v>0.15835299999999999</v>
      </c>
      <c r="G33" s="7">
        <v>21.854790999999999</v>
      </c>
      <c r="H33" s="7">
        <v>0.65440063000000004</v>
      </c>
      <c r="I33" s="7" t="s">
        <v>72</v>
      </c>
      <c r="J33" s="7" t="s">
        <v>73</v>
      </c>
      <c r="K33" s="7">
        <f>_xlfn.RANK.AVG(B33, B$2:B$169)</f>
        <v>120.5</v>
      </c>
      <c r="L33" s="7">
        <f>_xlfn.RANK.AVG(C33, C$2:C$169)</f>
        <v>136</v>
      </c>
      <c r="M33" s="7">
        <f t="shared" si="1"/>
        <v>138</v>
      </c>
      <c r="N33" s="7">
        <f t="shared" si="1"/>
        <v>22</v>
      </c>
      <c r="O33" s="7">
        <f t="shared" si="1"/>
        <v>111</v>
      </c>
      <c r="P33" s="7">
        <f t="shared" si="1"/>
        <v>2</v>
      </c>
      <c r="Q33" s="7">
        <f t="shared" si="1"/>
        <v>70.5</v>
      </c>
    </row>
    <row r="34" spans="1:17" x14ac:dyDescent="0.25">
      <c r="A34" s="7" t="s">
        <v>71</v>
      </c>
      <c r="B34" s="7">
        <v>64196</v>
      </c>
      <c r="C34" s="7">
        <v>2</v>
      </c>
      <c r="D34" s="7">
        <v>6.6349859999999996</v>
      </c>
      <c r="E34" s="7">
        <v>1.4815739999999999</v>
      </c>
      <c r="F34" s="7">
        <v>8.9442999999999995E-2</v>
      </c>
      <c r="G34" s="7">
        <v>7.5339999999999999E-3</v>
      </c>
      <c r="H34" s="7">
        <v>0.65440063000000004</v>
      </c>
      <c r="I34" s="7" t="s">
        <v>37</v>
      </c>
      <c r="J34" s="7" t="s">
        <v>21</v>
      </c>
      <c r="K34" s="7">
        <f>_xlfn.RANK.AVG(B34, B$2:B$169)</f>
        <v>120.5</v>
      </c>
      <c r="L34" s="7">
        <f>_xlfn.RANK.AVG(C34, C$2:C$169)</f>
        <v>76.5</v>
      </c>
      <c r="M34" s="7">
        <f t="shared" si="1"/>
        <v>65</v>
      </c>
      <c r="N34" s="7">
        <f t="shared" si="1"/>
        <v>128</v>
      </c>
      <c r="O34" s="7">
        <f t="shared" si="1"/>
        <v>121</v>
      </c>
      <c r="P34" s="7">
        <f t="shared" si="1"/>
        <v>94</v>
      </c>
      <c r="Q34" s="7">
        <f t="shared" si="1"/>
        <v>70.5</v>
      </c>
    </row>
    <row r="35" spans="1:17" x14ac:dyDescent="0.25">
      <c r="A35" s="7" t="s">
        <v>74</v>
      </c>
      <c r="B35" s="7">
        <v>161953</v>
      </c>
      <c r="C35" s="7">
        <v>1</v>
      </c>
      <c r="D35" s="7">
        <v>0.28109299999999998</v>
      </c>
      <c r="E35" s="7">
        <v>6.4866999999999994E-2</v>
      </c>
      <c r="F35" s="7">
        <v>0.64194200000000001</v>
      </c>
      <c r="G35" s="7">
        <v>9.7047999999999995E-2</v>
      </c>
      <c r="H35" s="7">
        <v>0.46747081699999998</v>
      </c>
      <c r="I35" s="7" t="s">
        <v>75</v>
      </c>
      <c r="J35" s="7" t="s">
        <v>76</v>
      </c>
      <c r="K35" s="7">
        <f>_xlfn.RANK.AVG(B35, B$2:B$169)</f>
        <v>77</v>
      </c>
      <c r="L35" s="7">
        <f>_xlfn.RANK.AVG(C35, C$2:C$169)</f>
        <v>136</v>
      </c>
      <c r="M35" s="7">
        <f t="shared" si="1"/>
        <v>168</v>
      </c>
      <c r="N35" s="7">
        <f t="shared" si="1"/>
        <v>164</v>
      </c>
      <c r="O35" s="7">
        <f t="shared" si="1"/>
        <v>78</v>
      </c>
      <c r="P35" s="7">
        <f t="shared" si="1"/>
        <v>24</v>
      </c>
      <c r="Q35" s="7">
        <f t="shared" si="1"/>
        <v>134</v>
      </c>
    </row>
    <row r="36" spans="1:17" x14ac:dyDescent="0.25">
      <c r="A36" s="7" t="s">
        <v>74</v>
      </c>
      <c r="B36" s="7">
        <v>161953</v>
      </c>
      <c r="C36" s="7">
        <v>2</v>
      </c>
      <c r="D36" s="7">
        <v>3.3007029999999999</v>
      </c>
      <c r="E36" s="7">
        <v>1.0700149999999999</v>
      </c>
      <c r="F36" s="7">
        <v>0.112413</v>
      </c>
      <c r="G36" s="7">
        <v>8.1639999999999994E-3</v>
      </c>
      <c r="H36" s="7">
        <v>0.46747081699999998</v>
      </c>
      <c r="I36" s="7" t="s">
        <v>77</v>
      </c>
      <c r="J36" s="7" t="s">
        <v>78</v>
      </c>
      <c r="K36" s="7">
        <f>_xlfn.RANK.AVG(B36, B$2:B$169)</f>
        <v>77</v>
      </c>
      <c r="L36" s="7">
        <f>_xlfn.RANK.AVG(C36, C$2:C$169)</f>
        <v>76.5</v>
      </c>
      <c r="M36" s="7">
        <f t="shared" si="1"/>
        <v>102</v>
      </c>
      <c r="N36" s="7">
        <f t="shared" si="1"/>
        <v>135</v>
      </c>
      <c r="O36" s="7">
        <f t="shared" si="1"/>
        <v>116</v>
      </c>
      <c r="P36" s="7">
        <f t="shared" si="1"/>
        <v>92</v>
      </c>
      <c r="Q36" s="7">
        <f t="shared" si="1"/>
        <v>134</v>
      </c>
    </row>
    <row r="37" spans="1:17" x14ac:dyDescent="0.25">
      <c r="A37" s="7" t="s">
        <v>74</v>
      </c>
      <c r="B37" s="7">
        <v>161953</v>
      </c>
      <c r="C37" s="7">
        <v>3</v>
      </c>
      <c r="D37" s="7">
        <v>11.469564999999999</v>
      </c>
      <c r="E37" s="7">
        <v>0.31725900000000001</v>
      </c>
      <c r="F37" s="7">
        <v>2.7453999999999999E-2</v>
      </c>
      <c r="G37" s="7">
        <v>32.499327000000001</v>
      </c>
      <c r="H37" s="7">
        <v>0.46747081699999998</v>
      </c>
      <c r="I37" s="7" t="s">
        <v>79</v>
      </c>
      <c r="J37" s="7" t="s">
        <v>21</v>
      </c>
      <c r="K37" s="7">
        <f>_xlfn.RANK.AVG(B37, B$2:B$169)</f>
        <v>77</v>
      </c>
      <c r="L37" s="7">
        <f>_xlfn.RANK.AVG(C37, C$2:C$169)</f>
        <v>33</v>
      </c>
      <c r="M37" s="7">
        <f t="shared" si="1"/>
        <v>48</v>
      </c>
      <c r="N37" s="7">
        <f t="shared" si="1"/>
        <v>151</v>
      </c>
      <c r="O37" s="7">
        <f t="shared" si="1"/>
        <v>154</v>
      </c>
      <c r="P37" s="7">
        <f t="shared" si="1"/>
        <v>1</v>
      </c>
      <c r="Q37" s="7">
        <f t="shared" si="1"/>
        <v>134</v>
      </c>
    </row>
    <row r="38" spans="1:17" x14ac:dyDescent="0.25">
      <c r="A38" s="7" t="s">
        <v>80</v>
      </c>
      <c r="B38" s="7">
        <v>530795</v>
      </c>
      <c r="C38" s="7">
        <v>1</v>
      </c>
      <c r="D38" s="7">
        <v>6.0634980000000001</v>
      </c>
      <c r="E38" s="7">
        <v>73.883337999999995</v>
      </c>
      <c r="F38" s="7">
        <v>1.0646359999999999</v>
      </c>
      <c r="G38" s="7">
        <v>3.5015999999999999E-2</v>
      </c>
      <c r="H38" s="7">
        <v>0.40831804300000002</v>
      </c>
      <c r="I38" s="7" t="s">
        <v>81</v>
      </c>
      <c r="J38" s="7" t="s">
        <v>82</v>
      </c>
      <c r="K38" s="7">
        <f>_xlfn.RANK.AVG(B38, B$2:B$169)</f>
        <v>25</v>
      </c>
      <c r="L38" s="7">
        <f>_xlfn.RANK.AVG(C38, C$2:C$169)</f>
        <v>136</v>
      </c>
      <c r="M38" s="7">
        <f t="shared" si="1"/>
        <v>71</v>
      </c>
      <c r="N38" s="7">
        <f t="shared" si="1"/>
        <v>19</v>
      </c>
      <c r="O38" s="7">
        <f t="shared" si="1"/>
        <v>57</v>
      </c>
      <c r="P38" s="7">
        <f t="shared" si="1"/>
        <v>45</v>
      </c>
      <c r="Q38" s="7">
        <f t="shared" si="1"/>
        <v>151</v>
      </c>
    </row>
    <row r="39" spans="1:17" x14ac:dyDescent="0.25">
      <c r="A39" s="7" t="s">
        <v>80</v>
      </c>
      <c r="B39" s="7">
        <v>530795</v>
      </c>
      <c r="C39" s="7">
        <v>2</v>
      </c>
      <c r="D39" s="7">
        <v>39.868721000000001</v>
      </c>
      <c r="E39" s="7">
        <v>0.20180500000000001</v>
      </c>
      <c r="F39" s="7">
        <v>0.26806200000000002</v>
      </c>
      <c r="G39" s="7">
        <v>0.128999</v>
      </c>
      <c r="H39" s="7">
        <v>0.40831804300000002</v>
      </c>
      <c r="I39" s="7" t="s">
        <v>83</v>
      </c>
      <c r="J39" s="7" t="s">
        <v>84</v>
      </c>
      <c r="K39" s="7">
        <f>_xlfn.RANK.AVG(B39, B$2:B$169)</f>
        <v>25</v>
      </c>
      <c r="L39" s="7">
        <f>_xlfn.RANK.AVG(C39, C$2:C$169)</f>
        <v>76.5</v>
      </c>
      <c r="M39" s="7">
        <f t="shared" si="1"/>
        <v>11</v>
      </c>
      <c r="N39" s="7">
        <f t="shared" si="1"/>
        <v>153</v>
      </c>
      <c r="O39" s="7">
        <f t="shared" si="1"/>
        <v>95</v>
      </c>
      <c r="P39" s="7">
        <f t="shared" si="1"/>
        <v>21</v>
      </c>
      <c r="Q39" s="7">
        <f t="shared" si="1"/>
        <v>151</v>
      </c>
    </row>
    <row r="40" spans="1:17" x14ac:dyDescent="0.25">
      <c r="A40" s="7" t="s">
        <v>80</v>
      </c>
      <c r="B40" s="7">
        <v>530795</v>
      </c>
      <c r="C40" s="7">
        <v>3</v>
      </c>
      <c r="D40" s="7">
        <v>392.60448100000002</v>
      </c>
      <c r="E40" s="7">
        <v>4.8409999999999998E-3</v>
      </c>
      <c r="F40" s="7">
        <v>5.6221E-2</v>
      </c>
      <c r="G40" s="7">
        <v>2.5207E-2</v>
      </c>
      <c r="H40" s="7">
        <v>0.40831804300000002</v>
      </c>
      <c r="I40" s="7" t="s">
        <v>85</v>
      </c>
      <c r="J40" s="7" t="s">
        <v>21</v>
      </c>
      <c r="K40" s="7">
        <f>_xlfn.RANK.AVG(B40, B$2:B$169)</f>
        <v>25</v>
      </c>
      <c r="L40" s="7">
        <f>_xlfn.RANK.AVG(C40, C$2:C$169)</f>
        <v>33</v>
      </c>
      <c r="M40" s="7">
        <f t="shared" si="1"/>
        <v>1</v>
      </c>
      <c r="N40" s="7">
        <f t="shared" si="1"/>
        <v>167</v>
      </c>
      <c r="O40" s="7">
        <f t="shared" si="1"/>
        <v>131</v>
      </c>
      <c r="P40" s="7">
        <f t="shared" si="1"/>
        <v>59</v>
      </c>
      <c r="Q40" s="7">
        <f t="shared" si="1"/>
        <v>151</v>
      </c>
    </row>
    <row r="41" spans="1:17" x14ac:dyDescent="0.25">
      <c r="A41" s="7" t="s">
        <v>86</v>
      </c>
      <c r="B41" s="7">
        <v>37970</v>
      </c>
      <c r="C41" s="7">
        <v>1</v>
      </c>
      <c r="D41" s="7">
        <v>1.3985829999999999</v>
      </c>
      <c r="E41" s="7">
        <v>658.46394599999996</v>
      </c>
      <c r="F41" s="7">
        <v>0.34339399999999998</v>
      </c>
      <c r="G41" s="7">
        <v>6.2192999999999998E-2</v>
      </c>
      <c r="H41" s="7">
        <v>0.74675054600000002</v>
      </c>
      <c r="I41" s="7" t="s">
        <v>87</v>
      </c>
      <c r="J41" s="7" t="s">
        <v>88</v>
      </c>
      <c r="K41" s="7">
        <f>_xlfn.RANK.AVG(B41, B$2:B$169)</f>
        <v>157</v>
      </c>
      <c r="L41" s="7">
        <f>_xlfn.RANK.AVG(C41, C$2:C$169)</f>
        <v>136</v>
      </c>
      <c r="M41" s="7">
        <f t="shared" si="1"/>
        <v>128</v>
      </c>
      <c r="N41" s="7">
        <f t="shared" si="1"/>
        <v>2</v>
      </c>
      <c r="O41" s="7">
        <f t="shared" si="1"/>
        <v>91</v>
      </c>
      <c r="P41" s="7">
        <f t="shared" si="1"/>
        <v>32</v>
      </c>
      <c r="Q41" s="7">
        <f t="shared" si="1"/>
        <v>15</v>
      </c>
    </row>
    <row r="42" spans="1:17" x14ac:dyDescent="0.25">
      <c r="A42" s="7" t="s">
        <v>89</v>
      </c>
      <c r="B42" s="7">
        <v>78621</v>
      </c>
      <c r="C42" s="7">
        <v>1</v>
      </c>
      <c r="D42" s="7">
        <v>2.670836</v>
      </c>
      <c r="E42" s="7">
        <v>96.109934999999993</v>
      </c>
      <c r="F42" s="7">
        <v>0.64901600000000004</v>
      </c>
      <c r="G42" s="7">
        <v>3.1605000000000001E-2</v>
      </c>
      <c r="H42" s="7">
        <v>0.74082404700000004</v>
      </c>
      <c r="I42" s="7" t="s">
        <v>41</v>
      </c>
      <c r="J42" s="7" t="s">
        <v>42</v>
      </c>
      <c r="K42" s="7">
        <f>_xlfn.RANK.AVG(B42, B$2:B$169)</f>
        <v>112.5</v>
      </c>
      <c r="L42" s="7">
        <f>_xlfn.RANK.AVG(C42, C$2:C$169)</f>
        <v>136</v>
      </c>
      <c r="M42" s="7">
        <f t="shared" si="1"/>
        <v>112</v>
      </c>
      <c r="N42" s="7">
        <f t="shared" si="1"/>
        <v>13</v>
      </c>
      <c r="O42" s="7">
        <f t="shared" si="1"/>
        <v>77</v>
      </c>
      <c r="P42" s="7">
        <f t="shared" si="1"/>
        <v>49</v>
      </c>
      <c r="Q42" s="7">
        <f t="shared" si="1"/>
        <v>19.5</v>
      </c>
    </row>
    <row r="43" spans="1:17" x14ac:dyDescent="0.25">
      <c r="A43" s="7" t="s">
        <v>89</v>
      </c>
      <c r="B43" s="7">
        <v>78621</v>
      </c>
      <c r="C43" s="7">
        <v>2</v>
      </c>
      <c r="D43" s="7">
        <v>0.40680699999999997</v>
      </c>
      <c r="E43" s="7">
        <v>33.032691</v>
      </c>
      <c r="F43" s="7">
        <v>17.898081999999999</v>
      </c>
      <c r="G43" s="9">
        <v>3.1999999999999999E-5</v>
      </c>
      <c r="H43" s="7">
        <v>0.74082404700000004</v>
      </c>
      <c r="I43" s="7" t="s">
        <v>79</v>
      </c>
      <c r="J43" s="7" t="s">
        <v>21</v>
      </c>
      <c r="K43" s="7">
        <f>_xlfn.RANK.AVG(B43, B$2:B$169)</f>
        <v>112.5</v>
      </c>
      <c r="L43" s="7">
        <f>_xlfn.RANK.AVG(C43, C$2:C$169)</f>
        <v>76.5</v>
      </c>
      <c r="M43" s="7">
        <f t="shared" si="1"/>
        <v>161</v>
      </c>
      <c r="N43" s="7">
        <f t="shared" si="1"/>
        <v>37</v>
      </c>
      <c r="O43" s="7">
        <f t="shared" si="1"/>
        <v>5</v>
      </c>
      <c r="P43" s="7">
        <f t="shared" si="1"/>
        <v>168</v>
      </c>
      <c r="Q43" s="7">
        <f t="shared" si="1"/>
        <v>19.5</v>
      </c>
    </row>
    <row r="44" spans="1:17" x14ac:dyDescent="0.25">
      <c r="A44" s="7" t="s">
        <v>90</v>
      </c>
      <c r="B44" s="7">
        <v>38504</v>
      </c>
      <c r="C44" s="7">
        <v>1</v>
      </c>
      <c r="D44" s="7">
        <v>15.976428</v>
      </c>
      <c r="E44" s="7">
        <v>53.730356999999998</v>
      </c>
      <c r="F44" s="7">
        <v>7.5096590000000001</v>
      </c>
      <c r="G44" s="7">
        <v>3.2859999999999999E-3</v>
      </c>
      <c r="H44" s="7">
        <v>0.67363316200000001</v>
      </c>
      <c r="I44" s="7" t="s">
        <v>91</v>
      </c>
      <c r="J44" s="7" t="s">
        <v>92</v>
      </c>
      <c r="K44" s="7">
        <f>_xlfn.RANK.AVG(B44, B$2:B$169)</f>
        <v>154.5</v>
      </c>
      <c r="L44" s="7">
        <f>_xlfn.RANK.AVG(C44, C$2:C$169)</f>
        <v>136</v>
      </c>
      <c r="M44" s="7">
        <f t="shared" si="1"/>
        <v>33</v>
      </c>
      <c r="N44" s="7">
        <f t="shared" si="1"/>
        <v>27</v>
      </c>
      <c r="O44" s="7">
        <f t="shared" si="1"/>
        <v>13</v>
      </c>
      <c r="P44" s="7">
        <f t="shared" si="1"/>
        <v>114.5</v>
      </c>
      <c r="Q44" s="7">
        <f t="shared" si="1"/>
        <v>58.5</v>
      </c>
    </row>
    <row r="45" spans="1:17" x14ac:dyDescent="0.25">
      <c r="A45" s="7" t="s">
        <v>90</v>
      </c>
      <c r="B45" s="7">
        <v>38504</v>
      </c>
      <c r="C45" s="7">
        <v>2</v>
      </c>
      <c r="D45" s="7">
        <v>0.35953299999999999</v>
      </c>
      <c r="E45" s="7">
        <v>1238.825953</v>
      </c>
      <c r="F45" s="7">
        <v>0.18930900000000001</v>
      </c>
      <c r="G45" s="7">
        <v>4.2059999999999997E-3</v>
      </c>
      <c r="H45" s="7">
        <v>0.67363316200000001</v>
      </c>
      <c r="I45" s="7" t="s">
        <v>93</v>
      </c>
      <c r="J45" s="7" t="s">
        <v>21</v>
      </c>
      <c r="K45" s="7">
        <f>_xlfn.RANK.AVG(B45, B$2:B$169)</f>
        <v>154.5</v>
      </c>
      <c r="L45" s="7">
        <f>_xlfn.RANK.AVG(C45, C$2:C$169)</f>
        <v>76.5</v>
      </c>
      <c r="M45" s="7">
        <f t="shared" si="1"/>
        <v>164</v>
      </c>
      <c r="N45" s="7">
        <f t="shared" si="1"/>
        <v>1</v>
      </c>
      <c r="O45" s="7">
        <f t="shared" si="1"/>
        <v>105</v>
      </c>
      <c r="P45" s="7">
        <f t="shared" si="1"/>
        <v>107</v>
      </c>
      <c r="Q45" s="7">
        <f t="shared" si="1"/>
        <v>58.5</v>
      </c>
    </row>
    <row r="46" spans="1:17" x14ac:dyDescent="0.25">
      <c r="A46" s="7" t="s">
        <v>94</v>
      </c>
      <c r="B46" s="7">
        <v>64462</v>
      </c>
      <c r="C46" s="7">
        <v>1</v>
      </c>
      <c r="D46" s="7">
        <v>17.585065</v>
      </c>
      <c r="E46" s="7">
        <v>1.9695830000000001</v>
      </c>
      <c r="F46" s="7">
        <v>0.35301900000000003</v>
      </c>
      <c r="G46" s="7">
        <v>3.0699999999999998E-4</v>
      </c>
      <c r="H46" s="7">
        <v>0.64403795399999997</v>
      </c>
      <c r="I46" s="7" t="s">
        <v>95</v>
      </c>
      <c r="J46" s="7" t="s">
        <v>75</v>
      </c>
      <c r="K46" s="7">
        <f>_xlfn.RANK.AVG(B46, B$2:B$169)</f>
        <v>117.5</v>
      </c>
      <c r="L46" s="7">
        <f>_xlfn.RANK.AVG(C46, C$2:C$169)</f>
        <v>136</v>
      </c>
      <c r="M46" s="7">
        <f t="shared" si="1"/>
        <v>25</v>
      </c>
      <c r="N46" s="7">
        <f t="shared" si="1"/>
        <v>119</v>
      </c>
      <c r="O46" s="7">
        <f t="shared" si="1"/>
        <v>90</v>
      </c>
      <c r="P46" s="7">
        <f t="shared" si="1"/>
        <v>149</v>
      </c>
      <c r="Q46" s="7">
        <f t="shared" si="1"/>
        <v>77.5</v>
      </c>
    </row>
    <row r="47" spans="1:17" x14ac:dyDescent="0.25">
      <c r="A47" s="7" t="s">
        <v>94</v>
      </c>
      <c r="B47" s="7">
        <v>64462</v>
      </c>
      <c r="C47" s="7">
        <v>2</v>
      </c>
      <c r="D47" s="7">
        <v>7.8797160000000002</v>
      </c>
      <c r="E47" s="7">
        <v>65.560317999999995</v>
      </c>
      <c r="F47" s="7">
        <v>13.066457</v>
      </c>
      <c r="G47" s="7">
        <v>6.7900000000000002E-4</v>
      </c>
      <c r="H47" s="7">
        <v>0.64403795399999997</v>
      </c>
      <c r="I47" s="7" t="s">
        <v>96</v>
      </c>
      <c r="J47" s="7" t="s">
        <v>41</v>
      </c>
      <c r="K47" s="7">
        <f>_xlfn.RANK.AVG(B47, B$2:B$169)</f>
        <v>117.5</v>
      </c>
      <c r="L47" s="7">
        <f>_xlfn.RANK.AVG(C47, C$2:C$169)</f>
        <v>76.5</v>
      </c>
      <c r="M47" s="7">
        <f t="shared" si="1"/>
        <v>59</v>
      </c>
      <c r="N47" s="7">
        <f t="shared" si="1"/>
        <v>21</v>
      </c>
      <c r="O47" s="7">
        <f t="shared" si="1"/>
        <v>9</v>
      </c>
      <c r="P47" s="7">
        <f t="shared" si="1"/>
        <v>140</v>
      </c>
      <c r="Q47" s="7">
        <f t="shared" si="1"/>
        <v>77.5</v>
      </c>
    </row>
    <row r="48" spans="1:17" x14ac:dyDescent="0.25">
      <c r="A48" s="7" t="s">
        <v>94</v>
      </c>
      <c r="B48" s="7">
        <v>64462</v>
      </c>
      <c r="C48" s="7">
        <v>3</v>
      </c>
      <c r="D48" s="7">
        <v>9.0673809999999992</v>
      </c>
      <c r="E48" s="7">
        <v>15.086081</v>
      </c>
      <c r="F48" s="7">
        <v>1.3858239999999999</v>
      </c>
      <c r="G48" s="7">
        <v>1.1238E-2</v>
      </c>
      <c r="H48" s="7">
        <v>0.64403795399999997</v>
      </c>
      <c r="I48" s="7" t="s">
        <v>97</v>
      </c>
      <c r="J48" s="7" t="s">
        <v>98</v>
      </c>
      <c r="K48" s="7">
        <f>_xlfn.RANK.AVG(B48, B$2:B$169)</f>
        <v>117.5</v>
      </c>
      <c r="L48" s="7">
        <f>_xlfn.RANK.AVG(C48, C$2:C$169)</f>
        <v>33</v>
      </c>
      <c r="M48" s="7">
        <f t="shared" si="1"/>
        <v>53</v>
      </c>
      <c r="N48" s="7">
        <f t="shared" si="1"/>
        <v>60</v>
      </c>
      <c r="O48" s="7">
        <f t="shared" si="1"/>
        <v>49</v>
      </c>
      <c r="P48" s="7">
        <f t="shared" si="1"/>
        <v>85</v>
      </c>
      <c r="Q48" s="7">
        <f t="shared" si="1"/>
        <v>77.5</v>
      </c>
    </row>
    <row r="49" spans="1:17" x14ac:dyDescent="0.25">
      <c r="A49" s="7" t="s">
        <v>94</v>
      </c>
      <c r="B49" s="7">
        <v>64462</v>
      </c>
      <c r="C49" s="7">
        <v>4</v>
      </c>
      <c r="D49" s="7">
        <v>1.3144400000000001</v>
      </c>
      <c r="E49" s="7">
        <v>13.112393000000001</v>
      </c>
      <c r="F49" s="7">
        <v>2.3040129999999999</v>
      </c>
      <c r="G49" s="7">
        <v>2.81E-4</v>
      </c>
      <c r="H49" s="7">
        <v>0.64403795399999997</v>
      </c>
      <c r="I49" s="7" t="s">
        <v>99</v>
      </c>
      <c r="J49" s="7" t="s">
        <v>21</v>
      </c>
      <c r="K49" s="7">
        <f>_xlfn.RANK.AVG(B49, B$2:B$169)</f>
        <v>117.5</v>
      </c>
      <c r="L49" s="7">
        <f>_xlfn.RANK.AVG(C49, C$2:C$169)</f>
        <v>9</v>
      </c>
      <c r="M49" s="7">
        <f t="shared" si="1"/>
        <v>132</v>
      </c>
      <c r="N49" s="7">
        <f t="shared" si="1"/>
        <v>65</v>
      </c>
      <c r="O49" s="7">
        <f t="shared" si="1"/>
        <v>37</v>
      </c>
      <c r="P49" s="7">
        <f t="shared" si="1"/>
        <v>150</v>
      </c>
      <c r="Q49" s="7">
        <f t="shared" si="1"/>
        <v>77.5</v>
      </c>
    </row>
    <row r="50" spans="1:17" x14ac:dyDescent="0.25">
      <c r="A50" s="7" t="s">
        <v>100</v>
      </c>
      <c r="B50" s="7">
        <v>83667</v>
      </c>
      <c r="C50" s="7">
        <v>1</v>
      </c>
      <c r="D50" s="7">
        <v>1.223992</v>
      </c>
      <c r="E50" s="7">
        <v>70.934640999999999</v>
      </c>
      <c r="F50" s="7">
        <v>1.722434</v>
      </c>
      <c r="G50" s="7">
        <v>2.9559999999999999E-3</v>
      </c>
      <c r="H50" s="7">
        <v>0.680194411</v>
      </c>
      <c r="I50" s="7" t="s">
        <v>46</v>
      </c>
      <c r="J50" s="7" t="s">
        <v>47</v>
      </c>
      <c r="K50" s="7">
        <f>_xlfn.RANK.AVG(B50, B$2:B$169)</f>
        <v>109</v>
      </c>
      <c r="L50" s="7">
        <f>_xlfn.RANK.AVG(C50, C$2:C$169)</f>
        <v>136</v>
      </c>
      <c r="M50" s="7">
        <f t="shared" si="1"/>
        <v>136</v>
      </c>
      <c r="N50" s="7">
        <f t="shared" si="1"/>
        <v>20</v>
      </c>
      <c r="O50" s="7">
        <f t="shared" si="1"/>
        <v>42</v>
      </c>
      <c r="P50" s="7">
        <f t="shared" si="1"/>
        <v>120</v>
      </c>
      <c r="Q50" s="7">
        <f t="shared" si="1"/>
        <v>54</v>
      </c>
    </row>
    <row r="51" spans="1:17" x14ac:dyDescent="0.25">
      <c r="A51" s="7" t="s">
        <v>101</v>
      </c>
      <c r="B51" s="7">
        <v>257848</v>
      </c>
      <c r="C51" s="7">
        <v>1</v>
      </c>
      <c r="D51" s="7">
        <v>4.8278879999999997</v>
      </c>
      <c r="E51" s="7">
        <v>462.40474399999999</v>
      </c>
      <c r="F51" s="7">
        <v>0.82256799999999997</v>
      </c>
      <c r="G51" s="7">
        <v>6.3826999999999995E-2</v>
      </c>
      <c r="H51" s="7">
        <v>0.54504655999999996</v>
      </c>
      <c r="I51" s="7" t="s">
        <v>102</v>
      </c>
      <c r="J51" s="7" t="s">
        <v>103</v>
      </c>
      <c r="K51" s="7">
        <f>_xlfn.RANK.AVG(B51, B$2:B$169)</f>
        <v>56</v>
      </c>
      <c r="L51" s="7">
        <f>_xlfn.RANK.AVG(C51, C$2:C$169)</f>
        <v>136</v>
      </c>
      <c r="M51" s="7">
        <f t="shared" si="1"/>
        <v>80</v>
      </c>
      <c r="N51" s="7">
        <f t="shared" si="1"/>
        <v>4</v>
      </c>
      <c r="O51" s="7">
        <f t="shared" si="1"/>
        <v>70</v>
      </c>
      <c r="P51" s="7">
        <f t="shared" si="1"/>
        <v>30</v>
      </c>
      <c r="Q51" s="7">
        <f t="shared" si="1"/>
        <v>115</v>
      </c>
    </row>
    <row r="52" spans="1:17" x14ac:dyDescent="0.25">
      <c r="A52" s="7" t="s">
        <v>101</v>
      </c>
      <c r="B52" s="7">
        <v>257848</v>
      </c>
      <c r="C52" s="7">
        <v>2</v>
      </c>
      <c r="D52" s="7">
        <v>6.9409409999999996</v>
      </c>
      <c r="E52" s="7">
        <v>3.4623590000000002</v>
      </c>
      <c r="F52" s="7">
        <v>0.11299099999999999</v>
      </c>
      <c r="G52" s="7">
        <v>1.4706E-2</v>
      </c>
      <c r="H52" s="7">
        <v>0.54504655999999996</v>
      </c>
      <c r="I52" s="7" t="s">
        <v>104</v>
      </c>
      <c r="J52" s="7" t="s">
        <v>105</v>
      </c>
      <c r="K52" s="7">
        <f>_xlfn.RANK.AVG(B52, B$2:B$169)</f>
        <v>56</v>
      </c>
      <c r="L52" s="7">
        <f>_xlfn.RANK.AVG(C52, C$2:C$169)</f>
        <v>76.5</v>
      </c>
      <c r="M52" s="7">
        <f t="shared" si="1"/>
        <v>63</v>
      </c>
      <c r="N52" s="7">
        <f t="shared" si="1"/>
        <v>104</v>
      </c>
      <c r="O52" s="7">
        <f t="shared" si="1"/>
        <v>115</v>
      </c>
      <c r="P52" s="7">
        <f t="shared" si="1"/>
        <v>76</v>
      </c>
      <c r="Q52" s="7">
        <f t="shared" si="1"/>
        <v>115</v>
      </c>
    </row>
    <row r="53" spans="1:17" x14ac:dyDescent="0.25">
      <c r="A53" s="7" t="s">
        <v>101</v>
      </c>
      <c r="B53" s="7">
        <v>257848</v>
      </c>
      <c r="C53" s="7">
        <v>3</v>
      </c>
      <c r="D53" s="7">
        <v>7.399985</v>
      </c>
      <c r="E53" s="7">
        <v>3.8380480000000001</v>
      </c>
      <c r="F53" s="7">
        <v>1.3473869999999999</v>
      </c>
      <c r="G53" s="7">
        <v>7.2589999999999998E-3</v>
      </c>
      <c r="H53" s="7">
        <v>0.54504655999999996</v>
      </c>
      <c r="I53" s="7" t="s">
        <v>106</v>
      </c>
      <c r="J53" s="7" t="s">
        <v>107</v>
      </c>
      <c r="K53" s="7">
        <f>_xlfn.RANK.AVG(B53, B$2:B$169)</f>
        <v>56</v>
      </c>
      <c r="L53" s="7">
        <f>_xlfn.RANK.AVG(C53, C$2:C$169)</f>
        <v>33</v>
      </c>
      <c r="M53" s="7">
        <f t="shared" si="1"/>
        <v>61</v>
      </c>
      <c r="N53" s="7">
        <f t="shared" si="1"/>
        <v>100</v>
      </c>
      <c r="O53" s="7">
        <f t="shared" si="1"/>
        <v>51</v>
      </c>
      <c r="P53" s="7">
        <f t="shared" si="1"/>
        <v>95</v>
      </c>
      <c r="Q53" s="7">
        <f t="shared" si="1"/>
        <v>115</v>
      </c>
    </row>
    <row r="54" spans="1:17" x14ac:dyDescent="0.25">
      <c r="A54" s="7" t="s">
        <v>101</v>
      </c>
      <c r="B54" s="7">
        <v>257848</v>
      </c>
      <c r="C54" s="7">
        <v>4</v>
      </c>
      <c r="D54" s="7">
        <v>14.335459999999999</v>
      </c>
      <c r="E54" s="7">
        <v>0.149538</v>
      </c>
      <c r="F54" s="7">
        <v>3.1696000000000002E-2</v>
      </c>
      <c r="G54" s="7">
        <v>8.3765129999999992</v>
      </c>
      <c r="H54" s="7">
        <v>0.54504655999999996</v>
      </c>
      <c r="I54" s="7" t="s">
        <v>108</v>
      </c>
      <c r="J54" s="7" t="s">
        <v>109</v>
      </c>
      <c r="K54" s="7">
        <f>_xlfn.RANK.AVG(B54, B$2:B$169)</f>
        <v>56</v>
      </c>
      <c r="L54" s="7">
        <f>_xlfn.RANK.AVG(C54, C$2:C$169)</f>
        <v>9</v>
      </c>
      <c r="M54" s="7">
        <f t="shared" si="1"/>
        <v>39</v>
      </c>
      <c r="N54" s="7">
        <f t="shared" si="1"/>
        <v>157</v>
      </c>
      <c r="O54" s="7">
        <f t="shared" si="1"/>
        <v>151</v>
      </c>
      <c r="P54" s="7">
        <f t="shared" si="1"/>
        <v>3</v>
      </c>
      <c r="Q54" s="7">
        <f t="shared" si="1"/>
        <v>115</v>
      </c>
    </row>
    <row r="55" spans="1:17" x14ac:dyDescent="0.25">
      <c r="A55" s="7" t="s">
        <v>101</v>
      </c>
      <c r="B55" s="7">
        <v>257848</v>
      </c>
      <c r="C55" s="7">
        <v>5</v>
      </c>
      <c r="D55" s="7">
        <v>0.67343900000000001</v>
      </c>
      <c r="E55" s="7">
        <v>4.1545120000000004</v>
      </c>
      <c r="F55" s="7">
        <v>1.9845000000000002E-2</v>
      </c>
      <c r="G55" s="7">
        <v>5.2927000000000002E-2</v>
      </c>
      <c r="H55" s="7">
        <v>0.54504655999999996</v>
      </c>
      <c r="I55" s="7" t="s">
        <v>110</v>
      </c>
      <c r="J55" s="7" t="s">
        <v>21</v>
      </c>
      <c r="K55" s="7">
        <f>_xlfn.RANK.AVG(B55, B$2:B$169)</f>
        <v>56</v>
      </c>
      <c r="L55" s="7">
        <f>_xlfn.RANK.AVG(C55, C$2:C$169)</f>
        <v>1</v>
      </c>
      <c r="M55" s="7">
        <f t="shared" si="1"/>
        <v>155</v>
      </c>
      <c r="N55" s="7">
        <f t="shared" si="1"/>
        <v>96</v>
      </c>
      <c r="O55" s="7">
        <f t="shared" si="1"/>
        <v>160</v>
      </c>
      <c r="P55" s="7">
        <f t="shared" si="1"/>
        <v>36</v>
      </c>
      <c r="Q55" s="7">
        <f t="shared" si="1"/>
        <v>115</v>
      </c>
    </row>
    <row r="56" spans="1:17" x14ac:dyDescent="0.25">
      <c r="A56" s="7" t="s">
        <v>111</v>
      </c>
      <c r="B56" s="7">
        <v>257848</v>
      </c>
      <c r="C56" s="7">
        <v>1</v>
      </c>
      <c r="D56" s="7">
        <v>2.8824619999999999</v>
      </c>
      <c r="E56" s="7">
        <v>5.1006580000000001</v>
      </c>
      <c r="F56" s="7">
        <v>6.8079000000000001E-2</v>
      </c>
      <c r="G56" s="7">
        <v>2.2030000000000001E-2</v>
      </c>
      <c r="H56" s="7">
        <v>0.44959651</v>
      </c>
      <c r="I56" s="7" t="s">
        <v>112</v>
      </c>
      <c r="J56" s="7" t="s">
        <v>113</v>
      </c>
      <c r="K56" s="7">
        <f>_xlfn.RANK.AVG(B56, B$2:B$169)</f>
        <v>56</v>
      </c>
      <c r="L56" s="7">
        <f>_xlfn.RANK.AVG(C56, C$2:C$169)</f>
        <v>136</v>
      </c>
      <c r="M56" s="7">
        <f t="shared" si="1"/>
        <v>110</v>
      </c>
      <c r="N56" s="7">
        <f t="shared" si="1"/>
        <v>91</v>
      </c>
      <c r="O56" s="7">
        <f t="shared" si="1"/>
        <v>127</v>
      </c>
      <c r="P56" s="7">
        <f t="shared" si="1"/>
        <v>62</v>
      </c>
      <c r="Q56" s="7">
        <f t="shared" si="1"/>
        <v>147.5</v>
      </c>
    </row>
    <row r="57" spans="1:17" x14ac:dyDescent="0.25">
      <c r="A57" s="7" t="s">
        <v>111</v>
      </c>
      <c r="B57" s="7">
        <v>257848</v>
      </c>
      <c r="C57" s="7">
        <v>2</v>
      </c>
      <c r="D57" s="7">
        <v>0.40455400000000002</v>
      </c>
      <c r="E57" s="7">
        <v>34.17756</v>
      </c>
      <c r="F57" s="7">
        <v>2.5578E-2</v>
      </c>
      <c r="G57" s="7">
        <v>6.5014000000000002E-2</v>
      </c>
      <c r="H57" s="7">
        <v>0.44959651</v>
      </c>
      <c r="I57" s="7" t="s">
        <v>114</v>
      </c>
      <c r="J57" s="7" t="s">
        <v>115</v>
      </c>
      <c r="K57" s="7">
        <f>_xlfn.RANK.AVG(B57, B$2:B$169)</f>
        <v>56</v>
      </c>
      <c r="L57" s="7">
        <f>_xlfn.RANK.AVG(C57, C$2:C$169)</f>
        <v>76.5</v>
      </c>
      <c r="M57" s="7">
        <f t="shared" si="1"/>
        <v>162</v>
      </c>
      <c r="N57" s="7">
        <f t="shared" si="1"/>
        <v>32</v>
      </c>
      <c r="O57" s="7">
        <f t="shared" si="1"/>
        <v>156</v>
      </c>
      <c r="P57" s="7">
        <f t="shared" si="1"/>
        <v>29</v>
      </c>
      <c r="Q57" s="7">
        <f t="shared" si="1"/>
        <v>147.5</v>
      </c>
    </row>
    <row r="58" spans="1:17" x14ac:dyDescent="0.25">
      <c r="A58" s="7" t="s">
        <v>111</v>
      </c>
      <c r="B58" s="7">
        <v>257848</v>
      </c>
      <c r="C58" s="7">
        <v>3</v>
      </c>
      <c r="D58" s="7">
        <v>1.525892</v>
      </c>
      <c r="E58" s="7">
        <v>9.6737149999999996</v>
      </c>
      <c r="F58" s="7">
        <v>0.93811299999999997</v>
      </c>
      <c r="G58" s="7">
        <v>3.6619999999999999E-3</v>
      </c>
      <c r="H58" s="7">
        <v>0.44959651</v>
      </c>
      <c r="I58" s="7" t="s">
        <v>62</v>
      </c>
      <c r="J58" s="7" t="s">
        <v>63</v>
      </c>
      <c r="K58" s="7">
        <f>_xlfn.RANK.AVG(B58, B$2:B$169)</f>
        <v>56</v>
      </c>
      <c r="L58" s="7">
        <f>_xlfn.RANK.AVG(C58, C$2:C$169)</f>
        <v>33</v>
      </c>
      <c r="M58" s="7">
        <f t="shared" si="1"/>
        <v>127</v>
      </c>
      <c r="N58" s="7">
        <f t="shared" si="1"/>
        <v>76</v>
      </c>
      <c r="O58" s="7">
        <f t="shared" si="1"/>
        <v>65</v>
      </c>
      <c r="P58" s="7">
        <f t="shared" si="1"/>
        <v>111</v>
      </c>
      <c r="Q58" s="7">
        <f t="shared" si="1"/>
        <v>147.5</v>
      </c>
    </row>
    <row r="59" spans="1:17" x14ac:dyDescent="0.25">
      <c r="A59" s="7" t="s">
        <v>111</v>
      </c>
      <c r="B59" s="7">
        <v>257848</v>
      </c>
      <c r="C59" s="7">
        <v>4</v>
      </c>
      <c r="D59" s="7">
        <v>1.880163</v>
      </c>
      <c r="E59" s="7">
        <v>1.1687920000000001</v>
      </c>
      <c r="F59" s="7">
        <v>3.2756E-2</v>
      </c>
      <c r="G59" s="7">
        <v>2.0298E-2</v>
      </c>
      <c r="H59" s="7">
        <v>0.44959651</v>
      </c>
      <c r="I59" s="7" t="s">
        <v>25</v>
      </c>
      <c r="J59" s="7" t="s">
        <v>21</v>
      </c>
      <c r="K59" s="7">
        <f>_xlfn.RANK.AVG(B59, B$2:B$169)</f>
        <v>56</v>
      </c>
      <c r="L59" s="7">
        <f>_xlfn.RANK.AVG(C59, C$2:C$169)</f>
        <v>9</v>
      </c>
      <c r="M59" s="7">
        <f t="shared" si="1"/>
        <v>120</v>
      </c>
      <c r="N59" s="7">
        <f t="shared" si="1"/>
        <v>134</v>
      </c>
      <c r="O59" s="7">
        <f t="shared" si="1"/>
        <v>148</v>
      </c>
      <c r="P59" s="7">
        <f t="shared" si="1"/>
        <v>66</v>
      </c>
      <c r="Q59" s="7">
        <f t="shared" si="1"/>
        <v>147.5</v>
      </c>
    </row>
    <row r="60" spans="1:17" x14ac:dyDescent="0.25">
      <c r="A60" s="7" t="s">
        <v>116</v>
      </c>
      <c r="B60" s="7">
        <v>569779</v>
      </c>
      <c r="C60" s="7">
        <v>1</v>
      </c>
      <c r="D60" s="7">
        <v>1.355872</v>
      </c>
      <c r="E60" s="7">
        <v>2.9735529999999999</v>
      </c>
      <c r="F60" s="7">
        <v>2.8908E-2</v>
      </c>
      <c r="G60" s="7">
        <v>0.23460500000000001</v>
      </c>
      <c r="H60" s="7">
        <v>0.36194438899999998</v>
      </c>
      <c r="I60" s="7" t="s">
        <v>21</v>
      </c>
      <c r="J60" s="7" t="s">
        <v>117</v>
      </c>
      <c r="K60" s="7">
        <f>_xlfn.RANK.AVG(B60, B$2:B$169)</f>
        <v>18.5</v>
      </c>
      <c r="L60" s="7">
        <f>_xlfn.RANK.AVG(C60, C$2:C$169)</f>
        <v>136</v>
      </c>
      <c r="M60" s="7">
        <f t="shared" si="1"/>
        <v>130</v>
      </c>
      <c r="N60" s="7">
        <f t="shared" si="1"/>
        <v>106</v>
      </c>
      <c r="O60" s="7">
        <f t="shared" si="1"/>
        <v>153</v>
      </c>
      <c r="P60" s="7">
        <f t="shared" si="1"/>
        <v>11</v>
      </c>
      <c r="Q60" s="7">
        <f t="shared" si="1"/>
        <v>162.5</v>
      </c>
    </row>
    <row r="61" spans="1:17" x14ac:dyDescent="0.25">
      <c r="A61" s="7" t="s">
        <v>116</v>
      </c>
      <c r="B61" s="7">
        <v>569779</v>
      </c>
      <c r="C61" s="7">
        <v>2</v>
      </c>
      <c r="D61" s="7">
        <v>75.201249000000004</v>
      </c>
      <c r="E61" s="7">
        <v>9.3301999999999996E-2</v>
      </c>
      <c r="F61" s="7">
        <v>0.236262</v>
      </c>
      <c r="G61" s="7">
        <v>4.7019999999999996E-3</v>
      </c>
      <c r="H61" s="7">
        <v>0.36194438899999998</v>
      </c>
      <c r="I61" s="7" t="s">
        <v>114</v>
      </c>
      <c r="J61" s="7" t="s">
        <v>115</v>
      </c>
      <c r="K61" s="7">
        <f>_xlfn.RANK.AVG(B61, B$2:B$169)</f>
        <v>18.5</v>
      </c>
      <c r="L61" s="7">
        <f>_xlfn.RANK.AVG(C61, C$2:C$169)</f>
        <v>76.5</v>
      </c>
      <c r="M61" s="7">
        <f t="shared" si="1"/>
        <v>6</v>
      </c>
      <c r="N61" s="7">
        <f t="shared" si="1"/>
        <v>161</v>
      </c>
      <c r="O61" s="7">
        <f t="shared" si="1"/>
        <v>98</v>
      </c>
      <c r="P61" s="7">
        <f t="shared" si="1"/>
        <v>103</v>
      </c>
      <c r="Q61" s="7">
        <f t="shared" si="1"/>
        <v>162.5</v>
      </c>
    </row>
    <row r="62" spans="1:17" x14ac:dyDescent="0.25">
      <c r="A62" s="7" t="s">
        <v>116</v>
      </c>
      <c r="B62" s="7">
        <v>569779</v>
      </c>
      <c r="C62" s="7">
        <v>3</v>
      </c>
      <c r="D62" s="7">
        <v>0.32517099999999999</v>
      </c>
      <c r="E62" s="7">
        <v>4.8307909999999996</v>
      </c>
      <c r="F62" s="7">
        <v>2.5035999999999999E-2</v>
      </c>
      <c r="G62" s="7">
        <v>0.17322899999999999</v>
      </c>
      <c r="H62" s="7">
        <v>0.36194438899999998</v>
      </c>
      <c r="I62" s="7" t="s">
        <v>118</v>
      </c>
      <c r="J62" s="7" t="s">
        <v>119</v>
      </c>
      <c r="K62" s="7">
        <f>_xlfn.RANK.AVG(B62, B$2:B$169)</f>
        <v>18.5</v>
      </c>
      <c r="L62" s="7">
        <f>_xlfn.RANK.AVG(C62, C$2:C$169)</f>
        <v>33</v>
      </c>
      <c r="M62" s="7">
        <f t="shared" si="1"/>
        <v>166</v>
      </c>
      <c r="N62" s="7">
        <f t="shared" si="1"/>
        <v>94</v>
      </c>
      <c r="O62" s="7">
        <f t="shared" si="1"/>
        <v>157</v>
      </c>
      <c r="P62" s="7">
        <f t="shared" si="1"/>
        <v>17</v>
      </c>
      <c r="Q62" s="7">
        <f t="shared" ref="Q62:Q125" si="2">_xlfn.RANK.AVG(H62, H$2:H$169)</f>
        <v>162.5</v>
      </c>
    </row>
    <row r="63" spans="1:17" x14ac:dyDescent="0.25">
      <c r="A63" s="7" t="s">
        <v>116</v>
      </c>
      <c r="B63" s="7">
        <v>569779</v>
      </c>
      <c r="C63" s="7">
        <v>4</v>
      </c>
      <c r="D63" s="7">
        <v>17.550139999999999</v>
      </c>
      <c r="E63" s="7">
        <v>0.12728200000000001</v>
      </c>
      <c r="F63" s="7">
        <v>5.6196000000000003E-2</v>
      </c>
      <c r="G63" s="7">
        <v>5.1818000000000003E-2</v>
      </c>
      <c r="H63" s="7">
        <v>0.36194438899999998</v>
      </c>
      <c r="I63" s="7" t="s">
        <v>120</v>
      </c>
      <c r="J63" s="7" t="s">
        <v>21</v>
      </c>
      <c r="K63" s="7">
        <f>_xlfn.RANK.AVG(B63, B$2:B$169)</f>
        <v>18.5</v>
      </c>
      <c r="L63" s="7">
        <f>_xlfn.RANK.AVG(C63, C$2:C$169)</f>
        <v>9</v>
      </c>
      <c r="M63" s="7">
        <f t="shared" si="1"/>
        <v>26</v>
      </c>
      <c r="N63" s="7">
        <f t="shared" si="1"/>
        <v>159</v>
      </c>
      <c r="O63" s="7">
        <f t="shared" si="1"/>
        <v>132</v>
      </c>
      <c r="P63" s="7">
        <f t="shared" si="1"/>
        <v>37</v>
      </c>
      <c r="Q63" s="7">
        <f t="shared" si="2"/>
        <v>162.5</v>
      </c>
    </row>
    <row r="64" spans="1:17" x14ac:dyDescent="0.25">
      <c r="A64" s="7" t="s">
        <v>121</v>
      </c>
      <c r="B64" s="7">
        <v>29510</v>
      </c>
      <c r="C64" s="7">
        <v>1</v>
      </c>
      <c r="D64" s="7">
        <v>14.117240000000001</v>
      </c>
      <c r="E64" s="7">
        <v>10.660564000000001</v>
      </c>
      <c r="F64" s="7">
        <v>7.2810879999999996</v>
      </c>
      <c r="G64" s="7">
        <v>1.1659999999999999E-3</v>
      </c>
      <c r="H64" s="7">
        <v>0.71595725600000004</v>
      </c>
      <c r="I64" s="7" t="s">
        <v>122</v>
      </c>
      <c r="J64" s="7" t="s">
        <v>54</v>
      </c>
      <c r="K64" s="7">
        <f>_xlfn.RANK.AVG(B64, B$2:B$169)</f>
        <v>159.5</v>
      </c>
      <c r="L64" s="7">
        <f>_xlfn.RANK.AVG(C64, C$2:C$169)</f>
        <v>136</v>
      </c>
      <c r="M64" s="7">
        <f t="shared" si="1"/>
        <v>40</v>
      </c>
      <c r="N64" s="7">
        <f t="shared" si="1"/>
        <v>72</v>
      </c>
      <c r="O64" s="7">
        <f t="shared" si="1"/>
        <v>15</v>
      </c>
      <c r="P64" s="7">
        <f t="shared" si="1"/>
        <v>133</v>
      </c>
      <c r="Q64" s="7">
        <f t="shared" si="2"/>
        <v>26.5</v>
      </c>
    </row>
    <row r="65" spans="1:17" x14ac:dyDescent="0.25">
      <c r="A65" s="7" t="s">
        <v>121</v>
      </c>
      <c r="B65" s="7">
        <v>29510</v>
      </c>
      <c r="C65" s="7">
        <v>2</v>
      </c>
      <c r="D65" s="7">
        <v>0.86274899999999999</v>
      </c>
      <c r="E65" s="7">
        <v>8.6899409999999992</v>
      </c>
      <c r="F65" s="7">
        <v>7.0749999999999997E-3</v>
      </c>
      <c r="G65" s="7">
        <v>0.24294199999999999</v>
      </c>
      <c r="H65" s="7">
        <v>0.71595725600000004</v>
      </c>
      <c r="I65" s="7" t="s">
        <v>123</v>
      </c>
      <c r="J65" s="7" t="s">
        <v>124</v>
      </c>
      <c r="K65" s="7">
        <f>_xlfn.RANK.AVG(B65, B$2:B$169)</f>
        <v>159.5</v>
      </c>
      <c r="L65" s="7">
        <f>_xlfn.RANK.AVG(C65, C$2:C$169)</f>
        <v>76.5</v>
      </c>
      <c r="M65" s="7">
        <f t="shared" si="1"/>
        <v>148</v>
      </c>
      <c r="N65" s="7">
        <f t="shared" si="1"/>
        <v>79</v>
      </c>
      <c r="O65" s="7">
        <f t="shared" si="1"/>
        <v>167</v>
      </c>
      <c r="P65" s="7">
        <f t="shared" si="1"/>
        <v>10</v>
      </c>
      <c r="Q65" s="7">
        <f t="shared" si="2"/>
        <v>26.5</v>
      </c>
    </row>
    <row r="66" spans="1:17" x14ac:dyDescent="0.25">
      <c r="A66" s="7" t="s">
        <v>125</v>
      </c>
      <c r="B66" s="7">
        <v>266096</v>
      </c>
      <c r="C66" s="7">
        <v>1</v>
      </c>
      <c r="D66" s="7">
        <v>6.4289420000000002</v>
      </c>
      <c r="E66" s="7">
        <v>21.506724999999999</v>
      </c>
      <c r="F66" s="7">
        <v>0.37692700000000001</v>
      </c>
      <c r="G66" s="7">
        <v>1.4567E-2</v>
      </c>
      <c r="H66" s="7">
        <v>0.48631475000000002</v>
      </c>
      <c r="I66" s="7" t="s">
        <v>126</v>
      </c>
      <c r="J66" s="7" t="s">
        <v>127</v>
      </c>
      <c r="K66" s="7">
        <f>_xlfn.RANK.AVG(B66, B$2:B$169)</f>
        <v>50</v>
      </c>
      <c r="L66" s="7">
        <f>_xlfn.RANK.AVG(C66, C$2:C$169)</f>
        <v>136</v>
      </c>
      <c r="M66" s="7">
        <f t="shared" si="1"/>
        <v>68</v>
      </c>
      <c r="N66" s="7">
        <f t="shared" si="1"/>
        <v>49</v>
      </c>
      <c r="O66" s="7">
        <f t="shared" si="1"/>
        <v>88</v>
      </c>
      <c r="P66" s="7">
        <f t="shared" si="1"/>
        <v>77</v>
      </c>
      <c r="Q66" s="7">
        <f t="shared" si="2"/>
        <v>127</v>
      </c>
    </row>
    <row r="67" spans="1:17" x14ac:dyDescent="0.25">
      <c r="A67" s="7" t="s">
        <v>125</v>
      </c>
      <c r="B67" s="7">
        <v>266096</v>
      </c>
      <c r="C67" s="7">
        <v>2</v>
      </c>
      <c r="D67" s="7">
        <v>8.1179640000000006</v>
      </c>
      <c r="E67" s="7">
        <v>11.426398000000001</v>
      </c>
      <c r="F67" s="7">
        <v>3.3368470000000001</v>
      </c>
      <c r="G67" s="7">
        <v>6.79E-3</v>
      </c>
      <c r="H67" s="7">
        <v>0.48631475000000002</v>
      </c>
      <c r="I67" s="7" t="s">
        <v>62</v>
      </c>
      <c r="J67" s="7" t="s">
        <v>63</v>
      </c>
      <c r="K67" s="7">
        <f>_xlfn.RANK.AVG(B67, B$2:B$169)</f>
        <v>50</v>
      </c>
      <c r="L67" s="7">
        <f>_xlfn.RANK.AVG(C67, C$2:C$169)</f>
        <v>76.5</v>
      </c>
      <c r="M67" s="7">
        <f t="shared" ref="M67:P130" si="3">_xlfn.RANK.AVG(D67, D$2:D$169)</f>
        <v>57</v>
      </c>
      <c r="N67" s="7">
        <f t="shared" si="3"/>
        <v>70</v>
      </c>
      <c r="O67" s="7">
        <f t="shared" si="3"/>
        <v>33</v>
      </c>
      <c r="P67" s="7">
        <f t="shared" si="3"/>
        <v>97</v>
      </c>
      <c r="Q67" s="7">
        <f t="shared" si="2"/>
        <v>127</v>
      </c>
    </row>
    <row r="68" spans="1:17" x14ac:dyDescent="0.25">
      <c r="A68" s="7" t="s">
        <v>125</v>
      </c>
      <c r="B68" s="7">
        <v>266096</v>
      </c>
      <c r="C68" s="7">
        <v>3</v>
      </c>
      <c r="D68" s="7">
        <v>0.86869799999999997</v>
      </c>
      <c r="E68" s="7">
        <v>3.9911720000000002</v>
      </c>
      <c r="F68" s="7">
        <v>2.2082000000000001E-2</v>
      </c>
      <c r="G68" s="7">
        <v>4.9236000000000002E-2</v>
      </c>
      <c r="H68" s="7">
        <v>0.48631475000000002</v>
      </c>
      <c r="I68" s="7" t="s">
        <v>33</v>
      </c>
      <c r="J68" s="7" t="s">
        <v>21</v>
      </c>
      <c r="K68" s="7">
        <f>_xlfn.RANK.AVG(B68, B$2:B$169)</f>
        <v>50</v>
      </c>
      <c r="L68" s="7">
        <f>_xlfn.RANK.AVG(C68, C$2:C$169)</f>
        <v>33</v>
      </c>
      <c r="M68" s="7">
        <f t="shared" si="3"/>
        <v>146</v>
      </c>
      <c r="N68" s="7">
        <f t="shared" si="3"/>
        <v>99</v>
      </c>
      <c r="O68" s="7">
        <f t="shared" si="3"/>
        <v>159</v>
      </c>
      <c r="P68" s="7">
        <f t="shared" si="3"/>
        <v>39</v>
      </c>
      <c r="Q68" s="7">
        <f t="shared" si="2"/>
        <v>127</v>
      </c>
    </row>
    <row r="69" spans="1:17" x14ac:dyDescent="0.25">
      <c r="A69" s="7" t="s">
        <v>128</v>
      </c>
      <c r="B69" s="7">
        <v>127176</v>
      </c>
      <c r="C69" s="7">
        <v>1</v>
      </c>
      <c r="D69" s="7">
        <v>4.1042160000000001</v>
      </c>
      <c r="E69" s="7">
        <v>130.75711699999999</v>
      </c>
      <c r="F69" s="7">
        <v>11.816013999999999</v>
      </c>
      <c r="G69" s="7">
        <v>7.1000000000000002E-4</v>
      </c>
      <c r="H69" s="7">
        <v>0.66646650699999999</v>
      </c>
      <c r="I69" s="7" t="s">
        <v>129</v>
      </c>
      <c r="J69" s="7" t="s">
        <v>130</v>
      </c>
      <c r="K69" s="7">
        <f>_xlfn.RANK.AVG(B69, B$2:B$169)</f>
        <v>94</v>
      </c>
      <c r="L69" s="7">
        <f>_xlfn.RANK.AVG(C69, C$2:C$169)</f>
        <v>136</v>
      </c>
      <c r="M69" s="7">
        <f t="shared" si="3"/>
        <v>89</v>
      </c>
      <c r="N69" s="7">
        <f t="shared" si="3"/>
        <v>11</v>
      </c>
      <c r="O69" s="7">
        <f t="shared" si="3"/>
        <v>10</v>
      </c>
      <c r="P69" s="7">
        <f t="shared" si="3"/>
        <v>139</v>
      </c>
      <c r="Q69" s="7">
        <f t="shared" si="2"/>
        <v>63</v>
      </c>
    </row>
    <row r="70" spans="1:17" x14ac:dyDescent="0.25">
      <c r="A70" s="7" t="s">
        <v>128</v>
      </c>
      <c r="B70" s="7">
        <v>127176</v>
      </c>
      <c r="C70" s="7">
        <v>2</v>
      </c>
      <c r="D70" s="7">
        <v>1.3661099999999999</v>
      </c>
      <c r="E70" s="7">
        <v>54.903922000000001</v>
      </c>
      <c r="F70" s="7">
        <v>1.0234920000000001</v>
      </c>
      <c r="G70" s="7">
        <v>6.0650000000000001E-3</v>
      </c>
      <c r="H70" s="7">
        <v>0.66646650699999999</v>
      </c>
      <c r="I70" s="7" t="s">
        <v>62</v>
      </c>
      <c r="J70" s="7" t="s">
        <v>63</v>
      </c>
      <c r="K70" s="7">
        <f>_xlfn.RANK.AVG(B70, B$2:B$169)</f>
        <v>94</v>
      </c>
      <c r="L70" s="7">
        <f>_xlfn.RANK.AVG(C70, C$2:C$169)</f>
        <v>76.5</v>
      </c>
      <c r="M70" s="7">
        <f t="shared" si="3"/>
        <v>129</v>
      </c>
      <c r="N70" s="7">
        <f t="shared" si="3"/>
        <v>26</v>
      </c>
      <c r="O70" s="7">
        <f t="shared" si="3"/>
        <v>58</v>
      </c>
      <c r="P70" s="7">
        <f t="shared" si="3"/>
        <v>99</v>
      </c>
      <c r="Q70" s="7">
        <f t="shared" si="2"/>
        <v>63</v>
      </c>
    </row>
    <row r="71" spans="1:17" x14ac:dyDescent="0.25">
      <c r="A71" s="7" t="s">
        <v>128</v>
      </c>
      <c r="B71" s="7">
        <v>127176</v>
      </c>
      <c r="C71" s="7">
        <v>3</v>
      </c>
      <c r="D71" s="7">
        <v>0.82412600000000003</v>
      </c>
      <c r="E71" s="7">
        <v>26.079632</v>
      </c>
      <c r="F71" s="7">
        <v>20.604285999999998</v>
      </c>
      <c r="G71" s="9">
        <v>5.3999999999999998E-5</v>
      </c>
      <c r="H71" s="7">
        <v>0.66646650699999999</v>
      </c>
      <c r="I71" s="7" t="s">
        <v>131</v>
      </c>
      <c r="J71" s="7" t="s">
        <v>21</v>
      </c>
      <c r="K71" s="7">
        <f>_xlfn.RANK.AVG(B71, B$2:B$169)</f>
        <v>94</v>
      </c>
      <c r="L71" s="7">
        <f>_xlfn.RANK.AVG(C71, C$2:C$169)</f>
        <v>33</v>
      </c>
      <c r="M71" s="7">
        <f t="shared" si="3"/>
        <v>152</v>
      </c>
      <c r="N71" s="7">
        <f t="shared" si="3"/>
        <v>41</v>
      </c>
      <c r="O71" s="7">
        <f t="shared" si="3"/>
        <v>3</v>
      </c>
      <c r="P71" s="7">
        <f t="shared" si="3"/>
        <v>167</v>
      </c>
      <c r="Q71" s="7">
        <f t="shared" si="2"/>
        <v>63</v>
      </c>
    </row>
    <row r="72" spans="1:17" x14ac:dyDescent="0.25">
      <c r="A72" s="7" t="s">
        <v>132</v>
      </c>
      <c r="B72" s="7">
        <v>7173</v>
      </c>
      <c r="C72" s="7">
        <v>1</v>
      </c>
      <c r="D72" s="7">
        <v>26.583670000000001</v>
      </c>
      <c r="E72" s="7">
        <v>33.631976000000002</v>
      </c>
      <c r="F72" s="7">
        <v>5.1141909999999999</v>
      </c>
      <c r="G72" s="7">
        <v>2.7230000000000002E-3</v>
      </c>
      <c r="H72" s="7">
        <v>0.71117893899999995</v>
      </c>
      <c r="I72" s="7" t="s">
        <v>133</v>
      </c>
      <c r="J72" s="7" t="s">
        <v>134</v>
      </c>
      <c r="K72" s="7">
        <f>_xlfn.RANK.AVG(B72, B$2:B$169)</f>
        <v>168</v>
      </c>
      <c r="L72" s="7">
        <f>_xlfn.RANK.AVG(C72, C$2:C$169)</f>
        <v>136</v>
      </c>
      <c r="M72" s="7">
        <f t="shared" si="3"/>
        <v>17</v>
      </c>
      <c r="N72" s="7">
        <f t="shared" si="3"/>
        <v>33</v>
      </c>
      <c r="O72" s="7">
        <f t="shared" si="3"/>
        <v>23</v>
      </c>
      <c r="P72" s="7">
        <f t="shared" si="3"/>
        <v>122</v>
      </c>
      <c r="Q72" s="7">
        <f t="shared" si="2"/>
        <v>31</v>
      </c>
    </row>
    <row r="73" spans="1:17" x14ac:dyDescent="0.25">
      <c r="A73" s="7" t="s">
        <v>135</v>
      </c>
      <c r="B73" s="7">
        <v>155923</v>
      </c>
      <c r="C73" s="7">
        <v>1</v>
      </c>
      <c r="D73" s="7">
        <v>19.511955</v>
      </c>
      <c r="E73" s="7">
        <v>24.005334999999999</v>
      </c>
      <c r="F73" s="7">
        <v>4.7852579999999998</v>
      </c>
      <c r="G73" s="7">
        <v>2.1710000000000002E-3</v>
      </c>
      <c r="H73" s="7">
        <v>0.70870044099999996</v>
      </c>
      <c r="I73" s="7" t="s">
        <v>56</v>
      </c>
      <c r="J73" s="7" t="s">
        <v>57</v>
      </c>
      <c r="K73" s="7">
        <f>_xlfn.RANK.AVG(B73, B$2:B$169)</f>
        <v>80.5</v>
      </c>
      <c r="L73" s="7">
        <f>_xlfn.RANK.AVG(C73, C$2:C$169)</f>
        <v>136</v>
      </c>
      <c r="M73" s="7">
        <f t="shared" si="3"/>
        <v>22</v>
      </c>
      <c r="N73" s="7">
        <f t="shared" si="3"/>
        <v>44</v>
      </c>
      <c r="O73" s="7">
        <f t="shared" si="3"/>
        <v>24</v>
      </c>
      <c r="P73" s="7">
        <f t="shared" si="3"/>
        <v>127</v>
      </c>
      <c r="Q73" s="7">
        <f t="shared" si="2"/>
        <v>36.5</v>
      </c>
    </row>
    <row r="74" spans="1:17" x14ac:dyDescent="0.25">
      <c r="A74" s="7" t="s">
        <v>135</v>
      </c>
      <c r="B74" s="7">
        <v>155923</v>
      </c>
      <c r="C74" s="7">
        <v>2</v>
      </c>
      <c r="D74" s="7">
        <v>3.51945</v>
      </c>
      <c r="E74" s="7">
        <v>4.8422650000000003</v>
      </c>
      <c r="F74" s="7">
        <v>0.83815700000000004</v>
      </c>
      <c r="G74" s="7">
        <v>4.4700000000000002E-4</v>
      </c>
      <c r="H74" s="7">
        <v>0.70870044099999996</v>
      </c>
      <c r="I74" s="7" t="s">
        <v>40</v>
      </c>
      <c r="J74" s="7" t="s">
        <v>136</v>
      </c>
      <c r="K74" s="7">
        <f>_xlfn.RANK.AVG(B74, B$2:B$169)</f>
        <v>80.5</v>
      </c>
      <c r="L74" s="7">
        <f>_xlfn.RANK.AVG(C74, C$2:C$169)</f>
        <v>76.5</v>
      </c>
      <c r="M74" s="7">
        <f t="shared" si="3"/>
        <v>99</v>
      </c>
      <c r="N74" s="7">
        <f t="shared" si="3"/>
        <v>93</v>
      </c>
      <c r="O74" s="7">
        <f t="shared" si="3"/>
        <v>69</v>
      </c>
      <c r="P74" s="7">
        <f t="shared" si="3"/>
        <v>146</v>
      </c>
      <c r="Q74" s="7">
        <f t="shared" si="2"/>
        <v>36.5</v>
      </c>
    </row>
    <row r="75" spans="1:17" x14ac:dyDescent="0.25">
      <c r="A75" s="7" t="s">
        <v>135</v>
      </c>
      <c r="B75" s="7">
        <v>155923</v>
      </c>
      <c r="C75" s="7">
        <v>3</v>
      </c>
      <c r="D75" s="7">
        <v>4.479724</v>
      </c>
      <c r="E75" s="7">
        <v>10.022957</v>
      </c>
      <c r="F75" s="7">
        <v>1.3291029999999999</v>
      </c>
      <c r="G75" s="7">
        <v>7.175E-3</v>
      </c>
      <c r="H75" s="7">
        <v>0.70870044099999996</v>
      </c>
      <c r="I75" s="7" t="s">
        <v>77</v>
      </c>
      <c r="J75" s="7" t="s">
        <v>78</v>
      </c>
      <c r="K75" s="7">
        <f>_xlfn.RANK.AVG(B75, B$2:B$169)</f>
        <v>80.5</v>
      </c>
      <c r="L75" s="7">
        <f>_xlfn.RANK.AVG(C75, C$2:C$169)</f>
        <v>33</v>
      </c>
      <c r="M75" s="7">
        <f t="shared" si="3"/>
        <v>83</v>
      </c>
      <c r="N75" s="7">
        <f t="shared" si="3"/>
        <v>74</v>
      </c>
      <c r="O75" s="7">
        <f t="shared" si="3"/>
        <v>52</v>
      </c>
      <c r="P75" s="7">
        <f t="shared" si="3"/>
        <v>96</v>
      </c>
      <c r="Q75" s="7">
        <f t="shared" si="2"/>
        <v>36.5</v>
      </c>
    </row>
    <row r="76" spans="1:17" x14ac:dyDescent="0.25">
      <c r="A76" s="7" t="s">
        <v>135</v>
      </c>
      <c r="B76" s="7">
        <v>155923</v>
      </c>
      <c r="C76" s="7">
        <v>4</v>
      </c>
      <c r="D76" s="7">
        <v>3.3720490000000001</v>
      </c>
      <c r="E76" s="7">
        <v>1.545431</v>
      </c>
      <c r="F76" s="7">
        <v>3.3140999999999997E-2</v>
      </c>
      <c r="G76" s="7">
        <v>3.3087999999999999E-2</v>
      </c>
      <c r="H76" s="7">
        <v>0.70870044099999996</v>
      </c>
      <c r="I76" s="7" t="s">
        <v>73</v>
      </c>
      <c r="J76" s="7" t="s">
        <v>21</v>
      </c>
      <c r="K76" s="7">
        <f>_xlfn.RANK.AVG(B76, B$2:B$169)</f>
        <v>80.5</v>
      </c>
      <c r="L76" s="7">
        <f>_xlfn.RANK.AVG(C76, C$2:C$169)</f>
        <v>9</v>
      </c>
      <c r="M76" s="7">
        <f t="shared" si="3"/>
        <v>101</v>
      </c>
      <c r="N76" s="7">
        <f t="shared" si="3"/>
        <v>125</v>
      </c>
      <c r="O76" s="7">
        <f t="shared" si="3"/>
        <v>147</v>
      </c>
      <c r="P76" s="7">
        <f t="shared" si="3"/>
        <v>48</v>
      </c>
      <c r="Q76" s="7">
        <f t="shared" si="2"/>
        <v>36.5</v>
      </c>
    </row>
    <row r="77" spans="1:17" x14ac:dyDescent="0.25">
      <c r="A77" s="7" t="s">
        <v>137</v>
      </c>
      <c r="B77" s="7">
        <v>14540</v>
      </c>
      <c r="C77" s="7">
        <v>1</v>
      </c>
      <c r="D77" s="7">
        <v>36.493026</v>
      </c>
      <c r="E77" s="7">
        <v>38.858676000000003</v>
      </c>
      <c r="F77" s="7">
        <v>6.2849459999999997</v>
      </c>
      <c r="G77" s="7">
        <v>2.0219999999999999E-3</v>
      </c>
      <c r="H77" s="7">
        <v>0.85308056899999996</v>
      </c>
      <c r="I77" s="7" t="s">
        <v>138</v>
      </c>
      <c r="J77" s="7" t="s">
        <v>139</v>
      </c>
      <c r="K77" s="7">
        <f>_xlfn.RANK.AVG(B77, B$2:B$169)</f>
        <v>167</v>
      </c>
      <c r="L77" s="7">
        <f>_xlfn.RANK.AVG(C77, C$2:C$169)</f>
        <v>136</v>
      </c>
      <c r="M77" s="7">
        <f t="shared" si="3"/>
        <v>12</v>
      </c>
      <c r="N77" s="7">
        <f t="shared" si="3"/>
        <v>29</v>
      </c>
      <c r="O77" s="7">
        <f t="shared" si="3"/>
        <v>17</v>
      </c>
      <c r="P77" s="7">
        <f t="shared" si="3"/>
        <v>128</v>
      </c>
      <c r="Q77" s="7">
        <f t="shared" si="2"/>
        <v>1</v>
      </c>
    </row>
    <row r="78" spans="1:17" x14ac:dyDescent="0.25">
      <c r="A78" s="7" t="s">
        <v>140</v>
      </c>
      <c r="B78" s="7">
        <v>35377</v>
      </c>
      <c r="C78" s="7">
        <v>1</v>
      </c>
      <c r="D78" s="7">
        <v>18.340171000000002</v>
      </c>
      <c r="E78" s="7">
        <v>23.500468999999999</v>
      </c>
      <c r="F78" s="7">
        <v>7.3166089999999997</v>
      </c>
      <c r="G78" s="7">
        <v>2.3939999999999999E-3</v>
      </c>
      <c r="H78" s="7">
        <v>0.71087229900000004</v>
      </c>
      <c r="I78" s="7" t="s">
        <v>141</v>
      </c>
      <c r="J78" s="7" t="s">
        <v>142</v>
      </c>
      <c r="K78" s="7">
        <f>_xlfn.RANK.AVG(B78, B$2:B$169)</f>
        <v>158</v>
      </c>
      <c r="L78" s="7">
        <f>_xlfn.RANK.AVG(C78, C$2:C$169)</f>
        <v>136</v>
      </c>
      <c r="M78" s="7">
        <f t="shared" si="3"/>
        <v>23</v>
      </c>
      <c r="N78" s="7">
        <f t="shared" si="3"/>
        <v>46</v>
      </c>
      <c r="O78" s="7">
        <f t="shared" si="3"/>
        <v>14</v>
      </c>
      <c r="P78" s="7">
        <f t="shared" si="3"/>
        <v>126</v>
      </c>
      <c r="Q78" s="7">
        <f t="shared" si="2"/>
        <v>34</v>
      </c>
    </row>
    <row r="79" spans="1:17" x14ac:dyDescent="0.25">
      <c r="A79" s="7" t="s">
        <v>143</v>
      </c>
      <c r="B79" s="7">
        <v>44642</v>
      </c>
      <c r="C79" s="7">
        <v>1</v>
      </c>
      <c r="D79" s="7">
        <v>1.2610170000000001</v>
      </c>
      <c r="E79" s="7">
        <v>20.429953000000001</v>
      </c>
      <c r="F79" s="7">
        <v>0.48678399999999999</v>
      </c>
      <c r="G79" s="7">
        <v>3.2859999999999999E-3</v>
      </c>
      <c r="H79" s="7">
        <v>0.74676063699999995</v>
      </c>
      <c r="I79" s="7" t="s">
        <v>106</v>
      </c>
      <c r="J79" s="7" t="s">
        <v>107</v>
      </c>
      <c r="K79" s="7">
        <f>_xlfn.RANK.AVG(B79, B$2:B$169)</f>
        <v>142.5</v>
      </c>
      <c r="L79" s="7">
        <f>_xlfn.RANK.AVG(C79, C$2:C$169)</f>
        <v>136</v>
      </c>
      <c r="M79" s="7">
        <f t="shared" si="3"/>
        <v>135</v>
      </c>
      <c r="N79" s="7">
        <f t="shared" si="3"/>
        <v>50</v>
      </c>
      <c r="O79" s="7">
        <f t="shared" si="3"/>
        <v>85</v>
      </c>
      <c r="P79" s="7">
        <f t="shared" si="3"/>
        <v>114.5</v>
      </c>
      <c r="Q79" s="7">
        <f t="shared" si="2"/>
        <v>13.5</v>
      </c>
    </row>
    <row r="80" spans="1:17" x14ac:dyDescent="0.25">
      <c r="A80" s="7" t="s">
        <v>143</v>
      </c>
      <c r="B80" s="7">
        <v>44642</v>
      </c>
      <c r="C80" s="7">
        <v>2</v>
      </c>
      <c r="D80" s="7">
        <v>2.664625</v>
      </c>
      <c r="E80" s="7">
        <v>6.7055499999999997</v>
      </c>
      <c r="F80" s="7">
        <v>2.4656000000000001E-2</v>
      </c>
      <c r="G80" s="7">
        <v>0.13741800000000001</v>
      </c>
      <c r="H80" s="7">
        <v>0.74676063699999995</v>
      </c>
      <c r="I80" s="7" t="s">
        <v>144</v>
      </c>
      <c r="J80" s="7" t="s">
        <v>21</v>
      </c>
      <c r="K80" s="7">
        <f>_xlfn.RANK.AVG(B80, B$2:B$169)</f>
        <v>142.5</v>
      </c>
      <c r="L80" s="7">
        <f>_xlfn.RANK.AVG(C80, C$2:C$169)</f>
        <v>76.5</v>
      </c>
      <c r="M80" s="7">
        <f t="shared" si="3"/>
        <v>113</v>
      </c>
      <c r="N80" s="7">
        <f t="shared" si="3"/>
        <v>83</v>
      </c>
      <c r="O80" s="7">
        <f t="shared" si="3"/>
        <v>158</v>
      </c>
      <c r="P80" s="7">
        <f t="shared" si="3"/>
        <v>20</v>
      </c>
      <c r="Q80" s="7">
        <f t="shared" si="2"/>
        <v>13.5</v>
      </c>
    </row>
    <row r="81" spans="1:17" x14ac:dyDescent="0.25">
      <c r="A81" s="7" t="s">
        <v>145</v>
      </c>
      <c r="B81" s="7">
        <v>83337</v>
      </c>
      <c r="C81" s="7">
        <v>1</v>
      </c>
      <c r="D81" s="7">
        <v>4.041118</v>
      </c>
      <c r="E81" s="7">
        <v>16.041912</v>
      </c>
      <c r="F81" s="7">
        <v>13.732535</v>
      </c>
      <c r="G81" s="7">
        <v>3.6299999999999999E-4</v>
      </c>
      <c r="H81" s="7">
        <v>0.68157218100000005</v>
      </c>
      <c r="I81" s="7" t="s">
        <v>146</v>
      </c>
      <c r="J81" s="7" t="s">
        <v>147</v>
      </c>
      <c r="K81" s="7">
        <f>_xlfn.RANK.AVG(B81, B$2:B$169)</f>
        <v>110.5</v>
      </c>
      <c r="L81" s="7">
        <f>_xlfn.RANK.AVG(C81, C$2:C$169)</f>
        <v>136</v>
      </c>
      <c r="M81" s="7">
        <f t="shared" si="3"/>
        <v>90</v>
      </c>
      <c r="N81" s="7">
        <f t="shared" si="3"/>
        <v>58</v>
      </c>
      <c r="O81" s="7">
        <f t="shared" si="3"/>
        <v>7</v>
      </c>
      <c r="P81" s="7">
        <f t="shared" si="3"/>
        <v>148</v>
      </c>
      <c r="Q81" s="7">
        <f t="shared" si="2"/>
        <v>52.5</v>
      </c>
    </row>
    <row r="82" spans="1:17" x14ac:dyDescent="0.25">
      <c r="A82" s="7" t="s">
        <v>145</v>
      </c>
      <c r="B82" s="7">
        <v>83337</v>
      </c>
      <c r="C82" s="7">
        <v>2</v>
      </c>
      <c r="D82" s="7">
        <v>5.6555939999999998</v>
      </c>
      <c r="E82" s="7">
        <v>2.4073310000000001</v>
      </c>
      <c r="F82" s="7">
        <v>3.5962390000000002</v>
      </c>
      <c r="G82" s="7">
        <v>1.3200000000000001E-4</v>
      </c>
      <c r="H82" s="7">
        <v>0.68157218100000005</v>
      </c>
      <c r="I82" s="7" t="s">
        <v>131</v>
      </c>
      <c r="J82" s="7" t="s">
        <v>21</v>
      </c>
      <c r="K82" s="7">
        <f>_xlfn.RANK.AVG(B82, B$2:B$169)</f>
        <v>110.5</v>
      </c>
      <c r="L82" s="7">
        <f>_xlfn.RANK.AVG(C82, C$2:C$169)</f>
        <v>76.5</v>
      </c>
      <c r="M82" s="7">
        <f t="shared" si="3"/>
        <v>72</v>
      </c>
      <c r="N82" s="7">
        <f t="shared" si="3"/>
        <v>115</v>
      </c>
      <c r="O82" s="7">
        <f t="shared" si="3"/>
        <v>29</v>
      </c>
      <c r="P82" s="7">
        <f t="shared" si="3"/>
        <v>160</v>
      </c>
      <c r="Q82" s="7">
        <f t="shared" si="2"/>
        <v>52.5</v>
      </c>
    </row>
    <row r="83" spans="1:17" x14ac:dyDescent="0.25">
      <c r="A83" s="7" t="s">
        <v>148</v>
      </c>
      <c r="B83" s="7">
        <v>43047</v>
      </c>
      <c r="C83" s="7">
        <v>1</v>
      </c>
      <c r="D83" s="7">
        <v>32.762117000000003</v>
      </c>
      <c r="E83" s="7">
        <v>55.573242</v>
      </c>
      <c r="F83" s="7">
        <v>17.396531</v>
      </c>
      <c r="G83" s="7">
        <v>2.627E-3</v>
      </c>
      <c r="H83" s="7">
        <v>0.78635027899999999</v>
      </c>
      <c r="I83" s="7" t="s">
        <v>149</v>
      </c>
      <c r="J83" s="7" t="s">
        <v>150</v>
      </c>
      <c r="K83" s="7">
        <f>_xlfn.RANK.AVG(B83, B$2:B$169)</f>
        <v>144.5</v>
      </c>
      <c r="L83" s="7">
        <f>_xlfn.RANK.AVG(C83, C$2:C$169)</f>
        <v>136</v>
      </c>
      <c r="M83" s="7">
        <f t="shared" si="3"/>
        <v>13</v>
      </c>
      <c r="N83" s="7">
        <f t="shared" si="3"/>
        <v>25</v>
      </c>
      <c r="O83" s="7">
        <f t="shared" si="3"/>
        <v>6</v>
      </c>
      <c r="P83" s="7">
        <f t="shared" si="3"/>
        <v>123</v>
      </c>
      <c r="Q83" s="7">
        <f t="shared" si="2"/>
        <v>6.5</v>
      </c>
    </row>
    <row r="84" spans="1:17" x14ac:dyDescent="0.25">
      <c r="A84" s="7" t="s">
        <v>148</v>
      </c>
      <c r="B84" s="7">
        <v>43047</v>
      </c>
      <c r="C84" s="7">
        <v>2</v>
      </c>
      <c r="D84" s="7">
        <v>0.98892599999999997</v>
      </c>
      <c r="E84" s="7">
        <v>12.402812000000001</v>
      </c>
      <c r="F84" s="7">
        <v>1.1698999999999999E-2</v>
      </c>
      <c r="G84" s="7">
        <v>7.8382999999999994E-2</v>
      </c>
      <c r="H84" s="7">
        <v>0.78635027899999999</v>
      </c>
      <c r="I84" s="7" t="s">
        <v>19</v>
      </c>
      <c r="J84" s="7" t="s">
        <v>21</v>
      </c>
      <c r="K84" s="7">
        <f>_xlfn.RANK.AVG(B84, B$2:B$169)</f>
        <v>144.5</v>
      </c>
      <c r="L84" s="7">
        <f>_xlfn.RANK.AVG(C84, C$2:C$169)</f>
        <v>76.5</v>
      </c>
      <c r="M84" s="7">
        <f t="shared" si="3"/>
        <v>144</v>
      </c>
      <c r="N84" s="7">
        <f t="shared" si="3"/>
        <v>66</v>
      </c>
      <c r="O84" s="7">
        <f t="shared" si="3"/>
        <v>166</v>
      </c>
      <c r="P84" s="7">
        <f t="shared" si="3"/>
        <v>27</v>
      </c>
      <c r="Q84" s="7">
        <f t="shared" si="2"/>
        <v>6.5</v>
      </c>
    </row>
    <row r="85" spans="1:17" x14ac:dyDescent="0.25">
      <c r="A85" s="7" t="s">
        <v>151</v>
      </c>
      <c r="B85" s="7">
        <v>24853</v>
      </c>
      <c r="C85" s="7">
        <v>1</v>
      </c>
      <c r="D85" s="7">
        <v>15.457883000000001</v>
      </c>
      <c r="E85" s="7">
        <v>37.047924000000002</v>
      </c>
      <c r="F85" s="7">
        <v>4.7455860000000003</v>
      </c>
      <c r="G85" s="7">
        <v>4.2399999999999998E-3</v>
      </c>
      <c r="H85" s="7">
        <v>0.80013269200000003</v>
      </c>
      <c r="I85" s="7" t="s">
        <v>141</v>
      </c>
      <c r="J85" s="7" t="s">
        <v>142</v>
      </c>
      <c r="K85" s="7">
        <f>_xlfn.RANK.AVG(B85, B$2:B$169)</f>
        <v>163</v>
      </c>
      <c r="L85" s="7">
        <f>_xlfn.RANK.AVG(C85, C$2:C$169)</f>
        <v>136</v>
      </c>
      <c r="M85" s="7">
        <f t="shared" si="3"/>
        <v>35</v>
      </c>
      <c r="N85" s="7">
        <f t="shared" si="3"/>
        <v>30</v>
      </c>
      <c r="O85" s="7">
        <f t="shared" si="3"/>
        <v>25</v>
      </c>
      <c r="P85" s="7">
        <f t="shared" si="3"/>
        <v>106</v>
      </c>
      <c r="Q85" s="7">
        <f t="shared" si="2"/>
        <v>4</v>
      </c>
    </row>
    <row r="86" spans="1:17" x14ac:dyDescent="0.25">
      <c r="A86" s="7" t="s">
        <v>152</v>
      </c>
      <c r="B86" s="7">
        <v>208484</v>
      </c>
      <c r="C86" s="7">
        <v>1</v>
      </c>
      <c r="D86" s="7">
        <v>2.2988279999999999</v>
      </c>
      <c r="E86" s="7">
        <v>5.7147410000000001</v>
      </c>
      <c r="F86" s="7">
        <v>1.6115999999999998E-2</v>
      </c>
      <c r="G86" s="7">
        <v>0.192047</v>
      </c>
      <c r="H86" s="7">
        <v>0.45186225000000002</v>
      </c>
      <c r="I86" s="7" t="s">
        <v>153</v>
      </c>
      <c r="J86" s="7" t="s">
        <v>154</v>
      </c>
      <c r="K86" s="7">
        <f>_xlfn.RANK.AVG(B86, B$2:B$169)</f>
        <v>62</v>
      </c>
      <c r="L86" s="7">
        <f>_xlfn.RANK.AVG(C86, C$2:C$169)</f>
        <v>136</v>
      </c>
      <c r="M86" s="7">
        <f t="shared" si="3"/>
        <v>117</v>
      </c>
      <c r="N86" s="7">
        <f t="shared" si="3"/>
        <v>87</v>
      </c>
      <c r="O86" s="7">
        <f t="shared" si="3"/>
        <v>163</v>
      </c>
      <c r="P86" s="7">
        <f t="shared" si="3"/>
        <v>15</v>
      </c>
      <c r="Q86" s="7">
        <f t="shared" si="2"/>
        <v>144</v>
      </c>
    </row>
    <row r="87" spans="1:17" x14ac:dyDescent="0.25">
      <c r="A87" s="7" t="s">
        <v>152</v>
      </c>
      <c r="B87" s="7">
        <v>208484</v>
      </c>
      <c r="C87" s="7">
        <v>2</v>
      </c>
      <c r="D87" s="7">
        <v>3.1233840000000002</v>
      </c>
      <c r="E87" s="7">
        <v>3.3701530000000002</v>
      </c>
      <c r="F87" s="7">
        <v>0.184445</v>
      </c>
      <c r="G87" s="7">
        <v>2.9253000000000001E-2</v>
      </c>
      <c r="H87" s="7">
        <v>0.45186225000000002</v>
      </c>
      <c r="I87" s="7" t="s">
        <v>155</v>
      </c>
      <c r="J87" s="7" t="s">
        <v>85</v>
      </c>
      <c r="K87" s="7">
        <f>_xlfn.RANK.AVG(B87, B$2:B$169)</f>
        <v>62</v>
      </c>
      <c r="L87" s="7">
        <f>_xlfn.RANK.AVG(C87, C$2:C$169)</f>
        <v>76.5</v>
      </c>
      <c r="M87" s="7">
        <f t="shared" si="3"/>
        <v>106</v>
      </c>
      <c r="N87" s="7">
        <f t="shared" si="3"/>
        <v>105</v>
      </c>
      <c r="O87" s="7">
        <f t="shared" si="3"/>
        <v>106</v>
      </c>
      <c r="P87" s="7">
        <f t="shared" si="3"/>
        <v>52</v>
      </c>
      <c r="Q87" s="7">
        <f t="shared" si="2"/>
        <v>144</v>
      </c>
    </row>
    <row r="88" spans="1:17" x14ac:dyDescent="0.25">
      <c r="A88" s="7" t="s">
        <v>152</v>
      </c>
      <c r="B88" s="7">
        <v>208484</v>
      </c>
      <c r="C88" s="7">
        <v>3</v>
      </c>
      <c r="D88" s="7">
        <v>3.036883</v>
      </c>
      <c r="E88" s="7">
        <v>1.3939619999999999</v>
      </c>
      <c r="F88" s="7">
        <v>5.2779E-2</v>
      </c>
      <c r="G88" s="7">
        <v>2.5381999999999998E-2</v>
      </c>
      <c r="H88" s="7">
        <v>0.45186225000000002</v>
      </c>
      <c r="I88" s="7" t="s">
        <v>33</v>
      </c>
      <c r="J88" s="7" t="s">
        <v>21</v>
      </c>
      <c r="K88" s="7">
        <f>_xlfn.RANK.AVG(B88, B$2:B$169)</f>
        <v>62</v>
      </c>
      <c r="L88" s="7">
        <f>_xlfn.RANK.AVG(C88, C$2:C$169)</f>
        <v>33</v>
      </c>
      <c r="M88" s="7">
        <f t="shared" si="3"/>
        <v>108</v>
      </c>
      <c r="N88" s="7">
        <f t="shared" si="3"/>
        <v>129</v>
      </c>
      <c r="O88" s="7">
        <f t="shared" si="3"/>
        <v>134</v>
      </c>
      <c r="P88" s="7">
        <f t="shared" si="3"/>
        <v>58</v>
      </c>
      <c r="Q88" s="7">
        <f t="shared" si="2"/>
        <v>144</v>
      </c>
    </row>
    <row r="89" spans="1:17" x14ac:dyDescent="0.25">
      <c r="A89" s="7" t="s">
        <v>156</v>
      </c>
      <c r="B89" s="7">
        <v>549234</v>
      </c>
      <c r="C89" s="7">
        <v>1</v>
      </c>
      <c r="D89" s="7">
        <v>2.501684</v>
      </c>
      <c r="E89" s="7">
        <v>2.9522219999999999</v>
      </c>
      <c r="F89" s="7">
        <v>0.21475</v>
      </c>
      <c r="G89" s="7">
        <v>2.8340000000000001E-3</v>
      </c>
      <c r="H89" s="7">
        <v>0.57375688700000005</v>
      </c>
      <c r="I89" s="7" t="s">
        <v>124</v>
      </c>
      <c r="J89" s="7" t="s">
        <v>157</v>
      </c>
      <c r="K89" s="7">
        <f>_xlfn.RANK.AVG(B89, B$2:B$169)</f>
        <v>22</v>
      </c>
      <c r="L89" s="7">
        <f>_xlfn.RANK.AVG(C89, C$2:C$169)</f>
        <v>136</v>
      </c>
      <c r="M89" s="7">
        <f t="shared" si="3"/>
        <v>116</v>
      </c>
      <c r="N89" s="7">
        <f t="shared" si="3"/>
        <v>108</v>
      </c>
      <c r="O89" s="7">
        <f t="shared" si="3"/>
        <v>100</v>
      </c>
      <c r="P89" s="7">
        <f t="shared" si="3"/>
        <v>121</v>
      </c>
      <c r="Q89" s="7">
        <f t="shared" si="2"/>
        <v>107</v>
      </c>
    </row>
    <row r="90" spans="1:17" x14ac:dyDescent="0.25">
      <c r="A90" s="7" t="s">
        <v>156</v>
      </c>
      <c r="B90" s="7">
        <v>549234</v>
      </c>
      <c r="C90" s="7">
        <v>2</v>
      </c>
      <c r="D90" s="7">
        <v>70.960952000000006</v>
      </c>
      <c r="E90" s="7">
        <v>9.4908999999999993E-2</v>
      </c>
      <c r="F90" s="7">
        <v>0.325818</v>
      </c>
      <c r="G90" s="7">
        <v>0.117366</v>
      </c>
      <c r="H90" s="7">
        <v>0.57375688700000005</v>
      </c>
      <c r="I90" s="7" t="s">
        <v>155</v>
      </c>
      <c r="J90" s="7" t="s">
        <v>85</v>
      </c>
      <c r="K90" s="7">
        <f>_xlfn.RANK.AVG(B90, B$2:B$169)</f>
        <v>22</v>
      </c>
      <c r="L90" s="7">
        <f>_xlfn.RANK.AVG(C90, C$2:C$169)</f>
        <v>76.5</v>
      </c>
      <c r="M90" s="7">
        <f t="shared" si="3"/>
        <v>7</v>
      </c>
      <c r="N90" s="7">
        <f t="shared" si="3"/>
        <v>160</v>
      </c>
      <c r="O90" s="7">
        <f t="shared" si="3"/>
        <v>93</v>
      </c>
      <c r="P90" s="7">
        <f t="shared" si="3"/>
        <v>22</v>
      </c>
      <c r="Q90" s="7">
        <f t="shared" si="2"/>
        <v>107</v>
      </c>
    </row>
    <row r="91" spans="1:17" x14ac:dyDescent="0.25">
      <c r="A91" s="7" t="s">
        <v>156</v>
      </c>
      <c r="B91" s="7">
        <v>549234</v>
      </c>
      <c r="C91" s="7">
        <v>3</v>
      </c>
      <c r="D91" s="7">
        <v>1.0796410000000001</v>
      </c>
      <c r="E91" s="7">
        <v>0.88559500000000002</v>
      </c>
      <c r="F91" s="7">
        <v>4.8909000000000001E-2</v>
      </c>
      <c r="G91" s="7">
        <v>1.0756999999999999E-2</v>
      </c>
      <c r="H91" s="7">
        <v>0.57375688700000005</v>
      </c>
      <c r="I91" s="7" t="s">
        <v>33</v>
      </c>
      <c r="J91" s="7" t="s">
        <v>21</v>
      </c>
      <c r="K91" s="7">
        <f>_xlfn.RANK.AVG(B91, B$2:B$169)</f>
        <v>22</v>
      </c>
      <c r="L91" s="7">
        <f>_xlfn.RANK.AVG(C91, C$2:C$169)</f>
        <v>33</v>
      </c>
      <c r="M91" s="7">
        <f t="shared" si="3"/>
        <v>141</v>
      </c>
      <c r="N91" s="7">
        <f t="shared" si="3"/>
        <v>139</v>
      </c>
      <c r="O91" s="7">
        <f t="shared" si="3"/>
        <v>139</v>
      </c>
      <c r="P91" s="7">
        <f t="shared" si="3"/>
        <v>88</v>
      </c>
      <c r="Q91" s="7">
        <f t="shared" si="2"/>
        <v>107</v>
      </c>
    </row>
    <row r="92" spans="1:17" x14ac:dyDescent="0.25">
      <c r="A92" s="7" t="s">
        <v>158</v>
      </c>
      <c r="B92" s="7">
        <v>84280</v>
      </c>
      <c r="C92" s="7">
        <v>1</v>
      </c>
      <c r="D92" s="7">
        <v>9.1357429999999997</v>
      </c>
      <c r="E92" s="7">
        <v>92.881309999999999</v>
      </c>
      <c r="F92" s="7">
        <v>55.585206999999997</v>
      </c>
      <c r="G92" s="9">
        <v>8.5000000000000006E-5</v>
      </c>
      <c r="H92" s="7">
        <v>0.64292190999999999</v>
      </c>
      <c r="I92" s="7" t="s">
        <v>159</v>
      </c>
      <c r="J92" s="7" t="s">
        <v>160</v>
      </c>
      <c r="K92" s="7">
        <f>_xlfn.RANK.AVG(B92, B$2:B$169)</f>
        <v>107</v>
      </c>
      <c r="L92" s="7">
        <f>_xlfn.RANK.AVG(C92, C$2:C$169)</f>
        <v>136</v>
      </c>
      <c r="M92" s="7">
        <f t="shared" si="3"/>
        <v>52</v>
      </c>
      <c r="N92" s="7">
        <f t="shared" si="3"/>
        <v>14</v>
      </c>
      <c r="O92" s="7">
        <f t="shared" si="3"/>
        <v>1</v>
      </c>
      <c r="P92" s="7">
        <f t="shared" si="3"/>
        <v>164</v>
      </c>
      <c r="Q92" s="7">
        <f t="shared" si="2"/>
        <v>81</v>
      </c>
    </row>
    <row r="93" spans="1:17" x14ac:dyDescent="0.25">
      <c r="A93" s="7" t="s">
        <v>158</v>
      </c>
      <c r="B93" s="7">
        <v>84280</v>
      </c>
      <c r="C93" s="7">
        <v>2</v>
      </c>
      <c r="D93" s="7">
        <v>6.8636140000000001</v>
      </c>
      <c r="E93" s="7">
        <v>15.700372</v>
      </c>
      <c r="F93" s="7">
        <v>6.2692180000000004</v>
      </c>
      <c r="G93" s="7">
        <v>1.624E-3</v>
      </c>
      <c r="H93" s="7">
        <v>0.64292190999999999</v>
      </c>
      <c r="I93" s="7" t="s">
        <v>141</v>
      </c>
      <c r="J93" s="7" t="s">
        <v>142</v>
      </c>
      <c r="K93" s="7">
        <f>_xlfn.RANK.AVG(B93, B$2:B$169)</f>
        <v>107</v>
      </c>
      <c r="L93" s="7">
        <f>_xlfn.RANK.AVG(C93, C$2:C$169)</f>
        <v>76.5</v>
      </c>
      <c r="M93" s="7">
        <f t="shared" si="3"/>
        <v>64</v>
      </c>
      <c r="N93" s="7">
        <f t="shared" si="3"/>
        <v>59</v>
      </c>
      <c r="O93" s="7">
        <f t="shared" si="3"/>
        <v>18</v>
      </c>
      <c r="P93" s="7">
        <f t="shared" si="3"/>
        <v>131</v>
      </c>
      <c r="Q93" s="7">
        <f t="shared" si="2"/>
        <v>81</v>
      </c>
    </row>
    <row r="94" spans="1:17" x14ac:dyDescent="0.25">
      <c r="A94" s="7" t="s">
        <v>158</v>
      </c>
      <c r="B94" s="7">
        <v>84280</v>
      </c>
      <c r="C94" s="7">
        <v>3</v>
      </c>
      <c r="D94" s="7">
        <v>0.94007600000000002</v>
      </c>
      <c r="E94" s="7">
        <v>10.915972999999999</v>
      </c>
      <c r="F94" s="7">
        <v>3.6669E-2</v>
      </c>
      <c r="G94" s="7">
        <v>2.5392000000000001E-2</v>
      </c>
      <c r="H94" s="7">
        <v>0.64292190999999999</v>
      </c>
      <c r="I94" s="7" t="s">
        <v>110</v>
      </c>
      <c r="J94" s="7" t="s">
        <v>21</v>
      </c>
      <c r="K94" s="7">
        <f>_xlfn.RANK.AVG(B94, B$2:B$169)</f>
        <v>107</v>
      </c>
      <c r="L94" s="7">
        <f>_xlfn.RANK.AVG(C94, C$2:C$169)</f>
        <v>33</v>
      </c>
      <c r="M94" s="7">
        <f t="shared" si="3"/>
        <v>145</v>
      </c>
      <c r="N94" s="7">
        <f t="shared" si="3"/>
        <v>71</v>
      </c>
      <c r="O94" s="7">
        <f t="shared" si="3"/>
        <v>144</v>
      </c>
      <c r="P94" s="7">
        <f t="shared" si="3"/>
        <v>57</v>
      </c>
      <c r="Q94" s="7">
        <f t="shared" si="2"/>
        <v>81</v>
      </c>
    </row>
    <row r="95" spans="1:17" x14ac:dyDescent="0.25">
      <c r="A95" s="7" t="s">
        <v>161</v>
      </c>
      <c r="B95" s="7">
        <v>142701</v>
      </c>
      <c r="C95" s="7">
        <v>1</v>
      </c>
      <c r="D95" s="7">
        <v>13.103547000000001</v>
      </c>
      <c r="E95" s="7">
        <v>1.2851220000000001</v>
      </c>
      <c r="F95" s="7">
        <v>0.120557</v>
      </c>
      <c r="G95" s="7">
        <v>3.3400000000000001E-3</v>
      </c>
      <c r="H95" s="7">
        <v>0.65132017600000003</v>
      </c>
      <c r="I95" s="7" t="s">
        <v>162</v>
      </c>
      <c r="J95" s="7" t="s">
        <v>163</v>
      </c>
      <c r="K95" s="7">
        <f>_xlfn.RANK.AVG(B95, B$2:B$169)</f>
        <v>84.5</v>
      </c>
      <c r="L95" s="7">
        <f>_xlfn.RANK.AVG(C95, C$2:C$169)</f>
        <v>136</v>
      </c>
      <c r="M95" s="7">
        <f t="shared" si="3"/>
        <v>41</v>
      </c>
      <c r="N95" s="7">
        <f t="shared" si="3"/>
        <v>132</v>
      </c>
      <c r="O95" s="7">
        <f t="shared" si="3"/>
        <v>114</v>
      </c>
      <c r="P95" s="7">
        <f t="shared" si="3"/>
        <v>113</v>
      </c>
      <c r="Q95" s="7">
        <f t="shared" si="2"/>
        <v>73.5</v>
      </c>
    </row>
    <row r="96" spans="1:17" x14ac:dyDescent="0.25">
      <c r="A96" s="7" t="s">
        <v>161</v>
      </c>
      <c r="B96" s="7">
        <v>142701</v>
      </c>
      <c r="C96" s="7">
        <v>2</v>
      </c>
      <c r="D96" s="7">
        <v>8.3840380000000003</v>
      </c>
      <c r="E96" s="7">
        <v>2.0770029999999999</v>
      </c>
      <c r="F96" s="7">
        <v>0.97104900000000005</v>
      </c>
      <c r="G96" s="7">
        <v>4.0299999999999998E-4</v>
      </c>
      <c r="H96" s="7">
        <v>0.65132017600000003</v>
      </c>
      <c r="I96" s="7" t="s">
        <v>164</v>
      </c>
      <c r="J96" s="7" t="s">
        <v>165</v>
      </c>
      <c r="K96" s="7">
        <f>_xlfn.RANK.AVG(B96, B$2:B$169)</f>
        <v>84.5</v>
      </c>
      <c r="L96" s="7">
        <f>_xlfn.RANK.AVG(C96, C$2:C$169)</f>
        <v>76.5</v>
      </c>
      <c r="M96" s="7">
        <f t="shared" si="3"/>
        <v>56</v>
      </c>
      <c r="N96" s="7">
        <f t="shared" si="3"/>
        <v>118</v>
      </c>
      <c r="O96" s="7">
        <f t="shared" si="3"/>
        <v>62</v>
      </c>
      <c r="P96" s="7">
        <f t="shared" si="3"/>
        <v>147</v>
      </c>
      <c r="Q96" s="7">
        <f t="shared" si="2"/>
        <v>73.5</v>
      </c>
    </row>
    <row r="97" spans="1:17" x14ac:dyDescent="0.25">
      <c r="A97" s="7" t="s">
        <v>161</v>
      </c>
      <c r="B97" s="7">
        <v>142701</v>
      </c>
      <c r="C97" s="7">
        <v>3</v>
      </c>
      <c r="D97" s="7">
        <v>16.001244</v>
      </c>
      <c r="E97" s="7">
        <v>0.420852</v>
      </c>
      <c r="F97" s="7">
        <v>0.10739700000000001</v>
      </c>
      <c r="G97" s="7">
        <v>6.0340999999999999E-2</v>
      </c>
      <c r="H97" s="7">
        <v>0.65132017600000003</v>
      </c>
      <c r="I97" s="7" t="s">
        <v>166</v>
      </c>
      <c r="J97" s="7" t="s">
        <v>20</v>
      </c>
      <c r="K97" s="7">
        <f>_xlfn.RANK.AVG(B97, B$2:B$169)</f>
        <v>84.5</v>
      </c>
      <c r="L97" s="7">
        <f>_xlfn.RANK.AVG(C97, C$2:C$169)</f>
        <v>33</v>
      </c>
      <c r="M97" s="7">
        <f t="shared" si="3"/>
        <v>32</v>
      </c>
      <c r="N97" s="7">
        <f t="shared" si="3"/>
        <v>147</v>
      </c>
      <c r="O97" s="7">
        <f t="shared" si="3"/>
        <v>119</v>
      </c>
      <c r="P97" s="7">
        <f t="shared" si="3"/>
        <v>33</v>
      </c>
      <c r="Q97" s="7">
        <f t="shared" si="2"/>
        <v>73.5</v>
      </c>
    </row>
    <row r="98" spans="1:17" x14ac:dyDescent="0.25">
      <c r="A98" s="7" t="s">
        <v>161</v>
      </c>
      <c r="B98" s="7">
        <v>142701</v>
      </c>
      <c r="C98" s="7">
        <v>4</v>
      </c>
      <c r="D98" s="7">
        <v>1.7097910000000001</v>
      </c>
      <c r="E98" s="7">
        <v>3.4754589999999999</v>
      </c>
      <c r="F98" s="7">
        <v>7.8398999999999996E-2</v>
      </c>
      <c r="G98" s="7">
        <v>1.1233999999999999E-2</v>
      </c>
      <c r="H98" s="7">
        <v>0.65132017600000003</v>
      </c>
      <c r="I98" s="7" t="s">
        <v>167</v>
      </c>
      <c r="J98" s="7" t="s">
        <v>21</v>
      </c>
      <c r="K98" s="7">
        <f>_xlfn.RANK.AVG(B98, B$2:B$169)</f>
        <v>84.5</v>
      </c>
      <c r="L98" s="7">
        <f>_xlfn.RANK.AVG(C98, C$2:C$169)</f>
        <v>9</v>
      </c>
      <c r="M98" s="7">
        <f t="shared" si="3"/>
        <v>122</v>
      </c>
      <c r="N98" s="7">
        <f t="shared" si="3"/>
        <v>103</v>
      </c>
      <c r="O98" s="7">
        <f t="shared" si="3"/>
        <v>124</v>
      </c>
      <c r="P98" s="7">
        <f t="shared" si="3"/>
        <v>86</v>
      </c>
      <c r="Q98" s="7">
        <f t="shared" si="2"/>
        <v>73.5</v>
      </c>
    </row>
    <row r="99" spans="1:17" x14ac:dyDescent="0.25">
      <c r="A99" s="7" t="s">
        <v>168</v>
      </c>
      <c r="B99" s="7">
        <v>371236</v>
      </c>
      <c r="C99" s="7">
        <v>1</v>
      </c>
      <c r="D99" s="7">
        <v>16.695947</v>
      </c>
      <c r="E99" s="7">
        <v>0.29213</v>
      </c>
      <c r="F99" s="7">
        <v>0.197437</v>
      </c>
      <c r="G99" s="7">
        <v>7.7499999999999997E-4</v>
      </c>
      <c r="H99" s="7">
        <v>0.45688379600000001</v>
      </c>
      <c r="I99" s="7" t="s">
        <v>14</v>
      </c>
      <c r="J99" s="7" t="s">
        <v>15</v>
      </c>
      <c r="K99" s="7">
        <f>_xlfn.RANK.AVG(B99, B$2:B$169)</f>
        <v>35.5</v>
      </c>
      <c r="L99" s="7">
        <f>_xlfn.RANK.AVG(C99, C$2:C$169)</f>
        <v>136</v>
      </c>
      <c r="M99" s="7">
        <f t="shared" si="3"/>
        <v>27</v>
      </c>
      <c r="N99" s="7">
        <f t="shared" si="3"/>
        <v>152</v>
      </c>
      <c r="O99" s="7">
        <f t="shared" si="3"/>
        <v>103</v>
      </c>
      <c r="P99" s="7">
        <f t="shared" si="3"/>
        <v>137</v>
      </c>
      <c r="Q99" s="7">
        <f t="shared" si="2"/>
        <v>140.5</v>
      </c>
    </row>
    <row r="100" spans="1:17" x14ac:dyDescent="0.25">
      <c r="A100" s="7" t="s">
        <v>168</v>
      </c>
      <c r="B100" s="7">
        <v>371236</v>
      </c>
      <c r="C100" s="7">
        <v>2</v>
      </c>
      <c r="D100" s="7">
        <v>2.0650770000000001</v>
      </c>
      <c r="E100" s="7">
        <v>5.4526570000000003</v>
      </c>
      <c r="F100" s="7">
        <v>3.1734999999999999E-2</v>
      </c>
      <c r="G100" s="7">
        <v>3.9246999999999997E-2</v>
      </c>
      <c r="H100" s="7">
        <v>0.45688379600000001</v>
      </c>
      <c r="I100" s="7" t="s">
        <v>66</v>
      </c>
      <c r="J100" s="7" t="s">
        <v>67</v>
      </c>
      <c r="K100" s="7">
        <f>_xlfn.RANK.AVG(B100, B$2:B$169)</f>
        <v>35.5</v>
      </c>
      <c r="L100" s="7">
        <f>_xlfn.RANK.AVG(C100, C$2:C$169)</f>
        <v>76.5</v>
      </c>
      <c r="M100" s="7">
        <f t="shared" si="3"/>
        <v>118</v>
      </c>
      <c r="N100" s="7">
        <f t="shared" si="3"/>
        <v>90</v>
      </c>
      <c r="O100" s="7">
        <f t="shared" si="3"/>
        <v>150</v>
      </c>
      <c r="P100" s="7">
        <f t="shared" si="3"/>
        <v>44</v>
      </c>
      <c r="Q100" s="7">
        <f t="shared" si="2"/>
        <v>140.5</v>
      </c>
    </row>
    <row r="101" spans="1:17" x14ac:dyDescent="0.25">
      <c r="A101" s="7" t="s">
        <v>168</v>
      </c>
      <c r="B101" s="7">
        <v>371236</v>
      </c>
      <c r="C101" s="7">
        <v>3</v>
      </c>
      <c r="D101" s="7">
        <v>7.3303339999999997</v>
      </c>
      <c r="E101" s="7">
        <v>0.73489499999999996</v>
      </c>
      <c r="F101" s="7">
        <v>0.19420699999999999</v>
      </c>
      <c r="G101" s="7">
        <v>7.2856000000000004E-2</v>
      </c>
      <c r="H101" s="7">
        <v>0.45688379600000001</v>
      </c>
      <c r="I101" s="7" t="s">
        <v>169</v>
      </c>
      <c r="J101" s="7" t="s">
        <v>167</v>
      </c>
      <c r="K101" s="7">
        <f>_xlfn.RANK.AVG(B101, B$2:B$169)</f>
        <v>35.5</v>
      </c>
      <c r="L101" s="7">
        <f>_xlfn.RANK.AVG(C101, C$2:C$169)</f>
        <v>33</v>
      </c>
      <c r="M101" s="7">
        <f t="shared" si="3"/>
        <v>62</v>
      </c>
      <c r="N101" s="7">
        <f t="shared" si="3"/>
        <v>141</v>
      </c>
      <c r="O101" s="7">
        <f t="shared" si="3"/>
        <v>104</v>
      </c>
      <c r="P101" s="7">
        <f t="shared" si="3"/>
        <v>28</v>
      </c>
      <c r="Q101" s="7">
        <f t="shared" si="2"/>
        <v>140.5</v>
      </c>
    </row>
    <row r="102" spans="1:17" x14ac:dyDescent="0.25">
      <c r="A102" s="7" t="s">
        <v>168</v>
      </c>
      <c r="B102" s="7">
        <v>371236</v>
      </c>
      <c r="C102" s="7">
        <v>4</v>
      </c>
      <c r="D102" s="7">
        <v>0.83324200000000004</v>
      </c>
      <c r="E102" s="7">
        <v>1.675888</v>
      </c>
      <c r="F102" s="7">
        <v>1.8271980000000001</v>
      </c>
      <c r="G102" s="7">
        <v>2.2000000000000001E-4</v>
      </c>
      <c r="H102" s="7">
        <v>0.45688379600000001</v>
      </c>
      <c r="I102" s="7" t="s">
        <v>24</v>
      </c>
      <c r="J102" s="7" t="s">
        <v>21</v>
      </c>
      <c r="K102" s="7">
        <f>_xlfn.RANK.AVG(B102, B$2:B$169)</f>
        <v>35.5</v>
      </c>
      <c r="L102" s="7">
        <f>_xlfn.RANK.AVG(C102, C$2:C$169)</f>
        <v>9</v>
      </c>
      <c r="M102" s="7">
        <f t="shared" si="3"/>
        <v>151</v>
      </c>
      <c r="N102" s="7">
        <f t="shared" si="3"/>
        <v>122</v>
      </c>
      <c r="O102" s="7">
        <f t="shared" si="3"/>
        <v>40</v>
      </c>
      <c r="P102" s="7">
        <f t="shared" si="3"/>
        <v>154</v>
      </c>
      <c r="Q102" s="7">
        <f t="shared" si="2"/>
        <v>140.5</v>
      </c>
    </row>
    <row r="103" spans="1:17" x14ac:dyDescent="0.25">
      <c r="A103" s="7" t="s">
        <v>170</v>
      </c>
      <c r="B103" s="7">
        <v>316533</v>
      </c>
      <c r="C103" s="7">
        <v>1</v>
      </c>
      <c r="D103" s="7">
        <v>16.195823000000001</v>
      </c>
      <c r="E103" s="7">
        <v>0.39297700000000002</v>
      </c>
      <c r="F103" s="7">
        <v>1.1212359999999999</v>
      </c>
      <c r="G103" s="9">
        <v>7.1000000000000005E-5</v>
      </c>
      <c r="H103" s="7">
        <v>0.56772164199999997</v>
      </c>
      <c r="I103" s="7" t="s">
        <v>14</v>
      </c>
      <c r="J103" s="7" t="s">
        <v>15</v>
      </c>
      <c r="K103" s="7">
        <f>_xlfn.RANK.AVG(B103, B$2:B$169)</f>
        <v>42.5</v>
      </c>
      <c r="L103" s="7">
        <f>_xlfn.RANK.AVG(C103, C$2:C$169)</f>
        <v>136</v>
      </c>
      <c r="M103" s="7">
        <f t="shared" si="3"/>
        <v>29</v>
      </c>
      <c r="N103" s="7">
        <f t="shared" si="3"/>
        <v>148</v>
      </c>
      <c r="O103" s="7">
        <f t="shared" si="3"/>
        <v>56</v>
      </c>
      <c r="P103" s="7">
        <f t="shared" si="3"/>
        <v>166</v>
      </c>
      <c r="Q103" s="7">
        <f t="shared" si="2"/>
        <v>110.5</v>
      </c>
    </row>
    <row r="104" spans="1:17" x14ac:dyDescent="0.25">
      <c r="A104" s="7" t="s">
        <v>170</v>
      </c>
      <c r="B104" s="7">
        <v>316533</v>
      </c>
      <c r="C104" s="7">
        <v>2</v>
      </c>
      <c r="D104" s="7">
        <v>4.0039910000000001</v>
      </c>
      <c r="E104" s="7">
        <v>9.0191739999999996</v>
      </c>
      <c r="F104" s="7">
        <v>0.20990700000000001</v>
      </c>
      <c r="G104" s="7">
        <v>7.8519999999999996E-3</v>
      </c>
      <c r="H104" s="7">
        <v>0.56772164199999997</v>
      </c>
      <c r="I104" s="7" t="s">
        <v>171</v>
      </c>
      <c r="J104" s="7" t="s">
        <v>172</v>
      </c>
      <c r="K104" s="7">
        <f>_xlfn.RANK.AVG(B104, B$2:B$169)</f>
        <v>42.5</v>
      </c>
      <c r="L104" s="7">
        <f>_xlfn.RANK.AVG(C104, C$2:C$169)</f>
        <v>76.5</v>
      </c>
      <c r="M104" s="7">
        <f t="shared" si="3"/>
        <v>91</v>
      </c>
      <c r="N104" s="7">
        <f t="shared" si="3"/>
        <v>78</v>
      </c>
      <c r="O104" s="7">
        <f t="shared" si="3"/>
        <v>102</v>
      </c>
      <c r="P104" s="7">
        <f t="shared" si="3"/>
        <v>93</v>
      </c>
      <c r="Q104" s="7">
        <f t="shared" si="2"/>
        <v>110.5</v>
      </c>
    </row>
    <row r="105" spans="1:17" x14ac:dyDescent="0.25">
      <c r="A105" s="7" t="s">
        <v>170</v>
      </c>
      <c r="B105" s="7">
        <v>316533</v>
      </c>
      <c r="C105" s="7">
        <v>3</v>
      </c>
      <c r="D105" s="7">
        <v>12.964123000000001</v>
      </c>
      <c r="E105" s="7">
        <v>2.4356070000000001</v>
      </c>
      <c r="F105" s="7">
        <v>0.98309999999999997</v>
      </c>
      <c r="G105" s="7">
        <v>2.5801999999999999E-2</v>
      </c>
      <c r="H105" s="7">
        <v>0.56772164199999997</v>
      </c>
      <c r="I105" s="7" t="s">
        <v>173</v>
      </c>
      <c r="J105" s="7" t="s">
        <v>93</v>
      </c>
      <c r="K105" s="7">
        <f>_xlfn.RANK.AVG(B105, B$2:B$169)</f>
        <v>42.5</v>
      </c>
      <c r="L105" s="7">
        <f>_xlfn.RANK.AVG(C105, C$2:C$169)</f>
        <v>33</v>
      </c>
      <c r="M105" s="7">
        <f t="shared" si="3"/>
        <v>42</v>
      </c>
      <c r="N105" s="7">
        <f t="shared" si="3"/>
        <v>114</v>
      </c>
      <c r="O105" s="7">
        <f t="shared" si="3"/>
        <v>61</v>
      </c>
      <c r="P105" s="7">
        <f t="shared" si="3"/>
        <v>56</v>
      </c>
      <c r="Q105" s="7">
        <f t="shared" si="2"/>
        <v>110.5</v>
      </c>
    </row>
    <row r="106" spans="1:17" x14ac:dyDescent="0.25">
      <c r="A106" s="7" t="s">
        <v>170</v>
      </c>
      <c r="B106" s="7">
        <v>316533</v>
      </c>
      <c r="C106" s="7">
        <v>4</v>
      </c>
      <c r="D106" s="7">
        <v>12.568768</v>
      </c>
      <c r="E106" s="7">
        <v>0.18143000000000001</v>
      </c>
      <c r="F106" s="7">
        <v>6.8307999999999994E-2</v>
      </c>
      <c r="G106" s="7">
        <v>1.1537E-2</v>
      </c>
      <c r="H106" s="7">
        <v>0.56772164199999997</v>
      </c>
      <c r="I106" s="7" t="s">
        <v>70</v>
      </c>
      <c r="J106" s="7" t="s">
        <v>21</v>
      </c>
      <c r="K106" s="7">
        <f>_xlfn.RANK.AVG(B106, B$2:B$169)</f>
        <v>42.5</v>
      </c>
      <c r="L106" s="7">
        <f>_xlfn.RANK.AVG(C106, C$2:C$169)</f>
        <v>9</v>
      </c>
      <c r="M106" s="7">
        <f t="shared" si="3"/>
        <v>46</v>
      </c>
      <c r="N106" s="7">
        <f t="shared" si="3"/>
        <v>154</v>
      </c>
      <c r="O106" s="7">
        <f t="shared" si="3"/>
        <v>126</v>
      </c>
      <c r="P106" s="7">
        <f t="shared" si="3"/>
        <v>84</v>
      </c>
      <c r="Q106" s="7">
        <f t="shared" si="2"/>
        <v>110.5</v>
      </c>
    </row>
    <row r="107" spans="1:17" x14ac:dyDescent="0.25">
      <c r="A107" s="7" t="s">
        <v>174</v>
      </c>
      <c r="B107" s="7">
        <v>112165</v>
      </c>
      <c r="C107" s="7">
        <v>1</v>
      </c>
      <c r="D107" s="7">
        <v>1.6370150000000001</v>
      </c>
      <c r="E107" s="7">
        <v>79.669908000000007</v>
      </c>
      <c r="F107" s="7">
        <v>0.89797499999999997</v>
      </c>
      <c r="G107" s="7">
        <v>8.9149999999999993E-3</v>
      </c>
      <c r="H107" s="7">
        <v>0.69921160199999999</v>
      </c>
      <c r="I107" s="7" t="s">
        <v>41</v>
      </c>
      <c r="J107" s="7" t="s">
        <v>42</v>
      </c>
      <c r="K107" s="7">
        <f>_xlfn.RANK.AVG(B107, B$2:B$169)</f>
        <v>98.5</v>
      </c>
      <c r="L107" s="7">
        <f>_xlfn.RANK.AVG(C107, C$2:C$169)</f>
        <v>136</v>
      </c>
      <c r="M107" s="7">
        <f t="shared" si="3"/>
        <v>125</v>
      </c>
      <c r="N107" s="7">
        <f t="shared" si="3"/>
        <v>17</v>
      </c>
      <c r="O107" s="7">
        <f t="shared" si="3"/>
        <v>67</v>
      </c>
      <c r="P107" s="7">
        <f t="shared" si="3"/>
        <v>90</v>
      </c>
      <c r="Q107" s="7">
        <f t="shared" si="2"/>
        <v>39.5</v>
      </c>
    </row>
    <row r="108" spans="1:17" x14ac:dyDescent="0.25">
      <c r="A108" s="7" t="s">
        <v>174</v>
      </c>
      <c r="B108" s="7">
        <v>112165</v>
      </c>
      <c r="C108" s="7">
        <v>2</v>
      </c>
      <c r="D108" s="7">
        <v>0.31912600000000002</v>
      </c>
      <c r="E108" s="7">
        <v>30.502284</v>
      </c>
      <c r="F108" s="7">
        <v>5.4837930000000004</v>
      </c>
      <c r="G108" s="9">
        <v>8.1000000000000004E-5</v>
      </c>
      <c r="H108" s="7">
        <v>0.69921160199999999</v>
      </c>
      <c r="I108" s="7" t="s">
        <v>19</v>
      </c>
      <c r="J108" s="7" t="s">
        <v>21</v>
      </c>
      <c r="K108" s="7">
        <f>_xlfn.RANK.AVG(B108, B$2:B$169)</f>
        <v>98.5</v>
      </c>
      <c r="L108" s="7">
        <f>_xlfn.RANK.AVG(C108, C$2:C$169)</f>
        <v>76.5</v>
      </c>
      <c r="M108" s="7">
        <f t="shared" si="3"/>
        <v>167</v>
      </c>
      <c r="N108" s="7">
        <f t="shared" si="3"/>
        <v>39</v>
      </c>
      <c r="O108" s="7">
        <f t="shared" si="3"/>
        <v>19</v>
      </c>
      <c r="P108" s="7">
        <f t="shared" si="3"/>
        <v>165</v>
      </c>
      <c r="Q108" s="7">
        <f t="shared" si="2"/>
        <v>39.5</v>
      </c>
    </row>
    <row r="109" spans="1:17" x14ac:dyDescent="0.25">
      <c r="A109" s="7" t="s">
        <v>175</v>
      </c>
      <c r="B109" s="7">
        <v>39975</v>
      </c>
      <c r="C109" s="7">
        <v>1</v>
      </c>
      <c r="D109" s="7">
        <v>3.774108</v>
      </c>
      <c r="E109" s="7">
        <v>111.771494</v>
      </c>
      <c r="F109" s="7">
        <v>1.9165129999999999</v>
      </c>
      <c r="G109" s="7">
        <v>4.0489999999999996E-3</v>
      </c>
      <c r="H109" s="7">
        <v>0.72373013799999997</v>
      </c>
      <c r="I109" s="7" t="s">
        <v>146</v>
      </c>
      <c r="J109" s="7" t="s">
        <v>147</v>
      </c>
      <c r="K109" s="7">
        <f>_xlfn.RANK.AVG(B109, B$2:B$169)</f>
        <v>150.5</v>
      </c>
      <c r="L109" s="7">
        <f>_xlfn.RANK.AVG(C109, C$2:C$169)</f>
        <v>136</v>
      </c>
      <c r="M109" s="7">
        <f t="shared" si="3"/>
        <v>95</v>
      </c>
      <c r="N109" s="7">
        <f t="shared" si="3"/>
        <v>12</v>
      </c>
      <c r="O109" s="7">
        <f t="shared" si="3"/>
        <v>39</v>
      </c>
      <c r="P109" s="7">
        <f t="shared" si="3"/>
        <v>109</v>
      </c>
      <c r="Q109" s="7">
        <f t="shared" si="2"/>
        <v>24.5</v>
      </c>
    </row>
    <row r="110" spans="1:17" x14ac:dyDescent="0.25">
      <c r="A110" s="7" t="s">
        <v>175</v>
      </c>
      <c r="B110" s="7">
        <v>39975</v>
      </c>
      <c r="C110" s="7">
        <v>2</v>
      </c>
      <c r="D110" s="7">
        <v>41.335096</v>
      </c>
      <c r="E110" s="7">
        <v>14.734954</v>
      </c>
      <c r="F110" s="7">
        <v>5.2767369999999998</v>
      </c>
      <c r="G110" s="7">
        <v>2.5820000000000001E-3</v>
      </c>
      <c r="H110" s="7">
        <v>0.72373013799999997</v>
      </c>
      <c r="I110" s="7" t="s">
        <v>99</v>
      </c>
      <c r="J110" s="7" t="s">
        <v>21</v>
      </c>
      <c r="K110" s="7">
        <f>_xlfn.RANK.AVG(B110, B$2:B$169)</f>
        <v>150.5</v>
      </c>
      <c r="L110" s="7">
        <f>_xlfn.RANK.AVG(C110, C$2:C$169)</f>
        <v>76.5</v>
      </c>
      <c r="M110" s="7">
        <f t="shared" si="3"/>
        <v>10</v>
      </c>
      <c r="N110" s="7">
        <f t="shared" si="3"/>
        <v>61</v>
      </c>
      <c r="O110" s="7">
        <f t="shared" si="3"/>
        <v>21</v>
      </c>
      <c r="P110" s="7">
        <f t="shared" si="3"/>
        <v>124</v>
      </c>
      <c r="Q110" s="7">
        <f t="shared" si="2"/>
        <v>24.5</v>
      </c>
    </row>
    <row r="111" spans="1:17" x14ac:dyDescent="0.25">
      <c r="A111" s="7" t="s">
        <v>176</v>
      </c>
      <c r="B111" s="7">
        <v>107330</v>
      </c>
      <c r="C111" s="7">
        <v>1</v>
      </c>
      <c r="D111" s="7">
        <v>4.700558</v>
      </c>
      <c r="E111" s="7">
        <v>35.832293999999997</v>
      </c>
      <c r="F111" s="7">
        <v>0.93131299999999995</v>
      </c>
      <c r="G111" s="7">
        <v>3.0221000000000001E-2</v>
      </c>
      <c r="H111" s="7">
        <v>0.62534562199999999</v>
      </c>
      <c r="I111" s="7" t="s">
        <v>177</v>
      </c>
      <c r="J111" s="7" t="s">
        <v>178</v>
      </c>
      <c r="K111" s="7">
        <f>_xlfn.RANK.AVG(B111, B$2:B$169)</f>
        <v>100.5</v>
      </c>
      <c r="L111" s="7">
        <f>_xlfn.RANK.AVG(C111, C$2:C$169)</f>
        <v>136</v>
      </c>
      <c r="M111" s="7">
        <f t="shared" si="3"/>
        <v>81</v>
      </c>
      <c r="N111" s="7">
        <f t="shared" si="3"/>
        <v>31</v>
      </c>
      <c r="O111" s="7">
        <f t="shared" si="3"/>
        <v>66</v>
      </c>
      <c r="P111" s="7">
        <f t="shared" si="3"/>
        <v>50</v>
      </c>
      <c r="Q111" s="7">
        <f t="shared" si="2"/>
        <v>86.5</v>
      </c>
    </row>
    <row r="112" spans="1:17" x14ac:dyDescent="0.25">
      <c r="A112" s="7" t="s">
        <v>176</v>
      </c>
      <c r="B112" s="7">
        <v>107330</v>
      </c>
      <c r="C112" s="7">
        <v>2</v>
      </c>
      <c r="D112" s="7">
        <v>0.40201599999999998</v>
      </c>
      <c r="E112" s="7">
        <v>24.989742</v>
      </c>
      <c r="F112" s="7">
        <v>1.374115</v>
      </c>
      <c r="G112" s="7">
        <v>2.4499999999999999E-4</v>
      </c>
      <c r="H112" s="7">
        <v>0.62534562199999999</v>
      </c>
      <c r="I112" s="7" t="s">
        <v>131</v>
      </c>
      <c r="J112" s="7" t="s">
        <v>21</v>
      </c>
      <c r="K112" s="7">
        <f>_xlfn.RANK.AVG(B112, B$2:B$169)</f>
        <v>100.5</v>
      </c>
      <c r="L112" s="7">
        <f>_xlfn.RANK.AVG(C112, C$2:C$169)</f>
        <v>76.5</v>
      </c>
      <c r="M112" s="7">
        <f t="shared" si="3"/>
        <v>163</v>
      </c>
      <c r="N112" s="7">
        <f t="shared" si="3"/>
        <v>42</v>
      </c>
      <c r="O112" s="7">
        <f t="shared" si="3"/>
        <v>50</v>
      </c>
      <c r="P112" s="7">
        <f t="shared" si="3"/>
        <v>153</v>
      </c>
      <c r="Q112" s="7">
        <f t="shared" si="2"/>
        <v>86.5</v>
      </c>
    </row>
    <row r="113" spans="1:17" x14ac:dyDescent="0.25">
      <c r="A113" s="7" t="s">
        <v>179</v>
      </c>
      <c r="B113" s="7">
        <v>45992</v>
      </c>
      <c r="C113" s="7">
        <v>1</v>
      </c>
      <c r="D113" s="7">
        <v>3.2428720000000002</v>
      </c>
      <c r="E113" s="7">
        <v>22.265713000000002</v>
      </c>
      <c r="F113" s="7">
        <v>1.6037619999999999</v>
      </c>
      <c r="G113" s="7">
        <v>3.212E-3</v>
      </c>
      <c r="H113" s="7">
        <v>0.775531266</v>
      </c>
      <c r="I113" s="7" t="s">
        <v>87</v>
      </c>
      <c r="J113" s="7" t="s">
        <v>88</v>
      </c>
      <c r="K113" s="7">
        <f>_xlfn.RANK.AVG(B113, B$2:B$169)</f>
        <v>138</v>
      </c>
      <c r="L113" s="7">
        <f>_xlfn.RANK.AVG(C113, C$2:C$169)</f>
        <v>136</v>
      </c>
      <c r="M113" s="7">
        <f t="shared" si="3"/>
        <v>103</v>
      </c>
      <c r="N113" s="7">
        <f t="shared" si="3"/>
        <v>48</v>
      </c>
      <c r="O113" s="7">
        <f t="shared" si="3"/>
        <v>44</v>
      </c>
      <c r="P113" s="7">
        <f t="shared" si="3"/>
        <v>116</v>
      </c>
      <c r="Q113" s="7">
        <f t="shared" si="2"/>
        <v>10</v>
      </c>
    </row>
    <row r="114" spans="1:17" x14ac:dyDescent="0.25">
      <c r="A114" s="7" t="s">
        <v>180</v>
      </c>
      <c r="B114" s="7">
        <v>172225</v>
      </c>
      <c r="C114" s="7">
        <v>1</v>
      </c>
      <c r="D114" s="7">
        <v>26.583862</v>
      </c>
      <c r="E114" s="7">
        <v>0.36824699999999999</v>
      </c>
      <c r="F114" s="7">
        <v>4.2299999999999998E-4</v>
      </c>
      <c r="G114" s="7">
        <v>4.2286799999999998</v>
      </c>
      <c r="H114" s="7">
        <v>0.46344918400000001</v>
      </c>
      <c r="I114" s="7" t="s">
        <v>153</v>
      </c>
      <c r="J114" s="7" t="s">
        <v>154</v>
      </c>
      <c r="K114" s="7">
        <f>_xlfn.RANK.AVG(B114, B$2:B$169)</f>
        <v>70</v>
      </c>
      <c r="L114" s="7">
        <f>_xlfn.RANK.AVG(C114, C$2:C$169)</f>
        <v>136</v>
      </c>
      <c r="M114" s="7">
        <f t="shared" si="3"/>
        <v>16</v>
      </c>
      <c r="N114" s="7">
        <f t="shared" si="3"/>
        <v>149</v>
      </c>
      <c r="O114" s="7">
        <f t="shared" si="3"/>
        <v>168</v>
      </c>
      <c r="P114" s="7">
        <f t="shared" si="3"/>
        <v>5</v>
      </c>
      <c r="Q114" s="7">
        <f t="shared" si="2"/>
        <v>137</v>
      </c>
    </row>
    <row r="115" spans="1:17" x14ac:dyDescent="0.25">
      <c r="A115" s="7" t="s">
        <v>180</v>
      </c>
      <c r="B115" s="7">
        <v>172225</v>
      </c>
      <c r="C115" s="7">
        <v>2</v>
      </c>
      <c r="D115" s="7">
        <v>52.602606999999999</v>
      </c>
      <c r="E115" s="7">
        <v>0.69919900000000001</v>
      </c>
      <c r="F115" s="7">
        <v>0.41167900000000002</v>
      </c>
      <c r="G115" s="7">
        <v>0.377139</v>
      </c>
      <c r="H115" s="7">
        <v>0.46344918400000001</v>
      </c>
      <c r="I115" s="7" t="s">
        <v>181</v>
      </c>
      <c r="J115" s="7" t="s">
        <v>182</v>
      </c>
      <c r="K115" s="7">
        <f>_xlfn.RANK.AVG(B115, B$2:B$169)</f>
        <v>70</v>
      </c>
      <c r="L115" s="7">
        <f>_xlfn.RANK.AVG(C115, C$2:C$169)</f>
        <v>76.5</v>
      </c>
      <c r="M115" s="7">
        <f t="shared" si="3"/>
        <v>8</v>
      </c>
      <c r="N115" s="7">
        <f t="shared" si="3"/>
        <v>142</v>
      </c>
      <c r="O115" s="7">
        <f t="shared" si="3"/>
        <v>87</v>
      </c>
      <c r="P115" s="7">
        <f t="shared" si="3"/>
        <v>9</v>
      </c>
      <c r="Q115" s="7">
        <f t="shared" si="2"/>
        <v>137</v>
      </c>
    </row>
    <row r="116" spans="1:17" x14ac:dyDescent="0.25">
      <c r="A116" s="7" t="s">
        <v>180</v>
      </c>
      <c r="B116" s="7">
        <v>172225</v>
      </c>
      <c r="C116" s="7">
        <v>3</v>
      </c>
      <c r="D116" s="7">
        <v>4.1175899999999999</v>
      </c>
      <c r="E116" s="7">
        <v>1.6049880000000001</v>
      </c>
      <c r="F116" s="7">
        <v>9.6063999999999997E-2</v>
      </c>
      <c r="G116" s="7">
        <v>2.1117E-2</v>
      </c>
      <c r="H116" s="7">
        <v>0.46344918400000001</v>
      </c>
      <c r="I116" s="7" t="s">
        <v>98</v>
      </c>
      <c r="J116" s="7" t="s">
        <v>21</v>
      </c>
      <c r="K116" s="7">
        <f>_xlfn.RANK.AVG(B116, B$2:B$169)</f>
        <v>70</v>
      </c>
      <c r="L116" s="7">
        <f>_xlfn.RANK.AVG(C116, C$2:C$169)</f>
        <v>33</v>
      </c>
      <c r="M116" s="7">
        <f t="shared" si="3"/>
        <v>88</v>
      </c>
      <c r="N116" s="7">
        <f t="shared" si="3"/>
        <v>123</v>
      </c>
      <c r="O116" s="7">
        <f t="shared" si="3"/>
        <v>120</v>
      </c>
      <c r="P116" s="7">
        <f t="shared" si="3"/>
        <v>63</v>
      </c>
      <c r="Q116" s="7">
        <f t="shared" si="2"/>
        <v>137</v>
      </c>
    </row>
    <row r="117" spans="1:17" x14ac:dyDescent="0.25">
      <c r="A117" s="7" t="s">
        <v>183</v>
      </c>
      <c r="B117" s="7">
        <v>838897</v>
      </c>
      <c r="C117" s="7">
        <v>1</v>
      </c>
      <c r="D117" s="7">
        <v>2.8633639999999998</v>
      </c>
      <c r="E117" s="7">
        <v>1.294727</v>
      </c>
      <c r="F117" s="7">
        <v>3.3563000000000003E-2</v>
      </c>
      <c r="G117" s="7">
        <v>5.7958999999999997E-2</v>
      </c>
      <c r="H117" s="7">
        <v>0.36467548300000002</v>
      </c>
      <c r="I117" s="7" t="s">
        <v>27</v>
      </c>
      <c r="J117" s="7" t="s">
        <v>28</v>
      </c>
      <c r="K117" s="7">
        <f>_xlfn.RANK.AVG(B117, B$2:B$169)</f>
        <v>10.5</v>
      </c>
      <c r="L117" s="7">
        <f>_xlfn.RANK.AVG(C117, C$2:C$169)</f>
        <v>136</v>
      </c>
      <c r="M117" s="7">
        <f t="shared" si="3"/>
        <v>111</v>
      </c>
      <c r="N117" s="7">
        <f t="shared" si="3"/>
        <v>131</v>
      </c>
      <c r="O117" s="7">
        <f t="shared" si="3"/>
        <v>146</v>
      </c>
      <c r="P117" s="7">
        <f t="shared" si="3"/>
        <v>34</v>
      </c>
      <c r="Q117" s="7">
        <f t="shared" si="2"/>
        <v>158.5</v>
      </c>
    </row>
    <row r="118" spans="1:17" x14ac:dyDescent="0.25">
      <c r="A118" s="7" t="s">
        <v>183</v>
      </c>
      <c r="B118" s="7">
        <v>838897</v>
      </c>
      <c r="C118" s="7">
        <v>2</v>
      </c>
      <c r="D118" s="7">
        <v>1.1602619999999999</v>
      </c>
      <c r="E118" s="7">
        <v>2.7663259999999998</v>
      </c>
      <c r="F118" s="7">
        <v>2.6962E-2</v>
      </c>
      <c r="G118" s="7">
        <v>2.0299000000000001E-2</v>
      </c>
      <c r="H118" s="7">
        <v>0.36467548300000002</v>
      </c>
      <c r="I118" s="7" t="s">
        <v>184</v>
      </c>
      <c r="J118" s="7" t="s">
        <v>185</v>
      </c>
      <c r="K118" s="7">
        <f>_xlfn.RANK.AVG(B118, B$2:B$169)</f>
        <v>10.5</v>
      </c>
      <c r="L118" s="7">
        <f>_xlfn.RANK.AVG(C118, C$2:C$169)</f>
        <v>76.5</v>
      </c>
      <c r="M118" s="7">
        <f t="shared" si="3"/>
        <v>137</v>
      </c>
      <c r="N118" s="7">
        <f t="shared" si="3"/>
        <v>110</v>
      </c>
      <c r="O118" s="7">
        <f t="shared" si="3"/>
        <v>155</v>
      </c>
      <c r="P118" s="7">
        <f t="shared" si="3"/>
        <v>65</v>
      </c>
      <c r="Q118" s="7">
        <f t="shared" si="2"/>
        <v>158.5</v>
      </c>
    </row>
    <row r="119" spans="1:17" x14ac:dyDescent="0.25">
      <c r="A119" s="7" t="s">
        <v>183</v>
      </c>
      <c r="B119" s="7">
        <v>838897</v>
      </c>
      <c r="C119" s="7">
        <v>3</v>
      </c>
      <c r="D119" s="7">
        <v>12.941222</v>
      </c>
      <c r="E119" s="7">
        <v>0.162193</v>
      </c>
      <c r="F119" s="7">
        <v>0.110403</v>
      </c>
      <c r="G119" s="7">
        <v>1.976567</v>
      </c>
      <c r="H119" s="7">
        <v>0.36467548300000002</v>
      </c>
      <c r="I119" s="7" t="s">
        <v>186</v>
      </c>
      <c r="J119" s="7" t="s">
        <v>187</v>
      </c>
      <c r="K119" s="7">
        <f>_xlfn.RANK.AVG(B119, B$2:B$169)</f>
        <v>10.5</v>
      </c>
      <c r="L119" s="7">
        <f>_xlfn.RANK.AVG(C119, C$2:C$169)</f>
        <v>33</v>
      </c>
      <c r="M119" s="7">
        <f t="shared" si="3"/>
        <v>43</v>
      </c>
      <c r="N119" s="7">
        <f t="shared" si="3"/>
        <v>155</v>
      </c>
      <c r="O119" s="7">
        <f t="shared" si="3"/>
        <v>117</v>
      </c>
      <c r="P119" s="7">
        <f t="shared" si="3"/>
        <v>7</v>
      </c>
      <c r="Q119" s="7">
        <f t="shared" si="2"/>
        <v>158.5</v>
      </c>
    </row>
    <row r="120" spans="1:17" x14ac:dyDescent="0.25">
      <c r="A120" s="7" t="s">
        <v>183</v>
      </c>
      <c r="B120" s="7">
        <v>838897</v>
      </c>
      <c r="C120" s="7">
        <v>4</v>
      </c>
      <c r="D120" s="7">
        <v>14.494744000000001</v>
      </c>
      <c r="E120" s="7">
        <v>9.1463000000000003E-2</v>
      </c>
      <c r="F120" s="7">
        <v>5.1102000000000002E-2</v>
      </c>
      <c r="G120" s="7">
        <v>4.2832000000000002E-2</v>
      </c>
      <c r="H120" s="7">
        <v>0.36467548300000002</v>
      </c>
      <c r="I120" s="7" t="s">
        <v>188</v>
      </c>
      <c r="J120" s="7" t="s">
        <v>21</v>
      </c>
      <c r="K120" s="7">
        <f>_xlfn.RANK.AVG(B120, B$2:B$169)</f>
        <v>10.5</v>
      </c>
      <c r="L120" s="7">
        <f>_xlfn.RANK.AVG(C120, C$2:C$169)</f>
        <v>9</v>
      </c>
      <c r="M120" s="7">
        <f t="shared" si="3"/>
        <v>38</v>
      </c>
      <c r="N120" s="7">
        <f t="shared" si="3"/>
        <v>162</v>
      </c>
      <c r="O120" s="7">
        <f t="shared" si="3"/>
        <v>137</v>
      </c>
      <c r="P120" s="7">
        <f t="shared" si="3"/>
        <v>41</v>
      </c>
      <c r="Q120" s="7">
        <f t="shared" si="2"/>
        <v>158.5</v>
      </c>
    </row>
    <row r="121" spans="1:17" x14ac:dyDescent="0.25">
      <c r="A121" s="7" t="s">
        <v>189</v>
      </c>
      <c r="B121" s="7">
        <v>18210</v>
      </c>
      <c r="C121" s="7">
        <v>1</v>
      </c>
      <c r="D121" s="7">
        <v>21.232543</v>
      </c>
      <c r="E121" s="7">
        <v>17.338114999999998</v>
      </c>
      <c r="F121" s="7">
        <v>0.89683999999999997</v>
      </c>
      <c r="G121" s="7">
        <v>3.4256000000000002E-2</v>
      </c>
      <c r="H121" s="7">
        <v>0.59539339599999996</v>
      </c>
      <c r="I121" s="7" t="s">
        <v>190</v>
      </c>
      <c r="J121" s="7" t="s">
        <v>131</v>
      </c>
      <c r="K121" s="7">
        <f>_xlfn.RANK.AVG(B121, B$2:B$169)</f>
        <v>164.5</v>
      </c>
      <c r="L121" s="7">
        <f>_xlfn.RANK.AVG(C121, C$2:C$169)</f>
        <v>136</v>
      </c>
      <c r="M121" s="7">
        <f t="shared" si="3"/>
        <v>18</v>
      </c>
      <c r="N121" s="7">
        <f t="shared" si="3"/>
        <v>55</v>
      </c>
      <c r="O121" s="7">
        <f t="shared" si="3"/>
        <v>68</v>
      </c>
      <c r="P121" s="7">
        <f t="shared" si="3"/>
        <v>47</v>
      </c>
      <c r="Q121" s="7">
        <f t="shared" si="2"/>
        <v>97.5</v>
      </c>
    </row>
    <row r="122" spans="1:17" x14ac:dyDescent="0.25">
      <c r="A122" s="7" t="s">
        <v>189</v>
      </c>
      <c r="B122" s="7">
        <v>18210</v>
      </c>
      <c r="C122" s="7">
        <v>2</v>
      </c>
      <c r="D122" s="7">
        <v>16.032544000000001</v>
      </c>
      <c r="E122" s="7">
        <v>11.754277</v>
      </c>
      <c r="F122" s="7">
        <v>0.37318099999999998</v>
      </c>
      <c r="G122" s="7">
        <v>0.115038</v>
      </c>
      <c r="H122" s="7">
        <v>0.59539339599999996</v>
      </c>
      <c r="I122" s="7" t="s">
        <v>191</v>
      </c>
      <c r="J122" s="7" t="s">
        <v>70</v>
      </c>
      <c r="K122" s="7">
        <f>_xlfn.RANK.AVG(B122, B$2:B$169)</f>
        <v>164.5</v>
      </c>
      <c r="L122" s="7">
        <f>_xlfn.RANK.AVG(C122, C$2:C$169)</f>
        <v>76.5</v>
      </c>
      <c r="M122" s="7">
        <f t="shared" si="3"/>
        <v>31</v>
      </c>
      <c r="N122" s="7">
        <f t="shared" si="3"/>
        <v>68</v>
      </c>
      <c r="O122" s="7">
        <f t="shared" si="3"/>
        <v>89</v>
      </c>
      <c r="P122" s="7">
        <f t="shared" si="3"/>
        <v>23</v>
      </c>
      <c r="Q122" s="7">
        <f t="shared" si="2"/>
        <v>97.5</v>
      </c>
    </row>
    <row r="123" spans="1:17" x14ac:dyDescent="0.25">
      <c r="A123" s="7" t="s">
        <v>192</v>
      </c>
      <c r="B123" s="7">
        <v>306727</v>
      </c>
      <c r="C123" s="7">
        <v>1</v>
      </c>
      <c r="D123" s="7">
        <v>3.7490559999999999</v>
      </c>
      <c r="E123" s="7">
        <v>1.803971</v>
      </c>
      <c r="F123" s="7">
        <v>1.7395000000000001E-2</v>
      </c>
      <c r="G123" s="7">
        <v>5.5243669999999998</v>
      </c>
      <c r="H123" s="7">
        <v>0.48895238000000002</v>
      </c>
      <c r="I123" s="7" t="s">
        <v>39</v>
      </c>
      <c r="J123" s="7" t="s">
        <v>40</v>
      </c>
      <c r="K123" s="7">
        <f>_xlfn.RANK.AVG(B123, B$2:B$169)</f>
        <v>46.5</v>
      </c>
      <c r="L123" s="7">
        <f>_xlfn.RANK.AVG(C123, C$2:C$169)</f>
        <v>136</v>
      </c>
      <c r="M123" s="7">
        <f t="shared" si="3"/>
        <v>96</v>
      </c>
      <c r="N123" s="7">
        <f t="shared" si="3"/>
        <v>121</v>
      </c>
      <c r="O123" s="7">
        <f t="shared" si="3"/>
        <v>162</v>
      </c>
      <c r="P123" s="7">
        <f t="shared" si="3"/>
        <v>4</v>
      </c>
      <c r="Q123" s="7">
        <f t="shared" si="2"/>
        <v>123.5</v>
      </c>
    </row>
    <row r="124" spans="1:17" x14ac:dyDescent="0.25">
      <c r="A124" s="7" t="s">
        <v>192</v>
      </c>
      <c r="B124" s="7">
        <v>306727</v>
      </c>
      <c r="C124" s="7">
        <v>2</v>
      </c>
      <c r="D124" s="7">
        <v>0.68937999999999999</v>
      </c>
      <c r="E124" s="7">
        <v>33.065339999999999</v>
      </c>
      <c r="F124" s="7">
        <v>4.9409000000000002E-2</v>
      </c>
      <c r="G124" s="7">
        <v>1.8636E-2</v>
      </c>
      <c r="H124" s="7">
        <v>0.48895238000000002</v>
      </c>
      <c r="I124" s="7" t="s">
        <v>193</v>
      </c>
      <c r="J124" s="7" t="s">
        <v>194</v>
      </c>
      <c r="K124" s="7">
        <f>_xlfn.RANK.AVG(B124, B$2:B$169)</f>
        <v>46.5</v>
      </c>
      <c r="L124" s="7">
        <f>_xlfn.RANK.AVG(C124, C$2:C$169)</f>
        <v>76.5</v>
      </c>
      <c r="M124" s="7">
        <f t="shared" si="3"/>
        <v>154</v>
      </c>
      <c r="N124" s="7">
        <f t="shared" si="3"/>
        <v>35</v>
      </c>
      <c r="O124" s="7">
        <f t="shared" si="3"/>
        <v>138</v>
      </c>
      <c r="P124" s="7">
        <f t="shared" si="3"/>
        <v>67</v>
      </c>
      <c r="Q124" s="7">
        <f t="shared" si="2"/>
        <v>123.5</v>
      </c>
    </row>
    <row r="125" spans="1:17" x14ac:dyDescent="0.25">
      <c r="A125" s="7" t="s">
        <v>192</v>
      </c>
      <c r="B125" s="7">
        <v>306727</v>
      </c>
      <c r="C125" s="7">
        <v>3</v>
      </c>
      <c r="D125" s="7">
        <v>16.185717</v>
      </c>
      <c r="E125" s="7">
        <v>0.56287600000000004</v>
      </c>
      <c r="F125" s="7">
        <v>0.26904</v>
      </c>
      <c r="G125" s="7">
        <v>0.140069</v>
      </c>
      <c r="H125" s="7">
        <v>0.48895238000000002</v>
      </c>
      <c r="I125" s="7" t="s">
        <v>195</v>
      </c>
      <c r="J125" s="7" t="s">
        <v>188</v>
      </c>
      <c r="K125" s="7">
        <f>_xlfn.RANK.AVG(B125, B$2:B$169)</f>
        <v>46.5</v>
      </c>
      <c r="L125" s="7">
        <f>_xlfn.RANK.AVG(C125, C$2:C$169)</f>
        <v>33</v>
      </c>
      <c r="M125" s="7">
        <f t="shared" si="3"/>
        <v>30</v>
      </c>
      <c r="N125" s="7">
        <f t="shared" si="3"/>
        <v>143</v>
      </c>
      <c r="O125" s="7">
        <f t="shared" si="3"/>
        <v>94</v>
      </c>
      <c r="P125" s="7">
        <f t="shared" si="3"/>
        <v>18</v>
      </c>
      <c r="Q125" s="7">
        <f t="shared" si="2"/>
        <v>123.5</v>
      </c>
    </row>
    <row r="126" spans="1:17" x14ac:dyDescent="0.25">
      <c r="A126" s="7" t="s">
        <v>192</v>
      </c>
      <c r="B126" s="7">
        <v>306727</v>
      </c>
      <c r="C126" s="7">
        <v>4</v>
      </c>
      <c r="D126" s="7">
        <v>0.781003</v>
      </c>
      <c r="E126" s="7">
        <v>2.4827270000000001</v>
      </c>
      <c r="F126" s="7">
        <v>4.6670000000000003E-2</v>
      </c>
      <c r="G126" s="7">
        <v>2.0858999999999999E-2</v>
      </c>
      <c r="H126" s="7">
        <v>0.48895238000000002</v>
      </c>
      <c r="I126" s="7" t="s">
        <v>37</v>
      </c>
      <c r="J126" s="7" t="s">
        <v>21</v>
      </c>
      <c r="K126" s="7">
        <f>_xlfn.RANK.AVG(B126, B$2:B$169)</f>
        <v>46.5</v>
      </c>
      <c r="L126" s="7">
        <f>_xlfn.RANK.AVG(C126, C$2:C$169)</f>
        <v>9</v>
      </c>
      <c r="M126" s="7">
        <f t="shared" si="3"/>
        <v>153</v>
      </c>
      <c r="N126" s="7">
        <f t="shared" si="3"/>
        <v>113</v>
      </c>
      <c r="O126" s="7">
        <f t="shared" si="3"/>
        <v>142</v>
      </c>
      <c r="P126" s="7">
        <f t="shared" si="3"/>
        <v>64</v>
      </c>
      <c r="Q126" s="7">
        <f t="shared" ref="Q126:Q169" si="4">_xlfn.RANK.AVG(H126, H$2:H$169)</f>
        <v>123.5</v>
      </c>
    </row>
    <row r="127" spans="1:17" x14ac:dyDescent="0.25">
      <c r="A127" s="7" t="s">
        <v>196</v>
      </c>
      <c r="B127" s="7">
        <v>90369</v>
      </c>
      <c r="C127" s="7">
        <v>1</v>
      </c>
      <c r="D127" s="7">
        <v>82.701001000000005</v>
      </c>
      <c r="E127" s="7">
        <v>0.48543500000000001</v>
      </c>
      <c r="F127" s="7">
        <v>0.58424699999999996</v>
      </c>
      <c r="G127" s="7">
        <v>1.5925999999999999E-2</v>
      </c>
      <c r="H127" s="7">
        <v>0.68363811399999996</v>
      </c>
      <c r="I127" s="7" t="s">
        <v>197</v>
      </c>
      <c r="J127" s="7" t="s">
        <v>198</v>
      </c>
      <c r="K127" s="7">
        <f>_xlfn.RANK.AVG(B127, B$2:B$169)</f>
        <v>104</v>
      </c>
      <c r="L127" s="7">
        <f>_xlfn.RANK.AVG(C127, C$2:C$169)</f>
        <v>136</v>
      </c>
      <c r="M127" s="7">
        <f t="shared" si="3"/>
        <v>5</v>
      </c>
      <c r="N127" s="7">
        <f t="shared" si="3"/>
        <v>145</v>
      </c>
      <c r="O127" s="7">
        <f t="shared" si="3"/>
        <v>79</v>
      </c>
      <c r="P127" s="7">
        <f t="shared" si="3"/>
        <v>72</v>
      </c>
      <c r="Q127" s="7">
        <f t="shared" si="4"/>
        <v>50</v>
      </c>
    </row>
    <row r="128" spans="1:17" x14ac:dyDescent="0.25">
      <c r="A128" s="7" t="s">
        <v>196</v>
      </c>
      <c r="B128" s="7">
        <v>90369</v>
      </c>
      <c r="C128" s="7">
        <v>2</v>
      </c>
      <c r="D128" s="7">
        <v>1.288195</v>
      </c>
      <c r="E128" s="7">
        <v>5.5305590000000002</v>
      </c>
      <c r="F128" s="7">
        <v>4.6772000000000001E-2</v>
      </c>
      <c r="G128" s="7">
        <v>0.23126099999999999</v>
      </c>
      <c r="H128" s="7">
        <v>0.68363811399999996</v>
      </c>
      <c r="I128" s="7" t="s">
        <v>199</v>
      </c>
      <c r="J128" s="7" t="s">
        <v>200</v>
      </c>
      <c r="K128" s="7">
        <f>_xlfn.RANK.AVG(B128, B$2:B$169)</f>
        <v>104</v>
      </c>
      <c r="L128" s="7">
        <f>_xlfn.RANK.AVG(C128, C$2:C$169)</f>
        <v>76.5</v>
      </c>
      <c r="M128" s="7">
        <f t="shared" si="3"/>
        <v>134</v>
      </c>
      <c r="N128" s="7">
        <f t="shared" si="3"/>
        <v>89</v>
      </c>
      <c r="O128" s="7">
        <f t="shared" si="3"/>
        <v>141</v>
      </c>
      <c r="P128" s="7">
        <f t="shared" si="3"/>
        <v>12</v>
      </c>
      <c r="Q128" s="7">
        <f t="shared" si="4"/>
        <v>50</v>
      </c>
    </row>
    <row r="129" spans="1:17" x14ac:dyDescent="0.25">
      <c r="A129" s="7" t="s">
        <v>196</v>
      </c>
      <c r="B129" s="7">
        <v>90369</v>
      </c>
      <c r="C129" s="7">
        <v>3</v>
      </c>
      <c r="D129" s="7">
        <v>0.333754</v>
      </c>
      <c r="E129" s="7">
        <v>225.54413600000001</v>
      </c>
      <c r="F129" s="7">
        <v>1.8683999999999999E-2</v>
      </c>
      <c r="G129" s="7">
        <v>0.139431</v>
      </c>
      <c r="H129" s="7">
        <v>0.68363811399999996</v>
      </c>
      <c r="I129" s="7" t="s">
        <v>201</v>
      </c>
      <c r="J129" s="7" t="s">
        <v>21</v>
      </c>
      <c r="K129" s="7">
        <f>_xlfn.RANK.AVG(B129, B$2:B$169)</f>
        <v>104</v>
      </c>
      <c r="L129" s="7">
        <f>_xlfn.RANK.AVG(C129, C$2:C$169)</f>
        <v>33</v>
      </c>
      <c r="M129" s="7">
        <f t="shared" si="3"/>
        <v>165</v>
      </c>
      <c r="N129" s="7">
        <f t="shared" si="3"/>
        <v>7</v>
      </c>
      <c r="O129" s="7">
        <f t="shared" si="3"/>
        <v>161</v>
      </c>
      <c r="P129" s="7">
        <f t="shared" si="3"/>
        <v>19</v>
      </c>
      <c r="Q129" s="7">
        <f t="shared" si="4"/>
        <v>50</v>
      </c>
    </row>
    <row r="130" spans="1:17" x14ac:dyDescent="0.25">
      <c r="A130" s="7" t="s">
        <v>202</v>
      </c>
      <c r="B130" s="7">
        <v>46508</v>
      </c>
      <c r="C130" s="7">
        <v>1</v>
      </c>
      <c r="D130" s="7">
        <v>8.917427</v>
      </c>
      <c r="E130" s="7">
        <v>234.94911200000001</v>
      </c>
      <c r="F130" s="7">
        <v>1.50502</v>
      </c>
      <c r="G130" s="7">
        <v>5.5465E-2</v>
      </c>
      <c r="H130" s="7">
        <v>0.74396637799999998</v>
      </c>
      <c r="I130" s="7" t="s">
        <v>203</v>
      </c>
      <c r="J130" s="7" t="s">
        <v>204</v>
      </c>
      <c r="K130" s="7">
        <f>_xlfn.RANK.AVG(B130, B$2:B$169)</f>
        <v>136.5</v>
      </c>
      <c r="L130" s="7">
        <f>_xlfn.RANK.AVG(C130, C$2:C$169)</f>
        <v>136</v>
      </c>
      <c r="M130" s="7">
        <f t="shared" si="3"/>
        <v>54</v>
      </c>
      <c r="N130" s="7">
        <f t="shared" si="3"/>
        <v>6</v>
      </c>
      <c r="O130" s="7">
        <f t="shared" si="3"/>
        <v>45</v>
      </c>
      <c r="P130" s="7">
        <f t="shared" ref="P130:P169" si="5">_xlfn.RANK.AVG(G130, G$2:G$169)</f>
        <v>35</v>
      </c>
      <c r="Q130" s="7">
        <f t="shared" si="4"/>
        <v>17.5</v>
      </c>
    </row>
    <row r="131" spans="1:17" x14ac:dyDescent="0.25">
      <c r="A131" s="7" t="s">
        <v>202</v>
      </c>
      <c r="B131" s="7">
        <v>46508</v>
      </c>
      <c r="C131" s="7">
        <v>2</v>
      </c>
      <c r="D131" s="7">
        <v>0.56760299999999997</v>
      </c>
      <c r="E131" s="7">
        <v>23.428079</v>
      </c>
      <c r="F131" s="7">
        <v>1.542E-2</v>
      </c>
      <c r="G131" s="7">
        <v>0.39507199999999998</v>
      </c>
      <c r="H131" s="7">
        <v>0.74396637799999998</v>
      </c>
      <c r="I131" s="7" t="s">
        <v>205</v>
      </c>
      <c r="J131" s="7" t="s">
        <v>21</v>
      </c>
      <c r="K131" s="7">
        <f>_xlfn.RANK.AVG(B131, B$2:B$169)</f>
        <v>136.5</v>
      </c>
      <c r="L131" s="7">
        <f>_xlfn.RANK.AVG(C131, C$2:C$169)</f>
        <v>76.5</v>
      </c>
      <c r="M131" s="7">
        <f t="shared" ref="M131:O169" si="6">_xlfn.RANK.AVG(D131, D$2:D$169)</f>
        <v>156</v>
      </c>
      <c r="N131" s="7">
        <f t="shared" si="6"/>
        <v>47</v>
      </c>
      <c r="O131" s="7">
        <f t="shared" si="6"/>
        <v>164</v>
      </c>
      <c r="P131" s="7">
        <f t="shared" si="5"/>
        <v>8</v>
      </c>
      <c r="Q131" s="7">
        <f t="shared" si="4"/>
        <v>17.5</v>
      </c>
    </row>
    <row r="132" spans="1:17" x14ac:dyDescent="0.25">
      <c r="A132" s="7" t="s">
        <v>206</v>
      </c>
      <c r="B132" s="7">
        <v>1585010</v>
      </c>
      <c r="C132" s="7">
        <v>1</v>
      </c>
      <c r="D132" s="7">
        <v>12.683477</v>
      </c>
      <c r="E132" s="7">
        <v>1.5773109999999999</v>
      </c>
      <c r="F132" s="7">
        <v>0.81494599999999995</v>
      </c>
      <c r="G132" s="7">
        <v>9.3035999999999994E-2</v>
      </c>
      <c r="H132" s="7">
        <v>0.18272828199999999</v>
      </c>
      <c r="I132" s="7" t="s">
        <v>207</v>
      </c>
      <c r="J132" s="7" t="s">
        <v>208</v>
      </c>
      <c r="K132" s="7">
        <f>_xlfn.RANK.AVG(B132, B$2:B$169)</f>
        <v>2.5</v>
      </c>
      <c r="L132" s="7">
        <f>_xlfn.RANK.AVG(C132, C$2:C$169)</f>
        <v>136</v>
      </c>
      <c r="M132" s="7">
        <f t="shared" si="6"/>
        <v>44</v>
      </c>
      <c r="N132" s="7">
        <f t="shared" si="6"/>
        <v>124</v>
      </c>
      <c r="O132" s="7">
        <f t="shared" si="6"/>
        <v>71</v>
      </c>
      <c r="P132" s="7">
        <f t="shared" si="5"/>
        <v>25</v>
      </c>
      <c r="Q132" s="7">
        <f t="shared" si="4"/>
        <v>166.5</v>
      </c>
    </row>
    <row r="133" spans="1:17" x14ac:dyDescent="0.25">
      <c r="A133" s="7" t="s">
        <v>206</v>
      </c>
      <c r="B133" s="7">
        <v>1585010</v>
      </c>
      <c r="C133" s="7">
        <v>2</v>
      </c>
      <c r="D133" s="7">
        <v>1.6449800000000001</v>
      </c>
      <c r="E133" s="7">
        <v>0.968055</v>
      </c>
      <c r="F133" s="7">
        <v>3.1891999999999997E-2</v>
      </c>
      <c r="G133" s="7">
        <v>4.0346E-2</v>
      </c>
      <c r="H133" s="7">
        <v>0.18272828199999999</v>
      </c>
      <c r="I133" s="7" t="s">
        <v>58</v>
      </c>
      <c r="J133" s="7" t="s">
        <v>59</v>
      </c>
      <c r="K133" s="7">
        <f>_xlfn.RANK.AVG(B133, B$2:B$169)</f>
        <v>2.5</v>
      </c>
      <c r="L133" s="7">
        <f>_xlfn.RANK.AVG(C133, C$2:C$169)</f>
        <v>76.5</v>
      </c>
      <c r="M133" s="7">
        <f t="shared" si="6"/>
        <v>123</v>
      </c>
      <c r="N133" s="7">
        <f t="shared" si="6"/>
        <v>137</v>
      </c>
      <c r="O133" s="7">
        <f t="shared" si="6"/>
        <v>149</v>
      </c>
      <c r="P133" s="7">
        <f t="shared" si="5"/>
        <v>42</v>
      </c>
      <c r="Q133" s="7">
        <f t="shared" si="4"/>
        <v>166.5</v>
      </c>
    </row>
    <row r="134" spans="1:17" x14ac:dyDescent="0.25">
      <c r="A134" s="7" t="s">
        <v>206</v>
      </c>
      <c r="B134" s="7">
        <v>1585010</v>
      </c>
      <c r="C134" s="7">
        <v>3</v>
      </c>
      <c r="D134" s="7">
        <v>7.4455200000000001</v>
      </c>
      <c r="E134" s="7">
        <v>0.54942999999999997</v>
      </c>
      <c r="F134" s="7">
        <v>0.42353499999999999</v>
      </c>
      <c r="G134" s="7">
        <v>4.8765999999999997E-2</v>
      </c>
      <c r="H134" s="7">
        <v>0.18272828199999999</v>
      </c>
      <c r="I134" s="7" t="s">
        <v>18</v>
      </c>
      <c r="J134" s="7" t="s">
        <v>19</v>
      </c>
      <c r="K134" s="7">
        <f>_xlfn.RANK.AVG(B134, B$2:B$169)</f>
        <v>2.5</v>
      </c>
      <c r="L134" s="7">
        <f>_xlfn.RANK.AVG(C134, C$2:C$169)</f>
        <v>33</v>
      </c>
      <c r="M134" s="7">
        <f t="shared" si="6"/>
        <v>60</v>
      </c>
      <c r="N134" s="7">
        <f t="shared" si="6"/>
        <v>144</v>
      </c>
      <c r="O134" s="7">
        <f t="shared" si="6"/>
        <v>86</v>
      </c>
      <c r="P134" s="7">
        <f t="shared" si="5"/>
        <v>40</v>
      </c>
      <c r="Q134" s="7">
        <f t="shared" si="4"/>
        <v>166.5</v>
      </c>
    </row>
    <row r="135" spans="1:17" x14ac:dyDescent="0.25">
      <c r="A135" s="7" t="s">
        <v>206</v>
      </c>
      <c r="B135" s="7">
        <v>1585010</v>
      </c>
      <c r="C135" s="7">
        <v>4</v>
      </c>
      <c r="D135" s="7">
        <v>131.77751499999999</v>
      </c>
      <c r="E135" s="7">
        <v>4.797E-3</v>
      </c>
      <c r="F135" s="7">
        <v>0.16817699999999999</v>
      </c>
      <c r="G135" s="7">
        <v>5.9639999999999997E-3</v>
      </c>
      <c r="H135" s="7">
        <v>0.18272828199999999</v>
      </c>
      <c r="I135" s="7" t="s">
        <v>33</v>
      </c>
      <c r="J135" s="7" t="s">
        <v>21</v>
      </c>
      <c r="K135" s="7">
        <f>_xlfn.RANK.AVG(B135, B$2:B$169)</f>
        <v>2.5</v>
      </c>
      <c r="L135" s="7">
        <f>_xlfn.RANK.AVG(C135, C$2:C$169)</f>
        <v>9</v>
      </c>
      <c r="M135" s="7">
        <f t="shared" si="6"/>
        <v>3</v>
      </c>
      <c r="N135" s="7">
        <f t="shared" si="6"/>
        <v>168</v>
      </c>
      <c r="O135" s="7">
        <f t="shared" si="6"/>
        <v>108</v>
      </c>
      <c r="P135" s="7">
        <f t="shared" si="5"/>
        <v>100</v>
      </c>
      <c r="Q135" s="7">
        <f t="shared" si="4"/>
        <v>166.5</v>
      </c>
    </row>
    <row r="136" spans="1:17" x14ac:dyDescent="0.25">
      <c r="A136" s="7" t="s">
        <v>209</v>
      </c>
      <c r="B136" s="7">
        <v>55867</v>
      </c>
      <c r="C136" s="7">
        <v>1</v>
      </c>
      <c r="D136" s="7">
        <v>1.6400589999999999</v>
      </c>
      <c r="E136" s="7">
        <v>17.729388</v>
      </c>
      <c r="F136" s="7">
        <v>0.17316200000000001</v>
      </c>
      <c r="G136" s="7">
        <v>6.4599999999999998E-4</v>
      </c>
      <c r="H136" s="7">
        <v>0.58979458699999998</v>
      </c>
      <c r="I136" s="7" t="s">
        <v>210</v>
      </c>
      <c r="J136" s="7" t="s">
        <v>211</v>
      </c>
      <c r="K136" s="7">
        <f>_xlfn.RANK.AVG(B136, B$2:B$169)</f>
        <v>128</v>
      </c>
      <c r="L136" s="7">
        <f>_xlfn.RANK.AVG(C136, C$2:C$169)</f>
        <v>136</v>
      </c>
      <c r="M136" s="7">
        <f t="shared" si="6"/>
        <v>124</v>
      </c>
      <c r="N136" s="7">
        <f t="shared" si="6"/>
        <v>54</v>
      </c>
      <c r="O136" s="7">
        <f t="shared" si="6"/>
        <v>107</v>
      </c>
      <c r="P136" s="7">
        <f t="shared" si="5"/>
        <v>142</v>
      </c>
      <c r="Q136" s="7">
        <f t="shared" si="4"/>
        <v>100</v>
      </c>
    </row>
    <row r="137" spans="1:17" x14ac:dyDescent="0.25">
      <c r="A137" s="7" t="s">
        <v>209</v>
      </c>
      <c r="B137" s="7">
        <v>55867</v>
      </c>
      <c r="C137" s="7">
        <v>2</v>
      </c>
      <c r="D137" s="7">
        <v>16.377063</v>
      </c>
      <c r="E137" s="7">
        <v>7.5572419999999996</v>
      </c>
      <c r="F137" s="7">
        <v>0.48980600000000002</v>
      </c>
      <c r="G137" s="7">
        <v>2.2387000000000001E-2</v>
      </c>
      <c r="H137" s="7">
        <v>0.58979458699999998</v>
      </c>
      <c r="I137" s="7" t="s">
        <v>195</v>
      </c>
      <c r="J137" s="7" t="s">
        <v>188</v>
      </c>
      <c r="K137" s="7">
        <f>_xlfn.RANK.AVG(B137, B$2:B$169)</f>
        <v>128</v>
      </c>
      <c r="L137" s="7">
        <f>_xlfn.RANK.AVG(C137, C$2:C$169)</f>
        <v>76.5</v>
      </c>
      <c r="M137" s="7">
        <f t="shared" si="6"/>
        <v>28</v>
      </c>
      <c r="N137" s="7">
        <f t="shared" si="6"/>
        <v>82</v>
      </c>
      <c r="O137" s="7">
        <f t="shared" si="6"/>
        <v>84</v>
      </c>
      <c r="P137" s="7">
        <f t="shared" si="5"/>
        <v>61</v>
      </c>
      <c r="Q137" s="7">
        <f t="shared" si="4"/>
        <v>100</v>
      </c>
    </row>
    <row r="138" spans="1:17" x14ac:dyDescent="0.25">
      <c r="A138" s="7" t="s">
        <v>209</v>
      </c>
      <c r="B138" s="7">
        <v>55867</v>
      </c>
      <c r="C138" s="7">
        <v>3</v>
      </c>
      <c r="D138" s="7">
        <v>32.756559000000003</v>
      </c>
      <c r="E138" s="7">
        <v>0.336534</v>
      </c>
      <c r="F138" s="7">
        <v>5.1748000000000002E-2</v>
      </c>
      <c r="G138" s="7">
        <v>1.7781000000000002E-2</v>
      </c>
      <c r="H138" s="7">
        <v>0.58979458699999998</v>
      </c>
      <c r="I138" s="7" t="s">
        <v>212</v>
      </c>
      <c r="J138" s="7" t="s">
        <v>21</v>
      </c>
      <c r="K138" s="7">
        <f>_xlfn.RANK.AVG(B138, B$2:B$169)</f>
        <v>128</v>
      </c>
      <c r="L138" s="7">
        <f>_xlfn.RANK.AVG(C138, C$2:C$169)</f>
        <v>33</v>
      </c>
      <c r="M138" s="7">
        <f t="shared" si="6"/>
        <v>14</v>
      </c>
      <c r="N138" s="7">
        <f t="shared" si="6"/>
        <v>150</v>
      </c>
      <c r="O138" s="7">
        <f t="shared" si="6"/>
        <v>135</v>
      </c>
      <c r="P138" s="7">
        <f t="shared" si="5"/>
        <v>69</v>
      </c>
      <c r="Q138" s="7">
        <f t="shared" si="4"/>
        <v>100</v>
      </c>
    </row>
    <row r="139" spans="1:17" x14ac:dyDescent="0.25">
      <c r="A139" s="7" t="s">
        <v>213</v>
      </c>
      <c r="B139" s="7">
        <v>16332</v>
      </c>
      <c r="C139" s="7">
        <v>1</v>
      </c>
      <c r="D139" s="7">
        <v>4.346349</v>
      </c>
      <c r="E139" s="7">
        <v>58.038707000000002</v>
      </c>
      <c r="F139" s="7">
        <v>1.3139639999999999</v>
      </c>
      <c r="G139" s="7">
        <v>3.0969999999999999E-3</v>
      </c>
      <c r="H139" s="7">
        <v>0.79957308199999999</v>
      </c>
      <c r="I139" s="7" t="s">
        <v>68</v>
      </c>
      <c r="J139" s="7" t="s">
        <v>69</v>
      </c>
      <c r="K139" s="7">
        <f>_xlfn.RANK.AVG(B139, B$2:B$169)</f>
        <v>166</v>
      </c>
      <c r="L139" s="7">
        <f>_xlfn.RANK.AVG(C139, C$2:C$169)</f>
        <v>136</v>
      </c>
      <c r="M139" s="7">
        <f t="shared" si="6"/>
        <v>85</v>
      </c>
      <c r="N139" s="7">
        <f t="shared" si="6"/>
        <v>23</v>
      </c>
      <c r="O139" s="7">
        <f t="shared" si="6"/>
        <v>53</v>
      </c>
      <c r="P139" s="7">
        <f t="shared" si="5"/>
        <v>118</v>
      </c>
      <c r="Q139" s="7">
        <f t="shared" si="4"/>
        <v>5</v>
      </c>
    </row>
    <row r="140" spans="1:17" x14ac:dyDescent="0.25">
      <c r="A140" s="7" t="s">
        <v>214</v>
      </c>
      <c r="B140" s="7">
        <v>140447</v>
      </c>
      <c r="C140" s="7">
        <v>1</v>
      </c>
      <c r="D140" s="7">
        <v>12.637098</v>
      </c>
      <c r="E140" s="7">
        <v>3.594506</v>
      </c>
      <c r="F140" s="7">
        <v>3.4112000000000003E-2</v>
      </c>
      <c r="G140" s="7">
        <v>2.8303229999999999</v>
      </c>
      <c r="H140" s="7">
        <v>0.69060575199999996</v>
      </c>
      <c r="I140" s="7" t="s">
        <v>215</v>
      </c>
      <c r="J140" s="7" t="s">
        <v>216</v>
      </c>
      <c r="K140" s="7">
        <f>_xlfn.RANK.AVG(B140, B$2:B$169)</f>
        <v>88</v>
      </c>
      <c r="L140" s="7">
        <f>_xlfn.RANK.AVG(C140, C$2:C$169)</f>
        <v>136</v>
      </c>
      <c r="M140" s="7">
        <f t="shared" si="6"/>
        <v>45</v>
      </c>
      <c r="N140" s="7">
        <f t="shared" si="6"/>
        <v>101</v>
      </c>
      <c r="O140" s="7">
        <f t="shared" si="6"/>
        <v>145</v>
      </c>
      <c r="P140" s="7">
        <f t="shared" si="5"/>
        <v>6</v>
      </c>
      <c r="Q140" s="7">
        <f t="shared" si="4"/>
        <v>46</v>
      </c>
    </row>
    <row r="141" spans="1:17" x14ac:dyDescent="0.25">
      <c r="A141" s="7" t="s">
        <v>214</v>
      </c>
      <c r="B141" s="7">
        <v>140447</v>
      </c>
      <c r="C141" s="7">
        <v>2</v>
      </c>
      <c r="D141" s="7">
        <v>3.860474</v>
      </c>
      <c r="E141" s="7">
        <v>2.2506520000000001</v>
      </c>
      <c r="F141" s="7">
        <v>0.258386</v>
      </c>
      <c r="G141" s="7">
        <v>1.3073E-2</v>
      </c>
      <c r="H141" s="7">
        <v>0.69060575199999996</v>
      </c>
      <c r="I141" s="7" t="s">
        <v>217</v>
      </c>
      <c r="J141" s="7" t="s">
        <v>25</v>
      </c>
      <c r="K141" s="7">
        <f>_xlfn.RANK.AVG(B141, B$2:B$169)</f>
        <v>88</v>
      </c>
      <c r="L141" s="7">
        <f>_xlfn.RANK.AVG(C141, C$2:C$169)</f>
        <v>76.5</v>
      </c>
      <c r="M141" s="7">
        <f t="shared" si="6"/>
        <v>93</v>
      </c>
      <c r="N141" s="7">
        <f t="shared" si="6"/>
        <v>116</v>
      </c>
      <c r="O141" s="7">
        <f t="shared" si="6"/>
        <v>96</v>
      </c>
      <c r="P141" s="7">
        <f t="shared" si="5"/>
        <v>82</v>
      </c>
      <c r="Q141" s="7">
        <f t="shared" si="4"/>
        <v>46</v>
      </c>
    </row>
    <row r="142" spans="1:17" x14ac:dyDescent="0.25">
      <c r="A142" s="7" t="s">
        <v>214</v>
      </c>
      <c r="B142" s="7">
        <v>140447</v>
      </c>
      <c r="C142" s="7">
        <v>3</v>
      </c>
      <c r="D142" s="7">
        <v>0.53373700000000002</v>
      </c>
      <c r="E142" s="7">
        <v>5.9724329999999997</v>
      </c>
      <c r="F142" s="7">
        <v>1.417816</v>
      </c>
      <c r="G142" s="7">
        <v>1.55E-4</v>
      </c>
      <c r="H142" s="7">
        <v>0.69060575199999996</v>
      </c>
      <c r="I142" s="7" t="s">
        <v>93</v>
      </c>
      <c r="J142" s="7" t="s">
        <v>21</v>
      </c>
      <c r="K142" s="7">
        <f>_xlfn.RANK.AVG(B142, B$2:B$169)</f>
        <v>88</v>
      </c>
      <c r="L142" s="7">
        <f>_xlfn.RANK.AVG(C142, C$2:C$169)</f>
        <v>33</v>
      </c>
      <c r="M142" s="7">
        <f t="shared" si="6"/>
        <v>158</v>
      </c>
      <c r="N142" s="7">
        <f t="shared" si="6"/>
        <v>85</v>
      </c>
      <c r="O142" s="7">
        <f t="shared" si="6"/>
        <v>47</v>
      </c>
      <c r="P142" s="7">
        <f t="shared" si="5"/>
        <v>156</v>
      </c>
      <c r="Q142" s="7">
        <f t="shared" si="4"/>
        <v>46</v>
      </c>
    </row>
    <row r="143" spans="1:17" x14ac:dyDescent="0.25">
      <c r="A143" s="7" t="s">
        <v>218</v>
      </c>
      <c r="B143" s="7">
        <v>40080</v>
      </c>
      <c r="C143" s="7">
        <v>1</v>
      </c>
      <c r="D143" s="7">
        <v>3.668561</v>
      </c>
      <c r="E143" s="7">
        <v>238.876732</v>
      </c>
      <c r="F143" s="7">
        <v>0.72343400000000002</v>
      </c>
      <c r="G143" s="7">
        <v>1.3088000000000001E-2</v>
      </c>
      <c r="H143" s="7">
        <v>0.72926893599999998</v>
      </c>
      <c r="I143" s="7" t="s">
        <v>219</v>
      </c>
      <c r="J143" s="7" t="s">
        <v>217</v>
      </c>
      <c r="K143" s="7">
        <f>_xlfn.RANK.AVG(B143, B$2:B$169)</f>
        <v>148</v>
      </c>
      <c r="L143" s="7">
        <f>_xlfn.RANK.AVG(C143, C$2:C$169)</f>
        <v>136</v>
      </c>
      <c r="M143" s="7">
        <f t="shared" si="6"/>
        <v>98</v>
      </c>
      <c r="N143" s="7">
        <f t="shared" si="6"/>
        <v>5</v>
      </c>
      <c r="O143" s="7">
        <f t="shared" si="6"/>
        <v>74</v>
      </c>
      <c r="P143" s="7">
        <f t="shared" si="5"/>
        <v>81</v>
      </c>
      <c r="Q143" s="7">
        <f t="shared" si="4"/>
        <v>22</v>
      </c>
    </row>
    <row r="144" spans="1:17" x14ac:dyDescent="0.25">
      <c r="A144" s="7" t="s">
        <v>218</v>
      </c>
      <c r="B144" s="7">
        <v>40080</v>
      </c>
      <c r="C144" s="7">
        <v>2</v>
      </c>
      <c r="D144" s="7">
        <v>3.0358869999999998</v>
      </c>
      <c r="E144" s="7">
        <v>19.581831000000001</v>
      </c>
      <c r="F144" s="7">
        <v>10.087729</v>
      </c>
      <c r="G144" s="7">
        <v>2.5099999999999998E-4</v>
      </c>
      <c r="H144" s="7">
        <v>0.72926893599999998</v>
      </c>
      <c r="I144" s="7" t="s">
        <v>220</v>
      </c>
      <c r="J144" s="7" t="s">
        <v>221</v>
      </c>
      <c r="K144" s="7">
        <f>_xlfn.RANK.AVG(B144, B$2:B$169)</f>
        <v>148</v>
      </c>
      <c r="L144" s="7">
        <f>_xlfn.RANK.AVG(C144, C$2:C$169)</f>
        <v>76.5</v>
      </c>
      <c r="M144" s="7">
        <f t="shared" si="6"/>
        <v>109</v>
      </c>
      <c r="N144" s="7">
        <f t="shared" si="6"/>
        <v>51</v>
      </c>
      <c r="O144" s="7">
        <f t="shared" si="6"/>
        <v>11</v>
      </c>
      <c r="P144" s="7">
        <f t="shared" si="5"/>
        <v>152</v>
      </c>
      <c r="Q144" s="7">
        <f t="shared" si="4"/>
        <v>22</v>
      </c>
    </row>
    <row r="145" spans="1:17" x14ac:dyDescent="0.25">
      <c r="A145" s="7" t="s">
        <v>218</v>
      </c>
      <c r="B145" s="7">
        <v>40080</v>
      </c>
      <c r="C145" s="7">
        <v>3</v>
      </c>
      <c r="D145" s="7">
        <v>3.1951830000000001</v>
      </c>
      <c r="E145" s="7">
        <v>4.8078820000000002</v>
      </c>
      <c r="F145" s="7">
        <v>4.1775E-2</v>
      </c>
      <c r="G145" s="7">
        <v>0.19386999999999999</v>
      </c>
      <c r="H145" s="7">
        <v>0.72926893599999998</v>
      </c>
      <c r="I145" s="7" t="s">
        <v>199</v>
      </c>
      <c r="J145" s="7" t="s">
        <v>200</v>
      </c>
      <c r="K145" s="7">
        <f>_xlfn.RANK.AVG(B145, B$2:B$169)</f>
        <v>148</v>
      </c>
      <c r="L145" s="7">
        <f>_xlfn.RANK.AVG(C145, C$2:C$169)</f>
        <v>33</v>
      </c>
      <c r="M145" s="7">
        <f t="shared" si="6"/>
        <v>105</v>
      </c>
      <c r="N145" s="7">
        <f t="shared" si="6"/>
        <v>95</v>
      </c>
      <c r="O145" s="7">
        <f t="shared" si="6"/>
        <v>143</v>
      </c>
      <c r="P145" s="7">
        <f t="shared" si="5"/>
        <v>14</v>
      </c>
      <c r="Q145" s="7">
        <f t="shared" si="4"/>
        <v>22</v>
      </c>
    </row>
    <row r="146" spans="1:17" x14ac:dyDescent="0.25">
      <c r="A146" s="7" t="s">
        <v>222</v>
      </c>
      <c r="B146" s="7">
        <v>72597</v>
      </c>
      <c r="C146" s="7">
        <v>1</v>
      </c>
      <c r="D146" s="7">
        <v>0.83367500000000005</v>
      </c>
      <c r="E146" s="7">
        <v>92.428781999999998</v>
      </c>
      <c r="F146" s="7">
        <v>0.211537</v>
      </c>
      <c r="G146" s="7">
        <v>2.7895E-2</v>
      </c>
      <c r="H146" s="7">
        <v>0.77582121599999998</v>
      </c>
      <c r="I146" s="7" t="s">
        <v>220</v>
      </c>
      <c r="J146" s="7" t="s">
        <v>221</v>
      </c>
      <c r="K146" s="7">
        <f>_xlfn.RANK.AVG(B146, B$2:B$169)</f>
        <v>114.5</v>
      </c>
      <c r="L146" s="7">
        <f>_xlfn.RANK.AVG(C146, C$2:C$169)</f>
        <v>136</v>
      </c>
      <c r="M146" s="7">
        <f t="shared" si="6"/>
        <v>150</v>
      </c>
      <c r="N146" s="7">
        <f t="shared" si="6"/>
        <v>15</v>
      </c>
      <c r="O146" s="7">
        <f t="shared" si="6"/>
        <v>101</v>
      </c>
      <c r="P146" s="7">
        <f t="shared" si="5"/>
        <v>54</v>
      </c>
      <c r="Q146" s="7">
        <f t="shared" si="4"/>
        <v>8.5</v>
      </c>
    </row>
    <row r="147" spans="1:17" x14ac:dyDescent="0.25">
      <c r="A147" s="7" t="s">
        <v>222</v>
      </c>
      <c r="B147" s="7">
        <v>72597</v>
      </c>
      <c r="C147" s="7">
        <v>2</v>
      </c>
      <c r="D147" s="7">
        <v>5.3327770000000001</v>
      </c>
      <c r="E147" s="7">
        <v>3.5360740000000002</v>
      </c>
      <c r="F147" s="7">
        <v>0.64966699999999999</v>
      </c>
      <c r="G147" s="7">
        <v>1.292E-3</v>
      </c>
      <c r="H147" s="7">
        <v>0.77582121599999998</v>
      </c>
      <c r="I147" s="7" t="s">
        <v>188</v>
      </c>
      <c r="J147" s="7" t="s">
        <v>21</v>
      </c>
      <c r="K147" s="7">
        <f>_xlfn.RANK.AVG(B147, B$2:B$169)</f>
        <v>114.5</v>
      </c>
      <c r="L147" s="7">
        <f>_xlfn.RANK.AVG(C147, C$2:C$169)</f>
        <v>76.5</v>
      </c>
      <c r="M147" s="7">
        <f t="shared" si="6"/>
        <v>73</v>
      </c>
      <c r="N147" s="7">
        <f t="shared" si="6"/>
        <v>102</v>
      </c>
      <c r="O147" s="7">
        <f t="shared" si="6"/>
        <v>76</v>
      </c>
      <c r="P147" s="7">
        <f t="shared" si="5"/>
        <v>132</v>
      </c>
      <c r="Q147" s="7">
        <f t="shared" si="4"/>
        <v>8.5</v>
      </c>
    </row>
    <row r="148" spans="1:17" x14ac:dyDescent="0.25">
      <c r="A148" s="7" t="s">
        <v>223</v>
      </c>
      <c r="B148" s="7">
        <v>39864</v>
      </c>
      <c r="C148" s="7">
        <v>1</v>
      </c>
      <c r="D148" s="7">
        <v>11.661327999999999</v>
      </c>
      <c r="E148" s="7">
        <v>9.9984690000000001</v>
      </c>
      <c r="F148" s="7">
        <v>0.341138</v>
      </c>
      <c r="G148" s="7">
        <v>1.4883E-2</v>
      </c>
      <c r="H148" s="7">
        <v>0.69772567399999996</v>
      </c>
      <c r="I148" s="7" t="s">
        <v>224</v>
      </c>
      <c r="J148" s="7" t="s">
        <v>48</v>
      </c>
      <c r="K148" s="7">
        <f>_xlfn.RANK.AVG(B148, B$2:B$169)</f>
        <v>152.5</v>
      </c>
      <c r="L148" s="7">
        <f>_xlfn.RANK.AVG(C148, C$2:C$169)</f>
        <v>136</v>
      </c>
      <c r="M148" s="7">
        <f t="shared" si="6"/>
        <v>47</v>
      </c>
      <c r="N148" s="7">
        <f t="shared" si="6"/>
        <v>75</v>
      </c>
      <c r="O148" s="7">
        <f t="shared" si="6"/>
        <v>92</v>
      </c>
      <c r="P148" s="7">
        <f t="shared" si="5"/>
        <v>75</v>
      </c>
      <c r="Q148" s="7">
        <f t="shared" si="4"/>
        <v>43.5</v>
      </c>
    </row>
    <row r="149" spans="1:17" x14ac:dyDescent="0.25">
      <c r="A149" s="7" t="s">
        <v>223</v>
      </c>
      <c r="B149" s="7">
        <v>39864</v>
      </c>
      <c r="C149" s="7">
        <v>2</v>
      </c>
      <c r="D149" s="7">
        <v>15.780208999999999</v>
      </c>
      <c r="E149" s="7">
        <v>2.6779039999999998</v>
      </c>
      <c r="F149" s="7">
        <v>0.139684</v>
      </c>
      <c r="G149" s="7">
        <v>1.5159000000000001E-2</v>
      </c>
      <c r="H149" s="7">
        <v>0.69772567399999996</v>
      </c>
      <c r="I149" s="7" t="s">
        <v>167</v>
      </c>
      <c r="J149" s="7" t="s">
        <v>21</v>
      </c>
      <c r="K149" s="7">
        <f>_xlfn.RANK.AVG(B149, B$2:B$169)</f>
        <v>152.5</v>
      </c>
      <c r="L149" s="7">
        <f>_xlfn.RANK.AVG(C149, C$2:C$169)</f>
        <v>76.5</v>
      </c>
      <c r="M149" s="7">
        <f t="shared" si="6"/>
        <v>34</v>
      </c>
      <c r="N149" s="7">
        <f t="shared" si="6"/>
        <v>111</v>
      </c>
      <c r="O149" s="7">
        <f t="shared" si="6"/>
        <v>113</v>
      </c>
      <c r="P149" s="7">
        <f t="shared" si="5"/>
        <v>74</v>
      </c>
      <c r="Q149" s="7">
        <f t="shared" si="4"/>
        <v>43.5</v>
      </c>
    </row>
    <row r="150" spans="1:17" x14ac:dyDescent="0.25">
      <c r="A150" s="7" t="s">
        <v>225</v>
      </c>
      <c r="B150" s="7">
        <v>40393</v>
      </c>
      <c r="C150" s="7">
        <v>1</v>
      </c>
      <c r="D150" s="7">
        <v>15.28153</v>
      </c>
      <c r="E150" s="7">
        <v>26.937259999999998</v>
      </c>
      <c r="F150" s="7">
        <v>5.1683979999999998</v>
      </c>
      <c r="G150" s="7">
        <v>3.9560000000000003E-3</v>
      </c>
      <c r="H150" s="7">
        <v>0.74576994200000002</v>
      </c>
      <c r="I150" s="7" t="s">
        <v>68</v>
      </c>
      <c r="J150" s="7" t="s">
        <v>69</v>
      </c>
      <c r="K150" s="7">
        <f>_xlfn.RANK.AVG(B150, B$2:B$169)</f>
        <v>146</v>
      </c>
      <c r="L150" s="7">
        <f>_xlfn.RANK.AVG(C150, C$2:C$169)</f>
        <v>136</v>
      </c>
      <c r="M150" s="7">
        <f t="shared" si="6"/>
        <v>36</v>
      </c>
      <c r="N150" s="7">
        <f t="shared" si="6"/>
        <v>40</v>
      </c>
      <c r="O150" s="7">
        <f t="shared" si="6"/>
        <v>22</v>
      </c>
      <c r="P150" s="7">
        <f t="shared" si="5"/>
        <v>110</v>
      </c>
      <c r="Q150" s="7">
        <f t="shared" si="4"/>
        <v>16</v>
      </c>
    </row>
    <row r="151" spans="1:17" x14ac:dyDescent="0.25">
      <c r="A151" s="7" t="s">
        <v>226</v>
      </c>
      <c r="B151" s="7">
        <v>44735</v>
      </c>
      <c r="C151" s="7">
        <v>1</v>
      </c>
      <c r="D151" s="7">
        <v>3.2274639999999999</v>
      </c>
      <c r="E151" s="7">
        <v>193.67851899999999</v>
      </c>
      <c r="F151" s="7">
        <v>1.0064310000000001</v>
      </c>
      <c r="G151" s="7">
        <v>3.1510000000000002E-3</v>
      </c>
      <c r="H151" s="7">
        <v>0.61470265999999996</v>
      </c>
      <c r="I151" s="7" t="s">
        <v>227</v>
      </c>
      <c r="J151" s="7" t="s">
        <v>228</v>
      </c>
      <c r="K151" s="7">
        <f>_xlfn.RANK.AVG(B151, B$2:B$169)</f>
        <v>140</v>
      </c>
      <c r="L151" s="7">
        <f>_xlfn.RANK.AVG(C151, C$2:C$169)</f>
        <v>136</v>
      </c>
      <c r="M151" s="7">
        <f t="shared" si="6"/>
        <v>104</v>
      </c>
      <c r="N151" s="7">
        <f t="shared" si="6"/>
        <v>9</v>
      </c>
      <c r="O151" s="7">
        <f t="shared" si="6"/>
        <v>59</v>
      </c>
      <c r="P151" s="7">
        <f t="shared" si="5"/>
        <v>117</v>
      </c>
      <c r="Q151" s="7">
        <f t="shared" si="4"/>
        <v>92</v>
      </c>
    </row>
    <row r="152" spans="1:17" x14ac:dyDescent="0.25">
      <c r="A152" s="7" t="s">
        <v>226</v>
      </c>
      <c r="B152" s="7">
        <v>44735</v>
      </c>
      <c r="C152" s="7">
        <v>2</v>
      </c>
      <c r="D152" s="7">
        <v>0.83485699999999996</v>
      </c>
      <c r="E152" s="7">
        <v>199.98059900000001</v>
      </c>
      <c r="F152" s="7">
        <v>1.6792899999999999</v>
      </c>
      <c r="G152" s="7">
        <v>1.6770000000000001E-3</v>
      </c>
      <c r="H152" s="7">
        <v>0.61470265999999996</v>
      </c>
      <c r="I152" s="7" t="s">
        <v>229</v>
      </c>
      <c r="J152" s="7" t="s">
        <v>230</v>
      </c>
      <c r="K152" s="7">
        <f>_xlfn.RANK.AVG(B152, B$2:B$169)</f>
        <v>140</v>
      </c>
      <c r="L152" s="7">
        <f>_xlfn.RANK.AVG(C152, C$2:C$169)</f>
        <v>76.5</v>
      </c>
      <c r="M152" s="7">
        <f t="shared" si="6"/>
        <v>149</v>
      </c>
      <c r="N152" s="7">
        <f t="shared" si="6"/>
        <v>8</v>
      </c>
      <c r="O152" s="7">
        <f t="shared" si="6"/>
        <v>43</v>
      </c>
      <c r="P152" s="7">
        <f t="shared" si="5"/>
        <v>130</v>
      </c>
      <c r="Q152" s="7">
        <f t="shared" si="4"/>
        <v>92</v>
      </c>
    </row>
    <row r="153" spans="1:17" x14ac:dyDescent="0.25">
      <c r="A153" s="7" t="s">
        <v>226</v>
      </c>
      <c r="B153" s="7">
        <v>44735</v>
      </c>
      <c r="C153" s="7">
        <v>3</v>
      </c>
      <c r="D153" s="7">
        <v>4.259061</v>
      </c>
      <c r="E153" s="7">
        <v>0.89756000000000002</v>
      </c>
      <c r="F153" s="7">
        <v>0.227571</v>
      </c>
      <c r="G153" s="7">
        <v>5.8200000000000005E-4</v>
      </c>
      <c r="H153" s="7">
        <v>0.61470265999999996</v>
      </c>
      <c r="I153" s="7" t="s">
        <v>110</v>
      </c>
      <c r="J153" s="7" t="s">
        <v>21</v>
      </c>
      <c r="K153" s="7">
        <f>_xlfn.RANK.AVG(B153, B$2:B$169)</f>
        <v>140</v>
      </c>
      <c r="L153" s="7">
        <f>_xlfn.RANK.AVG(C153, C$2:C$169)</f>
        <v>33</v>
      </c>
      <c r="M153" s="7">
        <f t="shared" si="6"/>
        <v>87</v>
      </c>
      <c r="N153" s="7">
        <f t="shared" si="6"/>
        <v>138</v>
      </c>
      <c r="O153" s="7">
        <f t="shared" si="6"/>
        <v>99</v>
      </c>
      <c r="P153" s="7">
        <f t="shared" si="5"/>
        <v>145</v>
      </c>
      <c r="Q153" s="7">
        <f t="shared" si="4"/>
        <v>92</v>
      </c>
    </row>
    <row r="154" spans="1:17" x14ac:dyDescent="0.25">
      <c r="A154" s="7" t="s">
        <v>231</v>
      </c>
      <c r="B154" s="7">
        <v>49602</v>
      </c>
      <c r="C154" s="7">
        <v>1</v>
      </c>
      <c r="D154" s="7">
        <v>4.8371599999999999</v>
      </c>
      <c r="E154" s="7">
        <v>32.602854000000001</v>
      </c>
      <c r="F154" s="7">
        <v>2.2475320000000001</v>
      </c>
      <c r="G154" s="7">
        <v>3.418E-3</v>
      </c>
      <c r="H154" s="7">
        <v>0.69799221300000003</v>
      </c>
      <c r="I154" s="7" t="s">
        <v>232</v>
      </c>
      <c r="J154" s="7" t="s">
        <v>233</v>
      </c>
      <c r="K154" s="7">
        <f>_xlfn.RANK.AVG(B154, B$2:B$169)</f>
        <v>132.5</v>
      </c>
      <c r="L154" s="7">
        <f>_xlfn.RANK.AVG(C154, C$2:C$169)</f>
        <v>136</v>
      </c>
      <c r="M154" s="7">
        <f t="shared" si="6"/>
        <v>79</v>
      </c>
      <c r="N154" s="7">
        <f t="shared" si="6"/>
        <v>38</v>
      </c>
      <c r="O154" s="7">
        <f t="shared" si="6"/>
        <v>38</v>
      </c>
      <c r="P154" s="7">
        <f t="shared" si="5"/>
        <v>112</v>
      </c>
      <c r="Q154" s="7">
        <f t="shared" si="4"/>
        <v>41.5</v>
      </c>
    </row>
    <row r="155" spans="1:17" x14ac:dyDescent="0.25">
      <c r="A155" s="7" t="s">
        <v>231</v>
      </c>
      <c r="B155" s="7">
        <v>49602</v>
      </c>
      <c r="C155" s="7">
        <v>2</v>
      </c>
      <c r="D155" s="7">
        <v>3.4628559999999999</v>
      </c>
      <c r="E155" s="7">
        <v>8.1492649999999998</v>
      </c>
      <c r="F155" s="7">
        <v>0.16201099999999999</v>
      </c>
      <c r="G155" s="7">
        <v>4.0679999999999996E-3</v>
      </c>
      <c r="H155" s="7">
        <v>0.69799221300000003</v>
      </c>
      <c r="I155" s="7" t="s">
        <v>234</v>
      </c>
      <c r="J155" s="7" t="s">
        <v>21</v>
      </c>
      <c r="K155" s="7">
        <f>_xlfn.RANK.AVG(B155, B$2:B$169)</f>
        <v>132.5</v>
      </c>
      <c r="L155" s="7">
        <f>_xlfn.RANK.AVG(C155, C$2:C$169)</f>
        <v>76.5</v>
      </c>
      <c r="M155" s="7">
        <f t="shared" si="6"/>
        <v>100</v>
      </c>
      <c r="N155" s="7">
        <f t="shared" si="6"/>
        <v>80</v>
      </c>
      <c r="O155" s="7">
        <f t="shared" si="6"/>
        <v>110</v>
      </c>
      <c r="P155" s="7">
        <f t="shared" si="5"/>
        <v>108</v>
      </c>
      <c r="Q155" s="7">
        <f t="shared" si="4"/>
        <v>41.5</v>
      </c>
    </row>
    <row r="156" spans="1:17" x14ac:dyDescent="0.25">
      <c r="A156" s="7" t="s">
        <v>235</v>
      </c>
      <c r="B156" s="7">
        <v>38471</v>
      </c>
      <c r="C156" s="7">
        <v>1</v>
      </c>
      <c r="D156" s="7">
        <v>1.9795419999999999</v>
      </c>
      <c r="E156" s="7">
        <v>78.388673999999995</v>
      </c>
      <c r="F156" s="7">
        <v>1.121532</v>
      </c>
      <c r="G156" s="7">
        <v>4.6880000000000003E-3</v>
      </c>
      <c r="H156" s="7">
        <v>0.687221215</v>
      </c>
      <c r="I156" s="7" t="s">
        <v>236</v>
      </c>
      <c r="J156" s="7" t="s">
        <v>201</v>
      </c>
      <c r="K156" s="7">
        <f>_xlfn.RANK.AVG(B156, B$2:B$169)</f>
        <v>156</v>
      </c>
      <c r="L156" s="7">
        <f>_xlfn.RANK.AVG(C156, C$2:C$169)</f>
        <v>136</v>
      </c>
      <c r="M156" s="7">
        <f t="shared" si="6"/>
        <v>119</v>
      </c>
      <c r="N156" s="7">
        <f t="shared" si="6"/>
        <v>18</v>
      </c>
      <c r="O156" s="7">
        <f t="shared" si="6"/>
        <v>55</v>
      </c>
      <c r="P156" s="7">
        <f t="shared" si="5"/>
        <v>104</v>
      </c>
      <c r="Q156" s="7">
        <f t="shared" si="4"/>
        <v>48</v>
      </c>
    </row>
    <row r="157" spans="1:17" x14ac:dyDescent="0.25">
      <c r="A157" s="7" t="s">
        <v>237</v>
      </c>
      <c r="B157" s="7">
        <v>206559</v>
      </c>
      <c r="C157" s="7">
        <v>1</v>
      </c>
      <c r="D157" s="7">
        <v>1.5412589999999999</v>
      </c>
      <c r="E157" s="7">
        <v>468.89779099999998</v>
      </c>
      <c r="F157" s="7">
        <v>0.49971399999999999</v>
      </c>
      <c r="G157" s="7">
        <v>1.6829E-2</v>
      </c>
      <c r="H157" s="7">
        <v>0.60663108300000002</v>
      </c>
      <c r="I157" s="7" t="s">
        <v>216</v>
      </c>
      <c r="J157" s="7" t="s">
        <v>238</v>
      </c>
      <c r="K157" s="7">
        <f>_xlfn.RANK.AVG(B157, B$2:B$169)</f>
        <v>65</v>
      </c>
      <c r="L157" s="7">
        <f>_xlfn.RANK.AVG(C157, C$2:C$169)</f>
        <v>136</v>
      </c>
      <c r="M157" s="7">
        <f t="shared" si="6"/>
        <v>126</v>
      </c>
      <c r="N157" s="7">
        <f t="shared" si="6"/>
        <v>3</v>
      </c>
      <c r="O157" s="7">
        <f t="shared" si="6"/>
        <v>82</v>
      </c>
      <c r="P157" s="7">
        <f t="shared" si="5"/>
        <v>71</v>
      </c>
      <c r="Q157" s="7">
        <f t="shared" si="4"/>
        <v>95</v>
      </c>
    </row>
    <row r="158" spans="1:17" x14ac:dyDescent="0.25">
      <c r="A158" s="7" t="s">
        <v>237</v>
      </c>
      <c r="B158" s="7">
        <v>206559</v>
      </c>
      <c r="C158" s="7">
        <v>2</v>
      </c>
      <c r="D158" s="7">
        <v>9.4213609999999992</v>
      </c>
      <c r="E158" s="7">
        <v>5.0015320000000001</v>
      </c>
      <c r="F158" s="7">
        <v>0.96084000000000003</v>
      </c>
      <c r="G158" s="7">
        <v>1.8623000000000001E-2</v>
      </c>
      <c r="H158" s="7">
        <v>0.60663108300000002</v>
      </c>
      <c r="I158" s="7" t="s">
        <v>106</v>
      </c>
      <c r="J158" s="7" t="s">
        <v>107</v>
      </c>
      <c r="K158" s="7">
        <f>_xlfn.RANK.AVG(B158, B$2:B$169)</f>
        <v>65</v>
      </c>
      <c r="L158" s="7">
        <f>_xlfn.RANK.AVG(C158, C$2:C$169)</f>
        <v>76.5</v>
      </c>
      <c r="M158" s="7">
        <f t="shared" si="6"/>
        <v>50</v>
      </c>
      <c r="N158" s="7">
        <f t="shared" si="6"/>
        <v>92</v>
      </c>
      <c r="O158" s="7">
        <f t="shared" si="6"/>
        <v>63</v>
      </c>
      <c r="P158" s="7">
        <f t="shared" si="5"/>
        <v>68</v>
      </c>
      <c r="Q158" s="7">
        <f t="shared" si="4"/>
        <v>95</v>
      </c>
    </row>
    <row r="159" spans="1:17" x14ac:dyDescent="0.25">
      <c r="A159" s="7" t="s">
        <v>237</v>
      </c>
      <c r="B159" s="7">
        <v>206559</v>
      </c>
      <c r="C159" s="7">
        <v>3</v>
      </c>
      <c r="D159" s="7">
        <v>87.239964999999998</v>
      </c>
      <c r="E159" s="7">
        <v>6.4763000000000001E-2</v>
      </c>
      <c r="F159" s="7">
        <v>5.4110999999999999E-2</v>
      </c>
      <c r="G159" s="7">
        <v>3.4365E-2</v>
      </c>
      <c r="H159" s="7">
        <v>0.60663108300000002</v>
      </c>
      <c r="I159" s="7" t="s">
        <v>144</v>
      </c>
      <c r="J159" s="7" t="s">
        <v>21</v>
      </c>
      <c r="K159" s="7">
        <f>_xlfn.RANK.AVG(B159, B$2:B$169)</f>
        <v>65</v>
      </c>
      <c r="L159" s="7">
        <f>_xlfn.RANK.AVG(C159, C$2:C$169)</f>
        <v>33</v>
      </c>
      <c r="M159" s="7">
        <f t="shared" si="6"/>
        <v>4</v>
      </c>
      <c r="N159" s="7">
        <f t="shared" si="6"/>
        <v>165</v>
      </c>
      <c r="O159" s="7">
        <f t="shared" si="6"/>
        <v>133</v>
      </c>
      <c r="P159" s="7">
        <f t="shared" si="5"/>
        <v>46</v>
      </c>
      <c r="Q159" s="7">
        <f t="shared" si="4"/>
        <v>95</v>
      </c>
    </row>
    <row r="160" spans="1:17" x14ac:dyDescent="0.25">
      <c r="A160" s="7" t="s">
        <v>239</v>
      </c>
      <c r="B160" s="7">
        <v>51293</v>
      </c>
      <c r="C160" s="7">
        <v>1</v>
      </c>
      <c r="D160" s="7">
        <v>8.4629390000000004</v>
      </c>
      <c r="E160" s="7">
        <v>24.857634000000001</v>
      </c>
      <c r="F160" s="7">
        <v>18.921631999999999</v>
      </c>
      <c r="G160" s="7">
        <v>6.7100000000000005E-4</v>
      </c>
      <c r="H160" s="7">
        <v>0.66150814999999996</v>
      </c>
      <c r="I160" s="7" t="s">
        <v>23</v>
      </c>
      <c r="J160" s="7" t="s">
        <v>24</v>
      </c>
      <c r="K160" s="7">
        <f>_xlfn.RANK.AVG(B160, B$2:B$169)</f>
        <v>130.5</v>
      </c>
      <c r="L160" s="7">
        <f>_xlfn.RANK.AVG(C160, C$2:C$169)</f>
        <v>136</v>
      </c>
      <c r="M160" s="7">
        <f t="shared" si="6"/>
        <v>55</v>
      </c>
      <c r="N160" s="7">
        <f t="shared" si="6"/>
        <v>43</v>
      </c>
      <c r="O160" s="7">
        <f t="shared" si="6"/>
        <v>4</v>
      </c>
      <c r="P160" s="7">
        <f t="shared" si="5"/>
        <v>141</v>
      </c>
      <c r="Q160" s="7">
        <f t="shared" si="4"/>
        <v>66.5</v>
      </c>
    </row>
    <row r="161" spans="1:18" x14ac:dyDescent="0.25">
      <c r="A161" s="7" t="s">
        <v>239</v>
      </c>
      <c r="B161" s="7">
        <v>51293</v>
      </c>
      <c r="C161" s="7">
        <v>2</v>
      </c>
      <c r="D161" s="7">
        <v>47.797248000000003</v>
      </c>
      <c r="E161" s="7">
        <v>0.47059499999999999</v>
      </c>
      <c r="F161" s="7">
        <v>6.2673000000000006E-2</v>
      </c>
      <c r="G161" s="7">
        <v>2.6473E-2</v>
      </c>
      <c r="H161" s="7">
        <v>0.66150814999999996</v>
      </c>
      <c r="I161" s="7" t="s">
        <v>182</v>
      </c>
      <c r="J161" s="7" t="s">
        <v>21</v>
      </c>
      <c r="K161" s="7">
        <f>_xlfn.RANK.AVG(B161, B$2:B$169)</f>
        <v>130.5</v>
      </c>
      <c r="L161" s="7">
        <f>_xlfn.RANK.AVG(C161, C$2:C$169)</f>
        <v>76.5</v>
      </c>
      <c r="M161" s="7">
        <f t="shared" si="6"/>
        <v>9</v>
      </c>
      <c r="N161" s="7">
        <f t="shared" si="6"/>
        <v>146</v>
      </c>
      <c r="O161" s="7">
        <f t="shared" si="6"/>
        <v>128</v>
      </c>
      <c r="P161" s="7">
        <f t="shared" si="5"/>
        <v>55</v>
      </c>
      <c r="Q161" s="7">
        <f t="shared" si="4"/>
        <v>66.5</v>
      </c>
    </row>
    <row r="162" spans="1:18" x14ac:dyDescent="0.25">
      <c r="A162" s="7" t="s">
        <v>240</v>
      </c>
      <c r="B162" s="7">
        <v>345779</v>
      </c>
      <c r="C162" s="7">
        <v>1</v>
      </c>
      <c r="D162" s="7">
        <v>3.8975680000000001</v>
      </c>
      <c r="E162" s="7">
        <v>14.682395</v>
      </c>
      <c r="F162" s="7">
        <v>1.8137479999999999</v>
      </c>
      <c r="G162" s="7">
        <v>9.859999999999999E-4</v>
      </c>
      <c r="H162" s="7">
        <v>0.63578206699999995</v>
      </c>
      <c r="I162" s="7" t="s">
        <v>159</v>
      </c>
      <c r="J162" s="7" t="s">
        <v>160</v>
      </c>
      <c r="K162" s="7">
        <f>_xlfn.RANK.AVG(B162, B$2:B$169)</f>
        <v>39</v>
      </c>
      <c r="L162" s="7">
        <f>_xlfn.RANK.AVG(C162, C$2:C$169)</f>
        <v>136</v>
      </c>
      <c r="M162" s="7">
        <f t="shared" si="6"/>
        <v>92</v>
      </c>
      <c r="N162" s="7">
        <f t="shared" si="6"/>
        <v>62</v>
      </c>
      <c r="O162" s="7">
        <f t="shared" si="6"/>
        <v>41</v>
      </c>
      <c r="P162" s="7">
        <f t="shared" si="5"/>
        <v>135</v>
      </c>
      <c r="Q162" s="7">
        <f t="shared" si="4"/>
        <v>84</v>
      </c>
    </row>
    <row r="163" spans="1:18" x14ac:dyDescent="0.25">
      <c r="A163" s="7" t="s">
        <v>240</v>
      </c>
      <c r="B163" s="7">
        <v>345779</v>
      </c>
      <c r="C163" s="7">
        <v>2</v>
      </c>
      <c r="D163" s="7">
        <v>1.0918429999999999</v>
      </c>
      <c r="E163" s="7">
        <v>6.0662070000000003</v>
      </c>
      <c r="F163" s="7">
        <v>3.9485420000000002</v>
      </c>
      <c r="G163" s="7">
        <v>6.0499999999999996E-4</v>
      </c>
      <c r="H163" s="7">
        <v>0.63578206699999995</v>
      </c>
      <c r="I163" s="7" t="s">
        <v>241</v>
      </c>
      <c r="J163" s="7" t="s">
        <v>205</v>
      </c>
      <c r="K163" s="7">
        <f>_xlfn.RANK.AVG(B163, B$2:B$169)</f>
        <v>39</v>
      </c>
      <c r="L163" s="7">
        <f>_xlfn.RANK.AVG(C163, C$2:C$169)</f>
        <v>76.5</v>
      </c>
      <c r="M163" s="7">
        <f t="shared" si="6"/>
        <v>140</v>
      </c>
      <c r="N163" s="7">
        <f t="shared" si="6"/>
        <v>84</v>
      </c>
      <c r="O163" s="7">
        <f t="shared" si="6"/>
        <v>28</v>
      </c>
      <c r="P163" s="7">
        <f t="shared" si="5"/>
        <v>143</v>
      </c>
      <c r="Q163" s="7">
        <f t="shared" si="4"/>
        <v>84</v>
      </c>
    </row>
    <row r="164" spans="1:18" x14ac:dyDescent="0.25">
      <c r="A164" s="7" t="s">
        <v>240</v>
      </c>
      <c r="B164" s="7">
        <v>345779</v>
      </c>
      <c r="C164" s="7">
        <v>3</v>
      </c>
      <c r="D164" s="7">
        <v>19.943411999999999</v>
      </c>
      <c r="E164" s="7">
        <v>0.14957699999999999</v>
      </c>
      <c r="F164" s="7">
        <v>7.0806999999999995E-2</v>
      </c>
      <c r="G164" s="7">
        <v>1.7704000000000001E-2</v>
      </c>
      <c r="H164" s="7">
        <v>0.63578206699999995</v>
      </c>
      <c r="I164" s="7" t="s">
        <v>73</v>
      </c>
      <c r="J164" s="7" t="s">
        <v>21</v>
      </c>
      <c r="K164" s="7">
        <f>_xlfn.RANK.AVG(B164, B$2:B$169)</f>
        <v>39</v>
      </c>
      <c r="L164" s="7">
        <f>_xlfn.RANK.AVG(C164, C$2:C$169)</f>
        <v>33</v>
      </c>
      <c r="M164" s="7">
        <f t="shared" si="6"/>
        <v>20</v>
      </c>
      <c r="N164" s="7">
        <f t="shared" si="6"/>
        <v>156</v>
      </c>
      <c r="O164" s="7">
        <f t="shared" si="6"/>
        <v>125</v>
      </c>
      <c r="P164" s="7">
        <f t="shared" si="5"/>
        <v>70</v>
      </c>
      <c r="Q164" s="7">
        <f t="shared" si="4"/>
        <v>84</v>
      </c>
    </row>
    <row r="165" spans="1:18" x14ac:dyDescent="0.25">
      <c r="A165" s="7" t="s">
        <v>242</v>
      </c>
      <c r="B165" s="7">
        <v>26208</v>
      </c>
      <c r="C165" s="7">
        <v>1</v>
      </c>
      <c r="D165" s="7">
        <v>29.573097000000001</v>
      </c>
      <c r="E165" s="7">
        <v>19.512011000000001</v>
      </c>
      <c r="F165" s="7">
        <v>0.78331499999999998</v>
      </c>
      <c r="G165" s="7">
        <v>5.1631999999999997E-2</v>
      </c>
      <c r="H165" s="7">
        <v>0.66723294399999999</v>
      </c>
      <c r="I165" s="7" t="s">
        <v>18</v>
      </c>
      <c r="J165" s="7" t="s">
        <v>19</v>
      </c>
      <c r="K165" s="7">
        <f>_xlfn.RANK.AVG(B165, B$2:B$169)</f>
        <v>161.5</v>
      </c>
      <c r="L165" s="7">
        <f>_xlfn.RANK.AVG(C165, C$2:C$169)</f>
        <v>136</v>
      </c>
      <c r="M165" s="7">
        <f t="shared" si="6"/>
        <v>15</v>
      </c>
      <c r="N165" s="7">
        <f t="shared" si="6"/>
        <v>52</v>
      </c>
      <c r="O165" s="7">
        <f t="shared" si="6"/>
        <v>73</v>
      </c>
      <c r="P165" s="7">
        <f t="shared" si="5"/>
        <v>38</v>
      </c>
      <c r="Q165" s="7">
        <f t="shared" si="4"/>
        <v>60.5</v>
      </c>
    </row>
    <row r="166" spans="1:18" x14ac:dyDescent="0.25">
      <c r="A166" s="7" t="s">
        <v>242</v>
      </c>
      <c r="B166" s="7">
        <v>26208</v>
      </c>
      <c r="C166" s="7">
        <v>2</v>
      </c>
      <c r="D166" s="7">
        <v>6.1099519999999998</v>
      </c>
      <c r="E166" s="7">
        <v>4.0239459999999996</v>
      </c>
      <c r="F166" s="7">
        <v>1.4277089999999999</v>
      </c>
      <c r="G166" s="7">
        <v>2.61E-4</v>
      </c>
      <c r="H166" s="7">
        <v>0.66723294399999999</v>
      </c>
      <c r="I166" s="7" t="s">
        <v>178</v>
      </c>
      <c r="J166" s="7" t="s">
        <v>21</v>
      </c>
      <c r="K166" s="7">
        <f>_xlfn.RANK.AVG(B166, B$2:B$169)</f>
        <v>161.5</v>
      </c>
      <c r="L166" s="7">
        <f>_xlfn.RANK.AVG(C166, C$2:C$169)</f>
        <v>76.5</v>
      </c>
      <c r="M166" s="7">
        <f t="shared" si="6"/>
        <v>70</v>
      </c>
      <c r="N166" s="7">
        <f t="shared" si="6"/>
        <v>98</v>
      </c>
      <c r="O166" s="7">
        <f t="shared" si="6"/>
        <v>46</v>
      </c>
      <c r="P166" s="7">
        <f t="shared" si="5"/>
        <v>151</v>
      </c>
      <c r="Q166" s="7">
        <f t="shared" si="4"/>
        <v>60.5</v>
      </c>
    </row>
    <row r="167" spans="1:18" x14ac:dyDescent="0.25">
      <c r="A167" s="7" t="s">
        <v>243</v>
      </c>
      <c r="B167" s="7">
        <v>451480</v>
      </c>
      <c r="C167" s="7">
        <v>1</v>
      </c>
      <c r="D167" s="7">
        <v>7.9585819999999998</v>
      </c>
      <c r="E167" s="7">
        <v>2.6467160000000001</v>
      </c>
      <c r="F167" s="7">
        <v>4.0158769999999997</v>
      </c>
      <c r="G167" s="7">
        <v>1.4799999999999999E-4</v>
      </c>
      <c r="H167" s="7">
        <v>0.61555516399999999</v>
      </c>
      <c r="I167" s="7" t="s">
        <v>244</v>
      </c>
      <c r="J167" s="7" t="s">
        <v>227</v>
      </c>
      <c r="K167" s="7">
        <f>_xlfn.RANK.AVG(B167, B$2:B$169)</f>
        <v>28</v>
      </c>
      <c r="L167" s="7">
        <f>_xlfn.RANK.AVG(C167, C$2:C$169)</f>
        <v>136</v>
      </c>
      <c r="M167" s="7">
        <f t="shared" si="6"/>
        <v>58</v>
      </c>
      <c r="N167" s="7">
        <f t="shared" si="6"/>
        <v>112</v>
      </c>
      <c r="O167" s="7">
        <f t="shared" si="6"/>
        <v>27</v>
      </c>
      <c r="P167" s="7">
        <f t="shared" si="5"/>
        <v>157.5</v>
      </c>
      <c r="Q167" s="7">
        <f t="shared" si="4"/>
        <v>89</v>
      </c>
    </row>
    <row r="168" spans="1:18" x14ac:dyDescent="0.25">
      <c r="A168" s="7" t="s">
        <v>243</v>
      </c>
      <c r="B168" s="7">
        <v>451480</v>
      </c>
      <c r="C168" s="7">
        <v>2</v>
      </c>
      <c r="D168" s="7">
        <v>1.86724</v>
      </c>
      <c r="E168" s="7">
        <v>5.6770810000000003</v>
      </c>
      <c r="F168" s="7">
        <v>0.99202400000000002</v>
      </c>
      <c r="G168" s="7">
        <v>4.8580000000000003E-3</v>
      </c>
      <c r="H168" s="7">
        <v>0.61555516399999999</v>
      </c>
      <c r="I168" s="7" t="s">
        <v>241</v>
      </c>
      <c r="J168" s="7" t="s">
        <v>205</v>
      </c>
      <c r="K168" s="7">
        <f>_xlfn.RANK.AVG(B168, B$2:B$169)</f>
        <v>28</v>
      </c>
      <c r="L168" s="7">
        <f>_xlfn.RANK.AVG(C168, C$2:C$169)</f>
        <v>76.5</v>
      </c>
      <c r="M168" s="7">
        <f t="shared" si="6"/>
        <v>121</v>
      </c>
      <c r="N168" s="7">
        <f t="shared" si="6"/>
        <v>88</v>
      </c>
      <c r="O168" s="7">
        <f t="shared" si="6"/>
        <v>60</v>
      </c>
      <c r="P168" s="7">
        <f t="shared" si="5"/>
        <v>101</v>
      </c>
      <c r="Q168" s="7">
        <f t="shared" si="4"/>
        <v>89</v>
      </c>
    </row>
    <row r="169" spans="1:18" x14ac:dyDescent="0.25">
      <c r="A169" s="7" t="s">
        <v>243</v>
      </c>
      <c r="B169" s="7">
        <v>451480</v>
      </c>
      <c r="C169" s="7">
        <v>3</v>
      </c>
      <c r="D169" s="7">
        <v>0.51194899999999999</v>
      </c>
      <c r="E169" s="7">
        <v>1.837026</v>
      </c>
      <c r="F169" s="7">
        <v>3.0360000000000002E-2</v>
      </c>
      <c r="G169" s="7">
        <v>1.2735E-2</v>
      </c>
      <c r="H169" s="7">
        <v>0.61555516399999999</v>
      </c>
      <c r="I169" s="7" t="s">
        <v>32</v>
      </c>
      <c r="J169" s="7" t="s">
        <v>21</v>
      </c>
      <c r="K169" s="7">
        <f>_xlfn.RANK.AVG(B169, B$2:B$169)</f>
        <v>28</v>
      </c>
      <c r="L169" s="7">
        <f>_xlfn.RANK.AVG(C169, C$2:C$169)</f>
        <v>33</v>
      </c>
      <c r="M169" s="7">
        <f t="shared" si="6"/>
        <v>159</v>
      </c>
      <c r="N169" s="7">
        <f t="shared" si="6"/>
        <v>120</v>
      </c>
      <c r="O169" s="7">
        <f t="shared" si="6"/>
        <v>152</v>
      </c>
      <c r="P169" s="7">
        <f t="shared" si="5"/>
        <v>83</v>
      </c>
      <c r="Q169" s="7">
        <f t="shared" si="4"/>
        <v>89</v>
      </c>
    </row>
    <row r="171" spans="1:18" ht="15.75" thickBot="1" x14ac:dyDescent="0.3"/>
    <row r="172" spans="1:18" x14ac:dyDescent="0.25">
      <c r="B172" s="6"/>
      <c r="C172" s="11" t="s">
        <v>1</v>
      </c>
      <c r="D172" s="11" t="s">
        <v>249</v>
      </c>
      <c r="E172" s="11" t="s">
        <v>245</v>
      </c>
      <c r="F172" s="11" t="s">
        <v>246</v>
      </c>
      <c r="G172" s="11" t="s">
        <v>247</v>
      </c>
      <c r="H172" s="11" t="s">
        <v>248</v>
      </c>
      <c r="I172" s="11" t="s">
        <v>7</v>
      </c>
      <c r="K172" s="10"/>
      <c r="L172" s="11" t="s">
        <v>1</v>
      </c>
      <c r="M172" s="11" t="s">
        <v>249</v>
      </c>
      <c r="N172" s="11" t="s">
        <v>245</v>
      </c>
      <c r="O172" s="11" t="s">
        <v>246</v>
      </c>
      <c r="P172" s="11" t="s">
        <v>247</v>
      </c>
      <c r="Q172" s="11" t="s">
        <v>248</v>
      </c>
      <c r="R172" s="11" t="s">
        <v>7</v>
      </c>
    </row>
    <row r="173" spans="1:18" x14ac:dyDescent="0.25">
      <c r="B173" s="4" t="s">
        <v>1</v>
      </c>
      <c r="K173" s="4" t="s">
        <v>1</v>
      </c>
      <c r="L173" s="2"/>
      <c r="M173" s="2"/>
      <c r="N173" s="2"/>
      <c r="O173" s="2"/>
      <c r="P173" s="2"/>
      <c r="Q173" s="2"/>
      <c r="R173" s="2"/>
    </row>
    <row r="174" spans="1:18" x14ac:dyDescent="0.25">
      <c r="B174" s="4" t="s">
        <v>249</v>
      </c>
      <c r="K174" s="4" t="s">
        <v>249</v>
      </c>
      <c r="L174" s="2"/>
      <c r="M174" s="2"/>
      <c r="N174" s="2"/>
      <c r="O174" s="2"/>
      <c r="P174" s="2"/>
      <c r="Q174" s="2"/>
      <c r="R174" s="2"/>
    </row>
    <row r="175" spans="1:18" x14ac:dyDescent="0.25">
      <c r="B175" s="4" t="s">
        <v>245</v>
      </c>
      <c r="C175">
        <v>0.19900000000000001</v>
      </c>
      <c r="D175">
        <v>0.128</v>
      </c>
      <c r="K175" s="4" t="s">
        <v>245</v>
      </c>
      <c r="L175" s="12">
        <v>-5.0728257146322044E-2</v>
      </c>
      <c r="M175" s="12">
        <v>-9.5748090746897996E-2</v>
      </c>
      <c r="N175" s="12"/>
      <c r="O175" s="12"/>
      <c r="P175" s="12"/>
      <c r="Q175" s="12"/>
      <c r="R175" s="2"/>
    </row>
    <row r="176" spans="1:18" x14ac:dyDescent="0.25">
      <c r="B176" s="4" t="s">
        <v>246</v>
      </c>
      <c r="C176">
        <v>-0.155</v>
      </c>
      <c r="D176">
        <v>-0.16700000000000001</v>
      </c>
      <c r="E176">
        <v>-8.5999999999999993E-2</v>
      </c>
      <c r="K176" s="4" t="s">
        <v>246</v>
      </c>
      <c r="L176" s="12">
        <v>-0.53381304872173629</v>
      </c>
      <c r="M176" s="12">
        <v>-0.49563497939757101</v>
      </c>
      <c r="N176" s="12">
        <v>-0.35962057288634897</v>
      </c>
      <c r="O176" s="12"/>
      <c r="P176" s="12"/>
      <c r="Q176" s="12"/>
      <c r="R176" s="2"/>
    </row>
    <row r="177" spans="2:18" x14ac:dyDescent="0.25">
      <c r="B177" s="4" t="s">
        <v>247</v>
      </c>
      <c r="C177">
        <v>-0.158</v>
      </c>
      <c r="D177">
        <v>-0.19400000000000001</v>
      </c>
      <c r="E177">
        <v>-3.7999999999999999E-2</v>
      </c>
      <c r="F177">
        <v>0.03</v>
      </c>
      <c r="K177" s="4" t="s">
        <v>247</v>
      </c>
      <c r="L177" s="12">
        <v>-0.36672458138472025</v>
      </c>
      <c r="M177" s="12">
        <v>-0.33574102822855961</v>
      </c>
      <c r="N177" s="12">
        <v>0.19195337136378127</v>
      </c>
      <c r="O177" s="12">
        <v>0.46851605326962298</v>
      </c>
      <c r="P177" s="12"/>
      <c r="Q177" s="12"/>
      <c r="R177" s="2"/>
    </row>
    <row r="178" spans="2:18" x14ac:dyDescent="0.25">
      <c r="B178" s="4" t="s">
        <v>248</v>
      </c>
      <c r="C178">
        <v>-0.04</v>
      </c>
      <c r="D178">
        <v>3.2000000000000001E-2</v>
      </c>
      <c r="E178">
        <v>-1.7000000000000001E-2</v>
      </c>
      <c r="F178">
        <v>-2.5000000000000001E-2</v>
      </c>
      <c r="G178">
        <v>-6.4000000000000001E-2</v>
      </c>
      <c r="K178" s="4" t="s">
        <v>248</v>
      </c>
      <c r="L178" s="12">
        <v>0.25032734962003966</v>
      </c>
      <c r="M178" s="12">
        <v>0.14588981409558396</v>
      </c>
      <c r="N178" s="12">
        <v>1.3948873953972164E-2</v>
      </c>
      <c r="O178" s="12">
        <v>-0.22629368434790711</v>
      </c>
      <c r="P178" s="12">
        <v>-0.73662784738424258</v>
      </c>
      <c r="Q178" s="12"/>
      <c r="R178" s="2"/>
    </row>
    <row r="179" spans="2:18" ht="15.75" thickBot="1" x14ac:dyDescent="0.3">
      <c r="B179" s="5" t="s">
        <v>7</v>
      </c>
      <c r="E179">
        <v>-0.187</v>
      </c>
      <c r="F179">
        <v>0.16</v>
      </c>
      <c r="G179">
        <v>0.22600000000000001</v>
      </c>
      <c r="H179">
        <v>-6.9000000000000006E-2</v>
      </c>
      <c r="K179" s="5" t="s">
        <v>7</v>
      </c>
      <c r="L179" s="13"/>
      <c r="M179" s="13"/>
      <c r="N179" s="13">
        <v>-1.9974244593075324E-2</v>
      </c>
      <c r="O179" s="13">
        <v>0.50331501972405324</v>
      </c>
      <c r="P179" s="13">
        <v>0.4337848540156653</v>
      </c>
      <c r="Q179" s="13">
        <v>-0.35146652867403982</v>
      </c>
      <c r="R179" s="3"/>
    </row>
  </sheetData>
  <conditionalFormatting sqref="C173:I17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3:R17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</cp:lastModifiedBy>
  <dcterms:created xsi:type="dcterms:W3CDTF">2021-06-03T11:08:48Z</dcterms:created>
  <dcterms:modified xsi:type="dcterms:W3CDTF">2021-06-03T11:08:48Z</dcterms:modified>
</cp:coreProperties>
</file>