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nan\Desktop\"/>
    </mc:Choice>
  </mc:AlternateContent>
  <xr:revisionPtr revIDLastSave="0" documentId="13_ncr:1_{66E4450E-BF12-43F6-8670-F595D60762B4}" xr6:coauthVersionLast="47" xr6:coauthVersionMax="47" xr10:uidLastSave="{00000000-0000-0000-0000-000000000000}"/>
  <bookViews>
    <workbookView xWindow="-108" yWindow="-108" windowWidth="23256" windowHeight="12456" activeTab="1" xr2:uid="{06BC2906-AE19-4964-AA09-F0C088685954}"/>
  </bookViews>
  <sheets>
    <sheet name="Análisis 1" sheetId="1" r:id="rId1"/>
    <sheet name="Análisis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6" i="1"/>
  <c r="Q4" i="1"/>
  <c r="P6" i="1"/>
  <c r="O5" i="1"/>
  <c r="P4" i="1" s="1"/>
  <c r="O6" i="1"/>
  <c r="O7" i="1"/>
  <c r="O8" i="1"/>
  <c r="O9" i="1"/>
  <c r="O4" i="1"/>
  <c r="P8" i="1" l="1"/>
</calcChain>
</file>

<file path=xl/sharedStrings.xml><?xml version="1.0" encoding="utf-8"?>
<sst xmlns="http://schemas.openxmlformats.org/spreadsheetml/2006/main" count="20" uniqueCount="16">
  <si>
    <t>Speedup</t>
  </si>
  <si>
    <t>Eficiencia</t>
  </si>
  <si>
    <t>Tamaño</t>
  </si>
  <si>
    <t>Promedio</t>
  </si>
  <si>
    <t>Mediciones</t>
  </si>
  <si>
    <t>TS</t>
  </si>
  <si>
    <t>TP</t>
  </si>
  <si>
    <t>Nucleos</t>
  </si>
  <si>
    <t>Secciones</t>
  </si>
  <si>
    <t>A</t>
  </si>
  <si>
    <t>B</t>
  </si>
  <si>
    <t>C</t>
  </si>
  <si>
    <t>D</t>
  </si>
  <si>
    <t>Tiempo de ejecución</t>
  </si>
  <si>
    <t>1721930030347 ms</t>
  </si>
  <si>
    <t>60.427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</si>
</sst>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textRotation="45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D1FC-1CB3-4EB2-8B4B-1A66B9857D23}">
  <dimension ref="A2:Q13"/>
  <sheetViews>
    <sheetView workbookViewId="0">
      <selection activeCell="F25" sqref="F25:G25"/>
    </sheetView>
  </sheetViews>
  <sheetFormatPr baseColWidth="10" defaultRowHeight="14.4" x14ac:dyDescent="0.3"/>
  <cols>
    <col min="2" max="2" width="7.6640625" bestFit="1" customWidth="1"/>
    <col min="3" max="3" width="4" bestFit="1" customWidth="1"/>
    <col min="4" max="4" width="3" bestFit="1" customWidth="1"/>
    <col min="5" max="14" width="9" bestFit="1" customWidth="1"/>
    <col min="15" max="15" width="10" bestFit="1" customWidth="1"/>
    <col min="16" max="17" width="12" bestFit="1" customWidth="1"/>
  </cols>
  <sheetData>
    <row r="2" spans="1:17" x14ac:dyDescent="0.3">
      <c r="B2" s="2" t="s">
        <v>2</v>
      </c>
      <c r="C2" s="2"/>
      <c r="D2" s="2"/>
      <c r="E2" s="2" t="s">
        <v>4</v>
      </c>
      <c r="F2" s="2"/>
      <c r="G2" s="2"/>
      <c r="H2" s="2"/>
      <c r="I2" s="2"/>
      <c r="J2" s="2"/>
      <c r="K2" s="2"/>
      <c r="L2" s="2"/>
      <c r="M2" s="2"/>
      <c r="N2" s="2"/>
      <c r="O2" s="2" t="s">
        <v>3</v>
      </c>
      <c r="P2" s="2" t="s">
        <v>0</v>
      </c>
      <c r="Q2" s="2" t="s">
        <v>1</v>
      </c>
    </row>
    <row r="3" spans="1:17" x14ac:dyDescent="0.3">
      <c r="B3" s="2"/>
      <c r="C3" s="2"/>
      <c r="D3" s="2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2"/>
      <c r="P3" s="2"/>
      <c r="Q3" s="2"/>
    </row>
    <row r="4" spans="1:17" x14ac:dyDescent="0.3">
      <c r="A4" s="1"/>
      <c r="B4" s="3" t="s">
        <v>7</v>
      </c>
      <c r="C4" s="6">
        <v>200</v>
      </c>
      <c r="D4" s="4" t="s">
        <v>5</v>
      </c>
      <c r="E4" s="9">
        <v>3.6783000000000003E-2</v>
      </c>
      <c r="F4" s="9">
        <v>4.3797999999999997E-2</v>
      </c>
      <c r="G4" s="9">
        <v>3.4265999999999998E-2</v>
      </c>
      <c r="H4" s="9">
        <v>4.1345E-2</v>
      </c>
      <c r="I4" s="9">
        <v>3.2233999999999999E-2</v>
      </c>
      <c r="J4" s="9">
        <v>3.5513000000000003E-2</v>
      </c>
      <c r="K4" s="9">
        <v>3.5623000000000002E-2</v>
      </c>
      <c r="L4" s="9">
        <v>3.8006999999999999E-2</v>
      </c>
      <c r="M4" s="9">
        <v>3.1213000000000001E-2</v>
      </c>
      <c r="N4" s="9">
        <v>3.6694999999999998E-2</v>
      </c>
      <c r="O4" s="9">
        <f>AVERAGE(E4:N4)</f>
        <v>3.6547700000000002E-2</v>
      </c>
      <c r="P4" s="6">
        <f>O4/O5</f>
        <v>1.0291184222382412</v>
      </c>
      <c r="Q4" s="6">
        <f>P4/B5</f>
        <v>0.12863980277978015</v>
      </c>
    </row>
    <row r="5" spans="1:17" x14ac:dyDescent="0.3">
      <c r="A5" s="1"/>
      <c r="B5" s="2">
        <v>8</v>
      </c>
      <c r="C5" s="7"/>
      <c r="D5" s="4" t="s">
        <v>6</v>
      </c>
      <c r="E5" s="9">
        <v>3.4870999999999999E-2</v>
      </c>
      <c r="F5" s="9">
        <v>4.1980999999999997E-2</v>
      </c>
      <c r="G5" s="9">
        <v>3.6403999999999999E-2</v>
      </c>
      <c r="H5" s="9">
        <v>4.0584000000000002E-2</v>
      </c>
      <c r="I5" s="9">
        <v>3.5735000000000003E-2</v>
      </c>
      <c r="J5" s="9">
        <v>3.2170999999999998E-2</v>
      </c>
      <c r="K5" s="9">
        <v>3.2710000000000003E-2</v>
      </c>
      <c r="L5" s="9">
        <v>3.7592E-2</v>
      </c>
      <c r="M5" s="9">
        <v>2.9078E-2</v>
      </c>
      <c r="N5" s="9">
        <v>3.4009999999999999E-2</v>
      </c>
      <c r="O5" s="9">
        <f t="shared" ref="O5:O9" si="0">AVERAGE(E5:N5)</f>
        <v>3.5513599999999999E-2</v>
      </c>
      <c r="P5" s="7"/>
      <c r="Q5" s="7"/>
    </row>
    <row r="6" spans="1:17" x14ac:dyDescent="0.3">
      <c r="A6" s="1"/>
      <c r="B6" s="2"/>
      <c r="C6" s="6">
        <v>300</v>
      </c>
      <c r="D6" s="4" t="s">
        <v>5</v>
      </c>
      <c r="E6" s="9">
        <v>7.2319999999999995E-2</v>
      </c>
      <c r="F6" s="9">
        <v>6.9439000000000001E-2</v>
      </c>
      <c r="G6" s="9">
        <v>8.7054000000000006E-2</v>
      </c>
      <c r="H6" s="9">
        <v>0.106403</v>
      </c>
      <c r="I6" s="9">
        <v>8.0549999999999997E-2</v>
      </c>
      <c r="J6" s="9">
        <v>9.3346999999999999E-2</v>
      </c>
      <c r="K6" s="9">
        <v>8.3639000000000005E-2</v>
      </c>
      <c r="L6" s="9">
        <v>9.4202999999999995E-2</v>
      </c>
      <c r="M6" s="9">
        <v>9.1103000000000003E-2</v>
      </c>
      <c r="N6" s="9">
        <v>9.7391000000000005E-2</v>
      </c>
      <c r="O6" s="9">
        <f t="shared" si="0"/>
        <v>8.7544900000000009E-2</v>
      </c>
      <c r="P6" s="6">
        <f t="shared" ref="P6" si="1">O6/O7</f>
        <v>0.97796845518900855</v>
      </c>
      <c r="Q6" s="6">
        <f>P6/B5</f>
        <v>0.12224605689862607</v>
      </c>
    </row>
    <row r="7" spans="1:17" x14ac:dyDescent="0.3">
      <c r="A7" s="1"/>
      <c r="B7" s="2"/>
      <c r="C7" s="7"/>
      <c r="D7" s="4" t="s">
        <v>6</v>
      </c>
      <c r="E7" s="9">
        <v>8.4183999999999995E-2</v>
      </c>
      <c r="F7" s="9">
        <v>7.8381000000000006E-2</v>
      </c>
      <c r="G7" s="9">
        <v>8.7875999999999996E-2</v>
      </c>
      <c r="H7" s="9">
        <v>0.113591</v>
      </c>
      <c r="I7" s="9">
        <v>8.2908999999999997E-2</v>
      </c>
      <c r="J7" s="9">
        <v>8.3322999999999994E-2</v>
      </c>
      <c r="K7" s="9">
        <v>8.0308000000000004E-2</v>
      </c>
      <c r="L7" s="9">
        <v>9.8693000000000003E-2</v>
      </c>
      <c r="M7" s="9">
        <v>9.2689999999999995E-2</v>
      </c>
      <c r="N7" s="9">
        <v>9.3215999999999993E-2</v>
      </c>
      <c r="O7" s="9">
        <f t="shared" si="0"/>
        <v>8.9517100000000016E-2</v>
      </c>
      <c r="P7" s="7"/>
      <c r="Q7" s="7"/>
    </row>
    <row r="8" spans="1:17" x14ac:dyDescent="0.3">
      <c r="A8" s="1"/>
      <c r="B8" s="2"/>
      <c r="C8" s="6">
        <v>350</v>
      </c>
      <c r="D8" s="4" t="s">
        <v>5</v>
      </c>
      <c r="E8" s="9">
        <v>0.136683</v>
      </c>
      <c r="F8" s="9">
        <v>0.18416299999999999</v>
      </c>
      <c r="G8" s="9">
        <v>0.128718</v>
      </c>
      <c r="H8" s="9">
        <v>0.155642</v>
      </c>
      <c r="I8" s="9">
        <v>0.140518</v>
      </c>
      <c r="J8" s="9">
        <v>0.112721</v>
      </c>
      <c r="K8" s="9">
        <v>0.11779000000000001</v>
      </c>
      <c r="L8" s="9">
        <v>0.128528</v>
      </c>
      <c r="M8" s="9">
        <v>0.109045</v>
      </c>
      <c r="N8" s="9">
        <v>0.12321600000000001</v>
      </c>
      <c r="O8" s="9">
        <f t="shared" si="0"/>
        <v>0.1337024</v>
      </c>
      <c r="P8" s="6">
        <f t="shared" ref="P8" si="2">O8/O9</f>
        <v>0.97064592895028379</v>
      </c>
      <c r="Q8" s="6">
        <f>P8/B5</f>
        <v>0.12133074111878547</v>
      </c>
    </row>
    <row r="9" spans="1:17" x14ac:dyDescent="0.3">
      <c r="B9" s="2"/>
      <c r="C9" s="7"/>
      <c r="D9" s="4" t="s">
        <v>6</v>
      </c>
      <c r="E9" s="9">
        <v>0.15890299999999999</v>
      </c>
      <c r="F9" s="9">
        <v>0.19886100000000001</v>
      </c>
      <c r="G9" s="9">
        <v>0.12868599999999999</v>
      </c>
      <c r="H9" s="9">
        <v>0.14391100000000001</v>
      </c>
      <c r="I9" s="9">
        <v>0.14135200000000001</v>
      </c>
      <c r="J9" s="9">
        <v>0.110726</v>
      </c>
      <c r="K9" s="9">
        <v>0.127137</v>
      </c>
      <c r="L9" s="9">
        <v>0.12259299999999999</v>
      </c>
      <c r="M9" s="10">
        <v>0.120586</v>
      </c>
      <c r="N9" s="9">
        <v>0.12470299999999999</v>
      </c>
      <c r="O9" s="9">
        <f t="shared" si="0"/>
        <v>0.1377458</v>
      </c>
      <c r="P9" s="7"/>
      <c r="Q9" s="7"/>
    </row>
    <row r="13" spans="1:17" x14ac:dyDescent="0.3">
      <c r="O13" s="8"/>
    </row>
  </sheetData>
  <mergeCells count="15">
    <mergeCell ref="C6:C7"/>
    <mergeCell ref="C4:C5"/>
    <mergeCell ref="Q2:Q3"/>
    <mergeCell ref="P2:P3"/>
    <mergeCell ref="O2:O3"/>
    <mergeCell ref="P4:P5"/>
    <mergeCell ref="P6:P7"/>
    <mergeCell ref="P8:P9"/>
    <mergeCell ref="Q8:Q9"/>
    <mergeCell ref="Q6:Q7"/>
    <mergeCell ref="Q4:Q5"/>
    <mergeCell ref="E2:N2"/>
    <mergeCell ref="B2:D3"/>
    <mergeCell ref="B5:B9"/>
    <mergeCell ref="C8:C9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48DC7-171B-4C7A-AD62-BDE2E993D4DE}">
  <dimension ref="C4:H6"/>
  <sheetViews>
    <sheetView tabSelected="1" workbookViewId="0">
      <selection activeCell="F11" sqref="F11"/>
    </sheetView>
  </sheetViews>
  <sheetFormatPr baseColWidth="10" defaultRowHeight="14.4" x14ac:dyDescent="0.3"/>
  <cols>
    <col min="8" max="8" width="17.5546875" bestFit="1" customWidth="1"/>
  </cols>
  <sheetData>
    <row r="4" spans="3:8" x14ac:dyDescent="0.3"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13</v>
      </c>
    </row>
    <row r="5" spans="3:8" x14ac:dyDescent="0.3">
      <c r="C5" s="5">
        <v>3</v>
      </c>
      <c r="D5" s="5">
        <v>1</v>
      </c>
      <c r="E5" s="5">
        <v>2</v>
      </c>
      <c r="F5" s="5">
        <v>3</v>
      </c>
      <c r="G5" s="5">
        <v>6</v>
      </c>
      <c r="H5" s="5" t="s">
        <v>14</v>
      </c>
    </row>
    <row r="6" spans="3:8" x14ac:dyDescent="0.3">
      <c r="C6" s="5">
        <v>6</v>
      </c>
      <c r="D6" s="5">
        <v>1</v>
      </c>
      <c r="E6" s="5">
        <v>2</v>
      </c>
      <c r="F6" s="5">
        <v>3</v>
      </c>
      <c r="G6" s="5">
        <v>6</v>
      </c>
      <c r="H6" s="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 1</vt:lpstr>
      <vt:lpstr>Análisis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EDNAN JOSUE MERINO CALDERON</dc:creator>
  <cp:lastModifiedBy>EDNAN JOSUE MERINO CALDERON</cp:lastModifiedBy>
  <cp:lastPrinted>2024-07-25T17:40:25Z</cp:lastPrinted>
  <dcterms:created xsi:type="dcterms:W3CDTF">2024-07-25T17:17:38Z</dcterms:created>
  <dcterms:modified xsi:type="dcterms:W3CDTF">2024-07-25T20:38:45Z</dcterms:modified>
</cp:coreProperties>
</file>