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3955" windowHeight="12585"/>
  </bookViews>
  <sheets>
    <sheet name="PowerBlock" sheetId="1" r:id="rId1"/>
  </sheets>
  <calcPr calcId="144525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E25" i="1"/>
</calcChain>
</file>

<file path=xl/sharedStrings.xml><?xml version="1.0" encoding="utf-8"?>
<sst xmlns="http://schemas.openxmlformats.org/spreadsheetml/2006/main" count="77" uniqueCount="62">
  <si>
    <t>Ref Designator</t>
  </si>
  <si>
    <t>Part Number</t>
  </si>
  <si>
    <t>QTY</t>
  </si>
  <si>
    <t>J1,J2,J3</t>
  </si>
  <si>
    <t>U9,U10,U11,U12,U13</t>
  </si>
  <si>
    <t>LT3086</t>
  </si>
  <si>
    <t>U1</t>
  </si>
  <si>
    <t>LTM4613</t>
  </si>
  <si>
    <t>J4,J5,J6,J7,J8,J9</t>
  </si>
  <si>
    <t>Mount2.55mm_plated</t>
  </si>
  <si>
    <t>J10,J11,J12,J13,J14,J15,J16,J17</t>
  </si>
  <si>
    <t>Mount6-32_plated</t>
  </si>
  <si>
    <t>U3,U4,U5,U6,U7,U8</t>
  </si>
  <si>
    <t>pn-tp</t>
  </si>
  <si>
    <t>R16</t>
  </si>
  <si>
    <t>pn-res2010</t>
  </si>
  <si>
    <t>C22</t>
  </si>
  <si>
    <t>0.02uF</t>
  </si>
  <si>
    <t>R14,R15</t>
  </si>
  <si>
    <t>C16,C21</t>
  </si>
  <si>
    <t>C23</t>
  </si>
  <si>
    <t>22pF</t>
  </si>
  <si>
    <t>C8,C9</t>
  </si>
  <si>
    <t>R13</t>
  </si>
  <si>
    <t>51k</t>
  </si>
  <si>
    <t>R1</t>
  </si>
  <si>
    <t>R6,R9</t>
  </si>
  <si>
    <t>C26,C27,C28,C29,C30</t>
  </si>
  <si>
    <t>pn-cap1812</t>
  </si>
  <si>
    <t>C31,C32,C33,C34,C35</t>
  </si>
  <si>
    <t>pn-cap2917</t>
  </si>
  <si>
    <t>R5,R10</t>
  </si>
  <si>
    <t>R2,R3,R4,R7,R8</t>
  </si>
  <si>
    <t>R11</t>
  </si>
  <si>
    <t>392k</t>
  </si>
  <si>
    <t>10 uF</t>
  </si>
  <si>
    <t>22uF</t>
  </si>
  <si>
    <t>10nF</t>
  </si>
  <si>
    <t>232k</t>
  </si>
  <si>
    <t>100uF</t>
  </si>
  <si>
    <t>0.003ohm</t>
  </si>
  <si>
    <t>0.5ohm</t>
  </si>
  <si>
    <t>332ohm</t>
  </si>
  <si>
    <t>DNP</t>
  </si>
  <si>
    <t>Total parts</t>
  </si>
  <si>
    <t>cap0603</t>
  </si>
  <si>
    <t>res0603</t>
  </si>
  <si>
    <t>NOTE</t>
  </si>
  <si>
    <t>82.5k</t>
  </si>
  <si>
    <t>line #</t>
  </si>
  <si>
    <t>Sch. Value</t>
  </si>
  <si>
    <t>DNP?</t>
  </si>
  <si>
    <t>1 W rated: https://www.digikey.com/product-detail/en/vishay-dale/WSL2010R5000FEA18/WSLF-.50CT-ND/713482</t>
  </si>
  <si>
    <t>C1,C2,C3,C4,C6,C7</t>
  </si>
  <si>
    <t xml:space="preserve">50V rated 10uF 0603 caps don't exist…35V rated 4.7uF best option for input decoupling: https://www.digikey.com/product-detail/en/murata-electronics-north-america/GRM188R6YA475KE15D/490-7205-1-ND/3900448  </t>
  </si>
  <si>
    <t xml:space="preserve"> Use 10uF 0603 (16V+ rating) on output side, i.e.: https://www.digikey.com/product-detail/en/tdk-corporation/C1608X5R1E106M080AC/445-9015-1-ND/3648665</t>
  </si>
  <si>
    <t>C10,C11,C12,C13,C14,C15,C17,C18,C19,C20</t>
  </si>
  <si>
    <t>need to use 10uF (rating doesn't exists for 22uF…), same link as #12</t>
  </si>
  <si>
    <t>50V rating</t>
  </si>
  <si>
    <t>perhaps put ferrite here instead</t>
  </si>
  <si>
    <t>16V or 25V rating. Probably needs to be 22uF part, i.e.:  https://www.digikey.com/product-detail/en/tdk-corporation/C4532X7R1E226M250KC/445-1607-1-ND/634402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</si>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</sst>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0" sqref="H20"/>
    </sheetView>
  </sheetViews>
  <sheetFormatPr defaultRowHeight="15" x14ac:dyDescent="0.25"/>
  <cols>
    <col min="2" max="2" width="42.5703125" customWidth="1"/>
    <col min="3" max="3" width="24.5703125" customWidth="1"/>
    <col min="4" max="4" width="14.5703125" customWidth="1"/>
    <col min="5" max="5" width="6.42578125" customWidth="1"/>
    <col min="6" max="6" width="6.85546875" customWidth="1"/>
    <col min="7" max="7" width="85.28515625" customWidth="1"/>
  </cols>
  <sheetData>
    <row r="1" spans="1:7" x14ac:dyDescent="0.25">
      <c r="A1" s="3" t="s">
        <v>49</v>
      </c>
      <c r="B1" s="3" t="s">
        <v>0</v>
      </c>
      <c r="C1" s="3" t="s">
        <v>1</v>
      </c>
      <c r="D1" s="3" t="s">
        <v>50</v>
      </c>
      <c r="E1" s="3" t="s">
        <v>2</v>
      </c>
      <c r="F1" s="3" t="s">
        <v>51</v>
      </c>
      <c r="G1" s="3" t="s">
        <v>47</v>
      </c>
    </row>
    <row r="2" spans="1:7" x14ac:dyDescent="0.25">
      <c r="A2">
        <v>1</v>
      </c>
      <c r="B2" s="1" t="s">
        <v>3</v>
      </c>
      <c r="C2">
        <v>26605040</v>
      </c>
      <c r="D2" s="1"/>
      <c r="E2">
        <v>3</v>
      </c>
      <c r="F2" t="s">
        <v>43</v>
      </c>
      <c r="G2" s="1"/>
    </row>
    <row r="3" spans="1:7" x14ac:dyDescent="0.25">
      <c r="A3">
        <f>A2+1</f>
        <v>2</v>
      </c>
      <c r="B3" s="1" t="s">
        <v>4</v>
      </c>
      <c r="C3" t="s">
        <v>5</v>
      </c>
      <c r="D3" s="1"/>
      <c r="E3">
        <v>5</v>
      </c>
      <c r="G3" s="1"/>
    </row>
    <row r="4" spans="1:7" x14ac:dyDescent="0.25">
      <c r="A4">
        <f t="shared" ref="A4:A23" si="0">A3+1</f>
        <v>3</v>
      </c>
      <c r="B4" s="1" t="s">
        <v>6</v>
      </c>
      <c r="C4" t="s">
        <v>7</v>
      </c>
      <c r="D4" s="1"/>
      <c r="E4">
        <v>1</v>
      </c>
      <c r="G4" s="1"/>
    </row>
    <row r="5" spans="1:7" x14ac:dyDescent="0.25">
      <c r="A5">
        <f t="shared" si="0"/>
        <v>4</v>
      </c>
      <c r="B5" s="1" t="s">
        <v>8</v>
      </c>
      <c r="C5" t="s">
        <v>9</v>
      </c>
      <c r="D5" s="1"/>
      <c r="E5">
        <v>0</v>
      </c>
      <c r="F5" t="s">
        <v>43</v>
      </c>
      <c r="G5" s="1"/>
    </row>
    <row r="6" spans="1:7" x14ac:dyDescent="0.25">
      <c r="A6">
        <f t="shared" si="0"/>
        <v>5</v>
      </c>
      <c r="B6" s="1" t="s">
        <v>10</v>
      </c>
      <c r="C6" t="s">
        <v>11</v>
      </c>
      <c r="D6" s="1"/>
      <c r="E6">
        <v>0</v>
      </c>
      <c r="F6" t="s">
        <v>43</v>
      </c>
      <c r="G6" s="1"/>
    </row>
    <row r="7" spans="1:7" x14ac:dyDescent="0.25">
      <c r="A7">
        <f t="shared" si="0"/>
        <v>6</v>
      </c>
      <c r="B7" s="1" t="s">
        <v>12</v>
      </c>
      <c r="C7" t="s">
        <v>13</v>
      </c>
      <c r="D7" s="1"/>
      <c r="E7">
        <v>0</v>
      </c>
      <c r="F7" t="s">
        <v>43</v>
      </c>
      <c r="G7" s="1"/>
    </row>
    <row r="8" spans="1:7" ht="30" x14ac:dyDescent="0.25">
      <c r="A8">
        <f t="shared" si="0"/>
        <v>7</v>
      </c>
      <c r="B8" s="1" t="s">
        <v>14</v>
      </c>
      <c r="C8" t="s">
        <v>15</v>
      </c>
      <c r="D8" s="1" t="s">
        <v>41</v>
      </c>
      <c r="E8">
        <v>1</v>
      </c>
      <c r="G8" s="1" t="s">
        <v>52</v>
      </c>
    </row>
    <row r="9" spans="1:7" x14ac:dyDescent="0.25">
      <c r="A9">
        <f t="shared" si="0"/>
        <v>8</v>
      </c>
      <c r="B9" s="1" t="s">
        <v>16</v>
      </c>
      <c r="C9" t="s">
        <v>45</v>
      </c>
      <c r="D9" s="1" t="s">
        <v>17</v>
      </c>
      <c r="E9">
        <v>1</v>
      </c>
      <c r="G9" s="1" t="s">
        <v>58</v>
      </c>
    </row>
    <row r="10" spans="1:7" x14ac:dyDescent="0.25">
      <c r="A10">
        <f t="shared" si="0"/>
        <v>9</v>
      </c>
      <c r="B10" s="1" t="s">
        <v>18</v>
      </c>
      <c r="C10" t="s">
        <v>15</v>
      </c>
      <c r="D10" s="1" t="s">
        <v>40</v>
      </c>
      <c r="E10">
        <v>2</v>
      </c>
      <c r="G10" s="1" t="s">
        <v>59</v>
      </c>
    </row>
    <row r="11" spans="1:7" x14ac:dyDescent="0.25">
      <c r="A11">
        <f t="shared" si="0"/>
        <v>10</v>
      </c>
      <c r="B11" s="1" t="s">
        <v>19</v>
      </c>
      <c r="C11" t="s">
        <v>45</v>
      </c>
      <c r="D11" s="1" t="s">
        <v>37</v>
      </c>
      <c r="E11">
        <v>2</v>
      </c>
      <c r="G11" s="1"/>
    </row>
    <row r="12" spans="1:7" ht="45" x14ac:dyDescent="0.25">
      <c r="A12">
        <f>A11+1</f>
        <v>11</v>
      </c>
      <c r="B12" s="1" t="s">
        <v>53</v>
      </c>
      <c r="D12" s="1"/>
      <c r="G12" s="1" t="s">
        <v>54</v>
      </c>
    </row>
    <row r="13" spans="1:7" ht="30" x14ac:dyDescent="0.25">
      <c r="A13">
        <f t="shared" si="0"/>
        <v>12</v>
      </c>
      <c r="B13" s="1" t="s">
        <v>56</v>
      </c>
      <c r="C13" t="s">
        <v>45</v>
      </c>
      <c r="D13" s="1" t="s">
        <v>35</v>
      </c>
      <c r="E13">
        <v>16</v>
      </c>
      <c r="G13" s="1" t="s">
        <v>55</v>
      </c>
    </row>
    <row r="14" spans="1:7" x14ac:dyDescent="0.25">
      <c r="A14">
        <f t="shared" si="0"/>
        <v>13</v>
      </c>
      <c r="B14" s="1" t="s">
        <v>20</v>
      </c>
      <c r="C14" t="s">
        <v>45</v>
      </c>
      <c r="D14" s="1" t="s">
        <v>21</v>
      </c>
      <c r="E14">
        <v>1</v>
      </c>
      <c r="G14" s="1"/>
    </row>
    <row r="15" spans="1:7" x14ac:dyDescent="0.25">
      <c r="A15">
        <f t="shared" si="0"/>
        <v>14</v>
      </c>
      <c r="B15" s="1" t="s">
        <v>22</v>
      </c>
      <c r="C15" t="s">
        <v>45</v>
      </c>
      <c r="D15" s="1" t="s">
        <v>36</v>
      </c>
      <c r="E15">
        <v>2</v>
      </c>
      <c r="G15" s="1" t="s">
        <v>57</v>
      </c>
    </row>
    <row r="16" spans="1:7" x14ac:dyDescent="0.25">
      <c r="A16">
        <f t="shared" si="0"/>
        <v>15</v>
      </c>
      <c r="B16" s="1" t="s">
        <v>23</v>
      </c>
      <c r="C16" t="s">
        <v>46</v>
      </c>
      <c r="D16" s="1" t="s">
        <v>24</v>
      </c>
      <c r="E16">
        <v>1</v>
      </c>
      <c r="G16" s="1"/>
    </row>
    <row r="17" spans="1:8" x14ac:dyDescent="0.25">
      <c r="A17">
        <f t="shared" si="0"/>
        <v>16</v>
      </c>
      <c r="B17" s="1" t="s">
        <v>25</v>
      </c>
      <c r="C17" t="s">
        <v>46</v>
      </c>
      <c r="D17" s="1" t="s">
        <v>24</v>
      </c>
      <c r="E17">
        <v>1</v>
      </c>
      <c r="G17" s="1"/>
    </row>
    <row r="18" spans="1:8" x14ac:dyDescent="0.25">
      <c r="A18">
        <f t="shared" si="0"/>
        <v>17</v>
      </c>
      <c r="B18" s="1" t="s">
        <v>26</v>
      </c>
      <c r="C18" t="s">
        <v>46</v>
      </c>
      <c r="D18" s="1" t="s">
        <v>48</v>
      </c>
      <c r="E18">
        <v>2</v>
      </c>
      <c r="G18" s="1"/>
    </row>
    <row r="19" spans="1:8" ht="30" x14ac:dyDescent="0.25">
      <c r="A19">
        <f t="shared" si="0"/>
        <v>18</v>
      </c>
      <c r="B19" s="1" t="s">
        <v>27</v>
      </c>
      <c r="C19" t="s">
        <v>28</v>
      </c>
      <c r="D19" s="1" t="s">
        <v>39</v>
      </c>
      <c r="E19">
        <v>5</v>
      </c>
      <c r="G19" s="1" t="s">
        <v>60</v>
      </c>
    </row>
    <row r="20" spans="1:8" x14ac:dyDescent="0.25">
      <c r="A20">
        <f t="shared" si="0"/>
        <v>19</v>
      </c>
      <c r="B20" s="1" t="s">
        <v>29</v>
      </c>
      <c r="C20" t="s">
        <v>30</v>
      </c>
      <c r="D20" s="1" t="s">
        <v>39</v>
      </c>
      <c r="E20">
        <v>5</v>
      </c>
      <c r="G20" s="1"/>
      <c r="H20" t="s">
        <v>61</v>
      </c>
    </row>
    <row r="21" spans="1:8" x14ac:dyDescent="0.25">
      <c r="A21">
        <f t="shared" si="0"/>
        <v>20</v>
      </c>
      <c r="B21" s="1" t="s">
        <v>31</v>
      </c>
      <c r="C21" t="s">
        <v>46</v>
      </c>
      <c r="D21" s="1" t="s">
        <v>38</v>
      </c>
      <c r="E21">
        <v>2</v>
      </c>
      <c r="G21" s="1"/>
    </row>
    <row r="22" spans="1:8" x14ac:dyDescent="0.25">
      <c r="A22">
        <f t="shared" si="0"/>
        <v>21</v>
      </c>
      <c r="B22" s="1" t="s">
        <v>32</v>
      </c>
      <c r="C22" t="s">
        <v>46</v>
      </c>
      <c r="D22" s="2" t="s">
        <v>42</v>
      </c>
      <c r="E22">
        <v>5</v>
      </c>
      <c r="G22" s="1"/>
    </row>
    <row r="23" spans="1:8" x14ac:dyDescent="0.25">
      <c r="A23">
        <f t="shared" si="0"/>
        <v>22</v>
      </c>
      <c r="B23" s="1" t="s">
        <v>33</v>
      </c>
      <c r="C23" t="s">
        <v>46</v>
      </c>
      <c r="D23" s="1" t="s">
        <v>34</v>
      </c>
      <c r="E23">
        <v>1</v>
      </c>
      <c r="G23" s="1"/>
    </row>
    <row r="25" spans="1:8" x14ac:dyDescent="0.25">
      <c r="D25" s="1" t="s">
        <v>44</v>
      </c>
      <c r="E25">
        <f>SUM(E2:E23)</f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Oberla</dc:creator>
  <cp:lastModifiedBy>Eric Oberla</cp:lastModifiedBy>
  <dcterms:created xsi:type="dcterms:W3CDTF">2017-04-07T17:16:16Z</dcterms:created>
  <dcterms:modified xsi:type="dcterms:W3CDTF">2017-04-19T19:50:50Z</dcterms:modified>
</cp:coreProperties>
</file>