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umbermack\Documents\Jediah Racing\Junior Sportbike 2026\"/>
    </mc:Choice>
  </mc:AlternateContent>
  <xr:revisionPtr revIDLastSave="0" documentId="8_{282CA30A-1F43-4F4F-8118-9F5ACA64430B}" xr6:coauthVersionLast="36" xr6:coauthVersionMax="36" xr10:uidLastSave="{00000000-0000-0000-0000-000000000000}"/>
  <bookViews>
    <workbookView xWindow="0" yWindow="0" windowWidth="19200" windowHeight="681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sharedStrings.xml><?xml version="1.0" encoding="utf-8"?>
<sst xmlns="http://schemas.openxmlformats.org/spreadsheetml/2006/main" count="39" uniqueCount="32">
  <si>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</si>
  <si>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</si>
  <si>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</si>
  <si>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</si>
  <si>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</si>
  <si>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</si>
  <si>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</si>
  <si>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</si>
  <si>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</si>
  <si>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</si>
  <si>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</si>
  <si>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</si>
  <si>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</si>
  <si>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Jediah Cumbermack</t>
  </si>
  <si>
    <t>Roundtrip Airfare for Season</t>
  </si>
  <si>
    <t>2 test and 8 race rounds</t>
  </si>
  <si>
    <t>Hotel Accommodations</t>
  </si>
  <si>
    <t>Car Hire</t>
  </si>
  <si>
    <t>April 2-3 and April 22</t>
  </si>
  <si>
    <t xml:space="preserve">National Junior Sportbike Championship </t>
  </si>
  <si>
    <t>Race Entry Fee</t>
  </si>
  <si>
    <t>Racing Equipment</t>
  </si>
  <si>
    <t xml:space="preserve">Race Tyres </t>
  </si>
  <si>
    <t>Race Fuel</t>
  </si>
  <si>
    <t xml:space="preserve">Rokit Rookies - Affinity Sports Academy Team Placement Commitment </t>
  </si>
  <si>
    <t>Contract signing and team fees</t>
  </si>
  <si>
    <t>BSB Official Test Dates</t>
  </si>
  <si>
    <t>Rokit Rookies Assigned Mechanic</t>
  </si>
  <si>
    <t xml:space="preserve">Total season </t>
  </si>
  <si>
    <t>Mechanic fees for whole season</t>
  </si>
  <si>
    <t>2026 Pirelli National Junior Sportbike Championship</t>
  </si>
  <si>
    <t>Leathers, helmet, boots, airvest cartridges, and 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</si>
</sst>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microsoft.com/office/2022/10/relationships/richValueRel" Target="richData/richValueRel.xml"/><Relationship Id="rId5" Type="http://schemas.openxmlformats.org/officeDocument/2006/relationships/calcChain" Target="calcChain.xml"/><Relationship Id="rId10" Type="http://schemas.microsoft.com/office/2017/06/relationships/rdRichValue" Target="richData/rdrichvalue.xml"/><Relationship Id="rId4" Type="http://schemas.openxmlformats.org/officeDocument/2006/relationships/sharedStrings" Target="sharedString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M4" sqref="M4"/>
    </sheetView>
  </sheetViews>
  <sheetFormatPr defaultRowHeight="14"/>
  <cols>
    <col min="4" max="4" width="31.58203125" customWidth="1"/>
    <col min="7" max="7" width="21.9140625" customWidth="1"/>
    <col min="8" max="8" width="9.33203125" customWidth="1"/>
    <col min="10" max="10" width="5.75" customWidth="1"/>
  </cols>
  <sheetData>
    <row r="1" spans="1:10" ht="22.5">
      <c r="B1" s="33" t="s">
        <v>12</v>
      </c>
      <c r="C1" s="33"/>
      <c r="D1" s="33"/>
      <c r="E1" s="33"/>
      <c r="F1" s="33"/>
      <c r="G1" s="33"/>
      <c r="H1" s="33"/>
      <c r="I1" s="1"/>
    </row>
    <row r="2" spans="1:10" ht="14.5" thickBot="1"/>
    <row r="3" spans="1:10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0">
      <c r="A4" s="35" t="s">
        <v>13</v>
      </c>
      <c r="B4" s="36"/>
      <c r="C4" s="36"/>
      <c r="D4" s="36"/>
      <c r="E4" s="35" t="s">
        <v>30</v>
      </c>
      <c r="F4" s="36"/>
      <c r="G4" s="36"/>
      <c r="H4" s="37"/>
      <c r="I4" s="35">
        <v>2026</v>
      </c>
      <c r="J4" s="37"/>
    </row>
    <row r="5" spans="1:10" ht="14.5" thickBo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0">
      <c r="A7" s="18" t="s">
        <v>14</v>
      </c>
      <c r="B7" s="19"/>
      <c r="C7" s="19"/>
      <c r="D7" s="20"/>
      <c r="E7" s="18" t="s">
        <v>15</v>
      </c>
      <c r="F7" s="19"/>
      <c r="G7" s="19"/>
      <c r="H7" s="19"/>
      <c r="I7" s="4">
        <v>15000</v>
      </c>
      <c r="J7" s="5"/>
    </row>
    <row r="8" spans="1:10">
      <c r="A8" s="18" t="s">
        <v>16</v>
      </c>
      <c r="B8" s="19"/>
      <c r="C8" s="19"/>
      <c r="D8" s="20"/>
      <c r="E8" s="18" t="s">
        <v>15</v>
      </c>
      <c r="F8" s="19"/>
      <c r="G8" s="19"/>
      <c r="H8" s="19"/>
      <c r="I8" s="4">
        <v>5000</v>
      </c>
      <c r="J8" s="5"/>
    </row>
    <row r="9" spans="1:10">
      <c r="A9" s="18" t="s">
        <v>17</v>
      </c>
      <c r="B9" s="19"/>
      <c r="C9" s="19"/>
      <c r="D9" s="20"/>
      <c r="E9" s="18" t="s">
        <v>15</v>
      </c>
      <c r="F9" s="19"/>
      <c r="G9" s="19"/>
      <c r="H9" s="19"/>
      <c r="I9" s="4">
        <v>5000</v>
      </c>
      <c r="J9" s="5"/>
    </row>
    <row r="10" spans="1:10">
      <c r="A10" s="18"/>
      <c r="B10" s="19"/>
      <c r="C10" s="19"/>
      <c r="D10" s="20"/>
      <c r="E10" s="18"/>
      <c r="F10" s="19"/>
      <c r="G10" s="19"/>
      <c r="H10" s="19"/>
      <c r="I10" s="4"/>
      <c r="J10" s="5"/>
    </row>
    <row r="11" spans="1:10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0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0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4.5" thickBot="1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25000</v>
      </c>
      <c r="J16" s="11"/>
    </row>
    <row r="17" spans="1:10" ht="14.5" thickBot="1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19" spans="1:10">
      <c r="A19" s="21" t="s">
        <v>26</v>
      </c>
      <c r="B19" s="22"/>
      <c r="C19" s="22"/>
      <c r="D19" s="23"/>
      <c r="E19" s="18" t="s">
        <v>18</v>
      </c>
      <c r="F19" s="19"/>
      <c r="G19" s="19"/>
      <c r="H19" s="19"/>
      <c r="I19" s="4">
        <v>955.13999999999987</v>
      </c>
      <c r="J19" s="5"/>
    </row>
    <row r="20" spans="1:10">
      <c r="A20" s="18"/>
      <c r="B20" s="19"/>
      <c r="C20" s="19"/>
      <c r="D20" s="20"/>
      <c r="E20" s="18"/>
      <c r="F20" s="19"/>
      <c r="G20" s="19"/>
      <c r="H20" s="19"/>
      <c r="I20" s="4"/>
      <c r="J20" s="5"/>
    </row>
    <row r="21" spans="1:10">
      <c r="A21" s="18"/>
      <c r="B21" s="19"/>
      <c r="C21" s="19"/>
      <c r="D21" s="20"/>
      <c r="E21" s="18"/>
      <c r="F21" s="19"/>
      <c r="G21" s="19"/>
      <c r="H21" s="19"/>
      <c r="I21" s="4"/>
      <c r="J21" s="5"/>
    </row>
    <row r="22" spans="1:10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0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0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0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0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0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0" ht="14.5" thickBot="1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955.13999999999987</v>
      </c>
      <c r="J28" s="11"/>
    </row>
    <row r="29" spans="1:10" ht="14.5" thickBot="1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0">
      <c r="A31" s="21" t="s">
        <v>19</v>
      </c>
      <c r="B31" s="22"/>
      <c r="C31" s="22"/>
      <c r="D31" s="23"/>
      <c r="E31" s="18" t="s">
        <v>20</v>
      </c>
      <c r="F31" s="19"/>
      <c r="G31" s="19"/>
      <c r="H31" s="19"/>
      <c r="I31" s="4">
        <v>5012.1000000000004</v>
      </c>
      <c r="J31" s="5"/>
    </row>
    <row r="32" spans="1:10">
      <c r="A32" s="18" t="s">
        <v>24</v>
      </c>
      <c r="B32" s="19"/>
      <c r="C32" s="19"/>
      <c r="D32" s="20"/>
      <c r="E32" s="18" t="s">
        <v>25</v>
      </c>
      <c r="F32" s="19"/>
      <c r="G32" s="19"/>
      <c r="H32" s="19"/>
      <c r="I32" s="4">
        <v>22560.279999999995</v>
      </c>
      <c r="J32" s="5"/>
    </row>
    <row r="33" spans="1:10">
      <c r="A33" s="18" t="s">
        <v>21</v>
      </c>
      <c r="B33" s="19"/>
      <c r="C33" s="19"/>
      <c r="D33" s="20"/>
      <c r="E33" s="18" t="s">
        <v>31</v>
      </c>
      <c r="F33" s="19"/>
      <c r="G33" s="19"/>
      <c r="H33" s="19"/>
      <c r="I33" s="4">
        <v>3413.1</v>
      </c>
      <c r="J33" s="5"/>
    </row>
    <row r="34" spans="1:10">
      <c r="A34" s="18" t="s">
        <v>22</v>
      </c>
      <c r="B34" s="19"/>
      <c r="C34" s="19"/>
      <c r="D34" s="20"/>
      <c r="E34" s="18" t="s">
        <v>28</v>
      </c>
      <c r="F34" s="19"/>
      <c r="G34" s="19"/>
      <c r="H34" s="19"/>
      <c r="I34" s="4">
        <v>8779.9</v>
      </c>
      <c r="J34" s="5"/>
    </row>
    <row r="35" spans="1:10">
      <c r="A35" s="18" t="s">
        <v>23</v>
      </c>
      <c r="B35" s="19"/>
      <c r="C35" s="19"/>
      <c r="D35" s="20"/>
      <c r="E35" s="18" t="s">
        <v>28</v>
      </c>
      <c r="F35" s="19"/>
      <c r="G35" s="19"/>
      <c r="H35" s="19"/>
      <c r="I35" s="4">
        <v>1443.0999999999997</v>
      </c>
      <c r="J35" s="5"/>
    </row>
    <row r="36" spans="1:10">
      <c r="A36" s="18" t="s">
        <v>27</v>
      </c>
      <c r="B36" s="19"/>
      <c r="C36" s="19"/>
      <c r="D36" s="20"/>
      <c r="E36" s="18" t="s">
        <v>29</v>
      </c>
      <c r="F36" s="19"/>
      <c r="G36" s="19"/>
      <c r="H36" s="19"/>
      <c r="I36" s="4">
        <v>6069.0999999999995</v>
      </c>
      <c r="J36" s="5"/>
    </row>
    <row r="37" spans="1:10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4.5" thickBot="1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47277.579999999994</v>
      </c>
      <c r="J40" s="9"/>
    </row>
    <row r="41" spans="1:10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>
      <c r="A43" s="2" t="s">
        <v>10</v>
      </c>
      <c r="B43" s="2"/>
      <c r="C43" s="3">
        <f>SUM(I16+I28+I40)</f>
        <v>73232.72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E7:H7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be17c751-37a7-4cac-b8f5-3b19acf1d939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494e4fb-7131-42ee-aef0-7be705aeb2ac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Patrina Cumbermack</cp:lastModifiedBy>
  <cp:lastPrinted>2026-03-11T07:18:09Z</cp:lastPrinted>
  <dcterms:created xsi:type="dcterms:W3CDTF">2024-09-03T18:39:52Z</dcterms:created>
  <dcterms:modified xsi:type="dcterms:W3CDTF">2026-03-13T04:22:53Z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