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Documents\SEBASTIAN\Funding - Requests\Dept Sport\2026 Elite Athlete Application - planning\"/>
    </mc:Choice>
  </mc:AlternateContent>
  <xr:revisionPtr revIDLastSave="0" documentId="13_ncr:1_{29715616-1B62-4CA5-8F9E-8CCC2EBD3FD6}" xr6:coauthVersionLast="47" xr6:coauthVersionMax="47" xr10:uidLastSave="{00000000-0000-0000-0000-000000000000}"/>
  <bookViews>
    <workbookView xWindow="12390" yWindow="0" windowWidth="12660" windowHeight="16010" xr2:uid="{2B45F894-0D1F-418E-85B8-3DA48FC9DA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5" i="1" l="1"/>
  <c r="I19" i="1"/>
  <c r="I40" i="1"/>
  <c r="I28" i="1"/>
  <c r="I16" i="1"/>
  <c r="C43" i="1" l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<sst xmlns="http://schemas.openxmlformats.org/spreadsheetml/2006/main" count="38" uniqueCount="33">
  <si>
    <t>Details</t>
  </si>
  <si>
    <t>Total</t>
  </si>
  <si>
    <t xml:space="preserve">Fiscal Year </t>
  </si>
  <si>
    <t>Athlete Name</t>
  </si>
  <si>
    <t>Travel/Accommodations</t>
  </si>
  <si>
    <t>Travel/Accomodations Subtotal:</t>
  </si>
  <si>
    <t>Training Camp Fees/Coaching Fees</t>
  </si>
  <si>
    <t>Training Camp Fees/Coaching Fees Subtotal</t>
  </si>
  <si>
    <t>Sport Event/Equipment/Other</t>
  </si>
  <si>
    <t>Sport Event/Equipment/Other Subtotal:</t>
  </si>
  <si>
    <t>Total EAS Expenses</t>
  </si>
  <si>
    <t xml:space="preserve">Budget Summary </t>
  </si>
  <si>
    <t>Elite Athlete Sponsorship Budget Request</t>
  </si>
  <si>
    <t>Sebastian Kempe</t>
  </si>
  <si>
    <t>2026-2027</t>
  </si>
  <si>
    <t>Flight - Athlete</t>
  </si>
  <si>
    <t>Flight - Coach</t>
  </si>
  <si>
    <t>Accomodation - Athlete &amp; Coach</t>
  </si>
  <si>
    <t>Economy - BDA-MIA-LAX-JFK-BDA</t>
  </si>
  <si>
    <t>Economy - LUX-AMS-LAX-CDG- LUX</t>
  </si>
  <si>
    <t>Airbnb</t>
  </si>
  <si>
    <t>Coaching Fee</t>
  </si>
  <si>
    <t>18 days EUR500 / day</t>
  </si>
  <si>
    <t>Coachboat Charter</t>
  </si>
  <si>
    <t>ILCA7 Charter</t>
  </si>
  <si>
    <t>Event Entry</t>
  </si>
  <si>
    <t>Cabrillo Beach - Dinghy Storage</t>
  </si>
  <si>
    <t>Boucher - 18 days $320/day</t>
  </si>
  <si>
    <t>Boucher - Element6</t>
  </si>
  <si>
    <t>San Pedro OCR</t>
  </si>
  <si>
    <t>North American Championship</t>
  </si>
  <si>
    <t>ILCA7 $15 / day</t>
  </si>
  <si>
    <t>Cover NA and OCR event expenses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</si>
</sst>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7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0" tint="-4.9989318521683403E-2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Aptos"/>
      <family val="2"/>
    </font>
    <font>
      <sz val="10"/>
      <color theme="1"/>
      <name val="Aptos"/>
      <family val="2"/>
    </font>
  </fonts>
  <fills count="5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1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0" fillId="0" borderId="0" xfId="0" applyAlignment="1">
      <alignment horizontal="center"/>
    </xf>
    <xf numFmtId="0" fontId="0" fillId="0" borderId="13" xfId="0" applyBorder="1" applyAlignment="1">
      <alignment horizontal="center"/>
    </xf>
    <xf numFmtId="0" fontId="0" fillId="0" borderId="0" xfId="0" applyAlignment="1">
      <alignment horizontal="center"/>
    </xf>
    <xf numFmtId="0" fontId="2" fillId="3" borderId="30" xfId="0" applyFont="1" applyFill="1" applyBorder="1" applyAlignment="1">
      <alignment horizontal="center"/>
    </xf>
    <xf numFmtId="0" fontId="2" fillId="3" borderId="28" xfId="0" applyFont="1" applyFill="1" applyBorder="1" applyAlignment="1">
      <alignment horizontal="center"/>
    </xf>
    <xf numFmtId="0" fontId="2" fillId="3" borderId="31" xfId="0" applyFont="1" applyFill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25" xfId="0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15" xfId="0" applyFont="1" applyBorder="1" applyAlignment="1">
      <alignment horizontal="center"/>
    </xf>
    <xf numFmtId="0" fontId="6" fillId="0" borderId="20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16" xfId="0" applyFont="1" applyBorder="1" applyAlignment="1">
      <alignment horizontal="center"/>
    </xf>
    <xf numFmtId="0" fontId="5" fillId="0" borderId="19" xfId="0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0" fontId="5" fillId="0" borderId="15" xfId="0" applyFont="1" applyBorder="1" applyAlignment="1">
      <alignment horizontal="center"/>
    </xf>
    <xf numFmtId="0" fontId="5" fillId="0" borderId="20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16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3" borderId="22" xfId="0" applyFont="1" applyFill="1" applyBorder="1" applyAlignment="1">
      <alignment horizontal="center"/>
    </xf>
    <xf numFmtId="0" fontId="2" fillId="3" borderId="23" xfId="0" applyFont="1" applyFill="1" applyBorder="1" applyAlignment="1">
      <alignment horizontal="center"/>
    </xf>
    <xf numFmtId="164" fontId="5" fillId="0" borderId="2" xfId="0" applyNumberFormat="1" applyFont="1" applyBorder="1" applyAlignment="1">
      <alignment horizontal="center"/>
    </xf>
    <xf numFmtId="164" fontId="5" fillId="0" borderId="8" xfId="0" applyNumberFormat="1" applyFon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64" fontId="0" fillId="0" borderId="8" xfId="0" applyNumberFormat="1" applyBorder="1" applyAlignment="1">
      <alignment horizontal="center"/>
    </xf>
    <xf numFmtId="0" fontId="1" fillId="2" borderId="24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164" fontId="0" fillId="0" borderId="26" xfId="0" applyNumberFormat="1" applyBorder="1" applyAlignment="1">
      <alignment horizontal="center"/>
    </xf>
    <xf numFmtId="164" fontId="0" fillId="0" borderId="11" xfId="0" applyNumberFormat="1" applyBorder="1" applyAlignment="1">
      <alignment horizontal="center"/>
    </xf>
    <xf numFmtId="0" fontId="2" fillId="3" borderId="29" xfId="0" applyFont="1" applyFill="1" applyBorder="1" applyAlignment="1">
      <alignment horizontal="center"/>
    </xf>
    <xf numFmtId="0" fontId="2" fillId="3" borderId="27" xfId="0" applyFont="1" applyFill="1" applyBorder="1" applyAlignment="1">
      <alignment horizontal="center"/>
    </xf>
    <xf numFmtId="0" fontId="4" fillId="4" borderId="0" xfId="0" applyFont="1" applyFill="1" applyAlignment="1">
      <alignment horizontal="center"/>
    </xf>
    <xf numFmtId="164" fontId="0" fillId="0" borderId="1" xfId="0" applyNumberFormat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2" fillId="3" borderId="5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13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12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1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FA09D-7E62-453F-AF57-CA84478947CD}">
  <dimension ref="A1:J43"/>
  <sheetViews>
    <sheetView tabSelected="1" topLeftCell="A7" workbookViewId="0">
      <selection activeCell="K42" sqref="K42"/>
    </sheetView>
  </sheetViews>
  <sheetFormatPr defaultRowHeight="14.5" x14ac:dyDescent="0.35"/>
  <cols>
    <col min="4" max="4" width="7" customWidth="1"/>
    <col min="7" max="7" width="10.54296875" customWidth="1"/>
    <col min="8" max="8" width="0.1796875" customWidth="1"/>
    <col min="10" max="10" width="5.7265625" customWidth="1"/>
  </cols>
  <sheetData>
    <row r="1" spans="1:10" ht="23.5" x14ac:dyDescent="0.55000000000000004">
      <c r="B1" s="22" t="s">
        <v>12</v>
      </c>
      <c r="C1" s="22"/>
      <c r="D1" s="22"/>
      <c r="E1" s="22"/>
      <c r="F1" s="22"/>
      <c r="G1" s="22"/>
      <c r="H1" s="22"/>
      <c r="I1" s="1" t="e" vm="1">
        <v>#VALUE!</v>
      </c>
    </row>
    <row r="2" spans="1:10" ht="15" thickBot="1" x14ac:dyDescent="0.4"/>
    <row r="3" spans="1:10" x14ac:dyDescent="0.35">
      <c r="A3" s="4" t="s">
        <v>3</v>
      </c>
      <c r="B3" s="5"/>
      <c r="C3" s="5"/>
      <c r="D3" s="5"/>
      <c r="E3" s="5" t="s">
        <v>11</v>
      </c>
      <c r="F3" s="5"/>
      <c r="G3" s="5"/>
      <c r="H3" s="5"/>
      <c r="I3" s="5" t="s">
        <v>2</v>
      </c>
      <c r="J3" s="6"/>
    </row>
    <row r="4" spans="1:10" x14ac:dyDescent="0.35">
      <c r="A4" s="23" t="s">
        <v>13</v>
      </c>
      <c r="B4" s="24"/>
      <c r="C4" s="24"/>
      <c r="D4" s="24"/>
      <c r="E4" s="23" t="s">
        <v>32</v>
      </c>
      <c r="F4" s="24"/>
      <c r="G4" s="24"/>
      <c r="H4" s="25"/>
      <c r="I4" s="23" t="s">
        <v>14</v>
      </c>
      <c r="J4" s="25"/>
    </row>
    <row r="5" spans="1:10" ht="15" thickBot="1" x14ac:dyDescent="0.4">
      <c r="A5" s="49"/>
      <c r="B5" s="49"/>
      <c r="C5" s="49"/>
      <c r="D5" s="49"/>
      <c r="E5" s="49"/>
      <c r="F5" s="49"/>
      <c r="G5" s="49"/>
      <c r="H5" s="49"/>
      <c r="I5" s="49"/>
      <c r="J5" s="49"/>
    </row>
    <row r="6" spans="1:10" x14ac:dyDescent="0.35">
      <c r="A6" s="31" t="s">
        <v>4</v>
      </c>
      <c r="B6" s="32"/>
      <c r="C6" s="32"/>
      <c r="D6" s="32" t="s">
        <v>0</v>
      </c>
      <c r="E6" s="32"/>
      <c r="F6" s="32"/>
      <c r="G6" s="32"/>
      <c r="H6" s="32"/>
      <c r="I6" s="29" t="s">
        <v>1</v>
      </c>
      <c r="J6" s="30"/>
    </row>
    <row r="7" spans="1:10" x14ac:dyDescent="0.35">
      <c r="A7" s="16" t="s">
        <v>15</v>
      </c>
      <c r="B7" s="17"/>
      <c r="C7" s="17"/>
      <c r="D7" s="18"/>
      <c r="E7" s="10" t="s">
        <v>18</v>
      </c>
      <c r="F7" s="11"/>
      <c r="G7" s="11"/>
      <c r="H7" s="12"/>
      <c r="I7" s="33">
        <v>977</v>
      </c>
      <c r="J7" s="34"/>
    </row>
    <row r="8" spans="1:10" x14ac:dyDescent="0.35">
      <c r="A8" s="19" t="s">
        <v>16</v>
      </c>
      <c r="B8" s="20"/>
      <c r="C8" s="20"/>
      <c r="D8" s="21"/>
      <c r="E8" s="13" t="s">
        <v>19</v>
      </c>
      <c r="F8" s="14"/>
      <c r="G8" s="14"/>
      <c r="H8" s="15"/>
      <c r="I8" s="33">
        <v>954</v>
      </c>
      <c r="J8" s="34"/>
    </row>
    <row r="9" spans="1:10" x14ac:dyDescent="0.35">
      <c r="A9" s="19" t="s">
        <v>17</v>
      </c>
      <c r="B9" s="20"/>
      <c r="C9" s="20"/>
      <c r="D9" s="21"/>
      <c r="E9" s="13" t="s">
        <v>20</v>
      </c>
      <c r="F9" s="14"/>
      <c r="G9" s="14"/>
      <c r="H9" s="15"/>
      <c r="I9" s="33">
        <v>6769.51</v>
      </c>
      <c r="J9" s="34"/>
    </row>
    <row r="10" spans="1:10" x14ac:dyDescent="0.35">
      <c r="A10" s="7"/>
      <c r="B10" s="3"/>
      <c r="C10" s="3"/>
      <c r="D10" s="8"/>
      <c r="E10" s="7"/>
      <c r="F10" s="3"/>
      <c r="G10" s="3"/>
      <c r="H10" s="3"/>
      <c r="I10" s="35"/>
      <c r="J10" s="36"/>
    </row>
    <row r="11" spans="1:10" x14ac:dyDescent="0.35">
      <c r="A11" s="7"/>
      <c r="B11" s="3"/>
      <c r="C11" s="3"/>
      <c r="D11" s="8"/>
      <c r="E11" s="7"/>
      <c r="F11" s="3"/>
      <c r="G11" s="3"/>
      <c r="H11" s="3"/>
      <c r="I11" s="35"/>
      <c r="J11" s="36"/>
    </row>
    <row r="12" spans="1:10" x14ac:dyDescent="0.35">
      <c r="A12" s="7"/>
      <c r="B12" s="3"/>
      <c r="C12" s="3"/>
      <c r="D12" s="8"/>
      <c r="E12" s="7"/>
      <c r="F12" s="3"/>
      <c r="G12" s="3"/>
      <c r="H12" s="3"/>
      <c r="I12" s="35"/>
      <c r="J12" s="36"/>
    </row>
    <row r="13" spans="1:10" x14ac:dyDescent="0.35">
      <c r="A13" s="7"/>
      <c r="B13" s="3"/>
      <c r="C13" s="3"/>
      <c r="D13" s="8"/>
      <c r="E13" s="7"/>
      <c r="F13" s="3"/>
      <c r="G13" s="3"/>
      <c r="H13" s="3"/>
      <c r="I13" s="35"/>
      <c r="J13" s="36"/>
    </row>
    <row r="14" spans="1:10" x14ac:dyDescent="0.35">
      <c r="A14" s="7"/>
      <c r="B14" s="3"/>
      <c r="C14" s="3"/>
      <c r="D14" s="8"/>
      <c r="E14" s="7"/>
      <c r="F14" s="3"/>
      <c r="G14" s="3"/>
      <c r="H14" s="3"/>
      <c r="I14" s="35"/>
      <c r="J14" s="36"/>
    </row>
    <row r="15" spans="1:10" x14ac:dyDescent="0.35">
      <c r="A15" s="7"/>
      <c r="B15" s="3"/>
      <c r="C15" s="3"/>
      <c r="D15" s="8"/>
      <c r="E15" s="7"/>
      <c r="F15" s="3"/>
      <c r="G15" s="3"/>
      <c r="H15" s="3"/>
      <c r="I15" s="35"/>
      <c r="J15" s="36"/>
    </row>
    <row r="16" spans="1:10" ht="15" thickBot="1" x14ac:dyDescent="0.4">
      <c r="A16" s="37" t="s">
        <v>5</v>
      </c>
      <c r="B16" s="38"/>
      <c r="C16" s="38"/>
      <c r="D16" s="38"/>
      <c r="E16" s="38"/>
      <c r="F16" s="38"/>
      <c r="G16" s="38"/>
      <c r="H16" s="38"/>
      <c r="I16" s="39">
        <f>SUM(I7:J15)</f>
        <v>8700.51</v>
      </c>
      <c r="J16" s="40"/>
    </row>
    <row r="17" spans="1:10" ht="15" thickBot="1" x14ac:dyDescent="0.4">
      <c r="A17" s="9"/>
      <c r="B17" s="9"/>
      <c r="C17" s="9"/>
      <c r="D17" s="9"/>
      <c r="E17" s="9"/>
      <c r="F17" s="9"/>
      <c r="G17" s="9"/>
      <c r="H17" s="9"/>
      <c r="I17" s="9"/>
      <c r="J17" s="9"/>
    </row>
    <row r="18" spans="1:10" x14ac:dyDescent="0.35">
      <c r="A18" s="4" t="s">
        <v>6</v>
      </c>
      <c r="B18" s="5"/>
      <c r="C18" s="41"/>
      <c r="D18" s="42" t="s">
        <v>0</v>
      </c>
      <c r="E18" s="5"/>
      <c r="F18" s="5"/>
      <c r="G18" s="5"/>
      <c r="H18" s="41"/>
      <c r="I18" s="29" t="s">
        <v>1</v>
      </c>
      <c r="J18" s="30"/>
    </row>
    <row r="19" spans="1:10" x14ac:dyDescent="0.35">
      <c r="A19" s="16" t="s">
        <v>21</v>
      </c>
      <c r="B19" s="17"/>
      <c r="C19" s="17"/>
      <c r="D19" s="18"/>
      <c r="E19" s="10" t="s">
        <v>22</v>
      </c>
      <c r="F19" s="11"/>
      <c r="G19" s="11"/>
      <c r="H19" s="12"/>
      <c r="I19" s="33">
        <f>700*17</f>
        <v>11900</v>
      </c>
      <c r="J19" s="34"/>
    </row>
    <row r="20" spans="1:10" x14ac:dyDescent="0.35">
      <c r="A20" s="7"/>
      <c r="B20" s="3"/>
      <c r="C20" s="3"/>
      <c r="D20" s="8"/>
      <c r="E20" s="7"/>
      <c r="F20" s="3"/>
      <c r="G20" s="3"/>
      <c r="H20" s="3"/>
      <c r="I20" s="35"/>
      <c r="J20" s="36"/>
    </row>
    <row r="21" spans="1:10" x14ac:dyDescent="0.35">
      <c r="A21" s="7"/>
      <c r="B21" s="3"/>
      <c r="C21" s="3"/>
      <c r="D21" s="8"/>
      <c r="E21" s="7"/>
      <c r="F21" s="3"/>
      <c r="G21" s="3"/>
      <c r="H21" s="3"/>
      <c r="I21" s="35"/>
      <c r="J21" s="36"/>
    </row>
    <row r="22" spans="1:10" x14ac:dyDescent="0.35">
      <c r="A22" s="7"/>
      <c r="B22" s="3"/>
      <c r="C22" s="3"/>
      <c r="D22" s="8"/>
      <c r="E22" s="7"/>
      <c r="F22" s="3"/>
      <c r="G22" s="3"/>
      <c r="H22" s="3"/>
      <c r="I22" s="35"/>
      <c r="J22" s="36"/>
    </row>
    <row r="23" spans="1:10" x14ac:dyDescent="0.35">
      <c r="A23" s="7"/>
      <c r="B23" s="3"/>
      <c r="C23" s="3"/>
      <c r="D23" s="8"/>
      <c r="E23" s="7"/>
      <c r="F23" s="3"/>
      <c r="G23" s="3"/>
      <c r="H23" s="3"/>
      <c r="I23" s="35"/>
      <c r="J23" s="36"/>
    </row>
    <row r="24" spans="1:10" x14ac:dyDescent="0.35">
      <c r="A24" s="7"/>
      <c r="B24" s="3"/>
      <c r="C24" s="3"/>
      <c r="D24" s="8"/>
      <c r="E24" s="7"/>
      <c r="F24" s="3"/>
      <c r="G24" s="3"/>
      <c r="H24" s="3"/>
      <c r="I24" s="35"/>
      <c r="J24" s="36"/>
    </row>
    <row r="25" spans="1:10" x14ac:dyDescent="0.35">
      <c r="A25" s="7"/>
      <c r="B25" s="3"/>
      <c r="C25" s="3"/>
      <c r="D25" s="8"/>
      <c r="E25" s="7"/>
      <c r="F25" s="3"/>
      <c r="G25" s="3"/>
      <c r="H25" s="3"/>
      <c r="I25" s="35"/>
      <c r="J25" s="36"/>
    </row>
    <row r="26" spans="1:10" x14ac:dyDescent="0.35">
      <c r="A26" s="7"/>
      <c r="B26" s="3"/>
      <c r="C26" s="3"/>
      <c r="D26" s="8"/>
      <c r="E26" s="7"/>
      <c r="F26" s="3"/>
      <c r="G26" s="3"/>
      <c r="H26" s="3"/>
      <c r="I26" s="35"/>
      <c r="J26" s="36"/>
    </row>
    <row r="27" spans="1:10" x14ac:dyDescent="0.35">
      <c r="A27" s="26"/>
      <c r="B27" s="27"/>
      <c r="C27" s="27"/>
      <c r="D27" s="28"/>
      <c r="E27" s="7"/>
      <c r="F27" s="3"/>
      <c r="G27" s="3"/>
      <c r="H27" s="3"/>
      <c r="I27" s="35"/>
      <c r="J27" s="36"/>
    </row>
    <row r="28" spans="1:10" ht="15" thickBot="1" x14ac:dyDescent="0.4">
      <c r="A28" s="45" t="s">
        <v>7</v>
      </c>
      <c r="B28" s="46"/>
      <c r="C28" s="46"/>
      <c r="D28" s="46"/>
      <c r="E28" s="46"/>
      <c r="F28" s="46"/>
      <c r="G28" s="46"/>
      <c r="H28" s="46"/>
      <c r="I28" s="47">
        <f>SUM(I19:J27)</f>
        <v>11900</v>
      </c>
      <c r="J28" s="40"/>
    </row>
    <row r="29" spans="1:10" ht="15" thickBot="1" x14ac:dyDescent="0.4">
      <c r="A29" s="9"/>
      <c r="B29" s="9"/>
      <c r="C29" s="9"/>
      <c r="D29" s="9"/>
      <c r="E29" s="9"/>
      <c r="F29" s="9"/>
      <c r="G29" s="9"/>
      <c r="H29" s="9"/>
      <c r="I29" s="9"/>
      <c r="J29" s="9"/>
    </row>
    <row r="30" spans="1:10" x14ac:dyDescent="0.35">
      <c r="A30" s="50" t="s">
        <v>8</v>
      </c>
      <c r="B30" s="29"/>
      <c r="C30" s="29"/>
      <c r="D30" s="29" t="s">
        <v>0</v>
      </c>
      <c r="E30" s="29"/>
      <c r="F30" s="29"/>
      <c r="G30" s="29"/>
      <c r="H30" s="29"/>
      <c r="I30" s="29" t="s">
        <v>1</v>
      </c>
      <c r="J30" s="30"/>
    </row>
    <row r="31" spans="1:10" ht="15" thickBot="1" x14ac:dyDescent="0.4">
      <c r="A31" s="16" t="s">
        <v>23</v>
      </c>
      <c r="B31" s="17"/>
      <c r="C31" s="17"/>
      <c r="D31" s="18"/>
      <c r="E31" s="10" t="s">
        <v>27</v>
      </c>
      <c r="F31" s="11"/>
      <c r="G31" s="11"/>
      <c r="H31" s="12"/>
      <c r="I31" s="47">
        <v>5760</v>
      </c>
      <c r="J31" s="48"/>
    </row>
    <row r="32" spans="1:10" ht="15" thickBot="1" x14ac:dyDescent="0.4">
      <c r="A32" s="19" t="s">
        <v>24</v>
      </c>
      <c r="B32" s="20"/>
      <c r="C32" s="20"/>
      <c r="D32" s="21"/>
      <c r="E32" s="13" t="s">
        <v>28</v>
      </c>
      <c r="F32" s="14"/>
      <c r="G32" s="14"/>
      <c r="H32" s="15"/>
      <c r="I32" s="47">
        <v>2240</v>
      </c>
      <c r="J32" s="48"/>
    </row>
    <row r="33" spans="1:10" ht="15" thickBot="1" x14ac:dyDescent="0.4">
      <c r="A33" s="19" t="s">
        <v>25</v>
      </c>
      <c r="B33" s="20"/>
      <c r="C33" s="20"/>
      <c r="D33" s="21"/>
      <c r="E33" s="13" t="s">
        <v>29</v>
      </c>
      <c r="F33" s="14"/>
      <c r="G33" s="14"/>
      <c r="H33" s="15"/>
      <c r="I33" s="47">
        <v>350</v>
      </c>
      <c r="J33" s="48"/>
    </row>
    <row r="34" spans="1:10" ht="15" thickBot="1" x14ac:dyDescent="0.4">
      <c r="A34" s="19" t="s">
        <v>25</v>
      </c>
      <c r="B34" s="20"/>
      <c r="C34" s="20"/>
      <c r="D34" s="21"/>
      <c r="E34" s="13" t="s">
        <v>30</v>
      </c>
      <c r="F34" s="14"/>
      <c r="G34" s="14"/>
      <c r="H34" s="15"/>
      <c r="I34" s="47">
        <v>250</v>
      </c>
      <c r="J34" s="48"/>
    </row>
    <row r="35" spans="1:10" ht="15" thickBot="1" x14ac:dyDescent="0.4">
      <c r="A35" s="19" t="s">
        <v>26</v>
      </c>
      <c r="B35" s="20"/>
      <c r="C35" s="20"/>
      <c r="D35" s="21"/>
      <c r="E35" s="13" t="s">
        <v>31</v>
      </c>
      <c r="F35" s="14"/>
      <c r="G35" s="14"/>
      <c r="H35" s="15"/>
      <c r="I35" s="47">
        <f>18*15</f>
        <v>270</v>
      </c>
      <c r="J35" s="48"/>
    </row>
    <row r="36" spans="1:10" x14ac:dyDescent="0.35">
      <c r="A36" s="7"/>
      <c r="B36" s="3"/>
      <c r="C36" s="3"/>
      <c r="D36" s="8"/>
      <c r="E36" s="7"/>
      <c r="F36" s="3"/>
      <c r="G36" s="3"/>
      <c r="H36" s="3"/>
      <c r="I36" s="35"/>
      <c r="J36" s="36"/>
    </row>
    <row r="37" spans="1:10" x14ac:dyDescent="0.35">
      <c r="A37" s="7"/>
      <c r="B37" s="3"/>
      <c r="C37" s="3"/>
      <c r="D37" s="8"/>
      <c r="E37" s="7"/>
      <c r="F37" s="3"/>
      <c r="G37" s="3"/>
      <c r="H37" s="3"/>
      <c r="I37" s="35"/>
      <c r="J37" s="36"/>
    </row>
    <row r="38" spans="1:10" x14ac:dyDescent="0.35">
      <c r="A38" s="7"/>
      <c r="B38" s="3"/>
      <c r="C38" s="3"/>
      <c r="D38" s="8"/>
      <c r="E38" s="7"/>
      <c r="F38" s="3"/>
      <c r="G38" s="3"/>
      <c r="H38" s="3"/>
      <c r="I38" s="35"/>
      <c r="J38" s="36"/>
    </row>
    <row r="39" spans="1:10" x14ac:dyDescent="0.35">
      <c r="A39" s="26"/>
      <c r="B39" s="27"/>
      <c r="C39" s="27"/>
      <c r="D39" s="28"/>
      <c r="E39" s="7"/>
      <c r="F39" s="3"/>
      <c r="G39" s="3"/>
      <c r="H39" s="3"/>
      <c r="I39" s="35"/>
      <c r="J39" s="36"/>
    </row>
    <row r="40" spans="1:10" ht="15" thickBot="1" x14ac:dyDescent="0.4">
      <c r="A40" s="45" t="s">
        <v>9</v>
      </c>
      <c r="B40" s="46"/>
      <c r="C40" s="46"/>
      <c r="D40" s="46"/>
      <c r="E40" s="46"/>
      <c r="F40" s="46"/>
      <c r="G40" s="46"/>
      <c r="H40" s="46"/>
      <c r="I40" s="47">
        <f>SUM(I31:J39)</f>
        <v>8870</v>
      </c>
      <c r="J40" s="48"/>
    </row>
    <row r="41" spans="1:10" x14ac:dyDescent="0.35">
      <c r="A41" s="2"/>
      <c r="B41" s="2"/>
      <c r="C41" s="2"/>
      <c r="D41" s="2"/>
      <c r="E41" s="2"/>
      <c r="F41" s="2"/>
      <c r="G41" s="2"/>
      <c r="H41" s="2"/>
      <c r="I41" s="2"/>
      <c r="J41" s="2"/>
    </row>
    <row r="42" spans="1:10" x14ac:dyDescent="0.35">
      <c r="A42" s="3"/>
      <c r="B42" s="3"/>
      <c r="C42" s="3"/>
      <c r="D42" s="3"/>
      <c r="E42" s="3"/>
      <c r="F42" s="3"/>
      <c r="G42" s="3"/>
      <c r="H42" s="3"/>
      <c r="I42" s="3"/>
      <c r="J42" s="3"/>
    </row>
    <row r="43" spans="1:10" x14ac:dyDescent="0.35">
      <c r="A43" s="43" t="s">
        <v>10</v>
      </c>
      <c r="B43" s="43"/>
      <c r="C43" s="44">
        <f>SUM(I16+I28+I40)</f>
        <v>29470.510000000002</v>
      </c>
      <c r="D43" s="44"/>
      <c r="E43" s="44"/>
      <c r="F43" s="44"/>
      <c r="G43" s="44"/>
      <c r="H43" s="44"/>
    </row>
  </sheetData>
  <mergeCells count="109">
    <mergeCell ref="A43:B43"/>
    <mergeCell ref="C43:H43"/>
    <mergeCell ref="I39:J39"/>
    <mergeCell ref="A40:H40"/>
    <mergeCell ref="I40:J40"/>
    <mergeCell ref="A5:J5"/>
    <mergeCell ref="I37:J37"/>
    <mergeCell ref="I38:J38"/>
    <mergeCell ref="I35:J35"/>
    <mergeCell ref="I36:J36"/>
    <mergeCell ref="I33:J33"/>
    <mergeCell ref="I34:J34"/>
    <mergeCell ref="I31:J31"/>
    <mergeCell ref="I32:J32"/>
    <mergeCell ref="I27:J27"/>
    <mergeCell ref="A28:H28"/>
    <mergeCell ref="I28:J28"/>
    <mergeCell ref="A30:C30"/>
    <mergeCell ref="D30:H30"/>
    <mergeCell ref="I30:J30"/>
    <mergeCell ref="A27:D27"/>
    <mergeCell ref="E27:H27"/>
    <mergeCell ref="I25:J25"/>
    <mergeCell ref="I26:J26"/>
    <mergeCell ref="I23:J23"/>
    <mergeCell ref="I24:J24"/>
    <mergeCell ref="A23:D23"/>
    <mergeCell ref="A24:D24"/>
    <mergeCell ref="A25:D25"/>
    <mergeCell ref="A26:D26"/>
    <mergeCell ref="E23:H23"/>
    <mergeCell ref="E24:H24"/>
    <mergeCell ref="E25:H25"/>
    <mergeCell ref="E26:H26"/>
    <mergeCell ref="I21:J21"/>
    <mergeCell ref="I22:J22"/>
    <mergeCell ref="I19:J19"/>
    <mergeCell ref="I20:J20"/>
    <mergeCell ref="A19:D19"/>
    <mergeCell ref="A20:D20"/>
    <mergeCell ref="A21:D21"/>
    <mergeCell ref="A22:D22"/>
    <mergeCell ref="E19:H19"/>
    <mergeCell ref="E20:H20"/>
    <mergeCell ref="E21:H21"/>
    <mergeCell ref="E22:H22"/>
    <mergeCell ref="A35:D35"/>
    <mergeCell ref="A36:D36"/>
    <mergeCell ref="A37:D37"/>
    <mergeCell ref="A38:D38"/>
    <mergeCell ref="A39:D39"/>
    <mergeCell ref="I6:J6"/>
    <mergeCell ref="A6:C6"/>
    <mergeCell ref="D6:H6"/>
    <mergeCell ref="I7:J7"/>
    <mergeCell ref="I14:J14"/>
    <mergeCell ref="I15:J15"/>
    <mergeCell ref="A7:D7"/>
    <mergeCell ref="A16:H16"/>
    <mergeCell ref="I16:J16"/>
    <mergeCell ref="A18:C18"/>
    <mergeCell ref="D18:H18"/>
    <mergeCell ref="I18:J18"/>
    <mergeCell ref="I8:J8"/>
    <mergeCell ref="I9:J9"/>
    <mergeCell ref="I10:J10"/>
    <mergeCell ref="I11:J11"/>
    <mergeCell ref="I12:J12"/>
    <mergeCell ref="I13:J13"/>
    <mergeCell ref="A8:D8"/>
    <mergeCell ref="B1:H1"/>
    <mergeCell ref="A17:J17"/>
    <mergeCell ref="E7:H7"/>
    <mergeCell ref="E8:H8"/>
    <mergeCell ref="E9:H9"/>
    <mergeCell ref="E10:H10"/>
    <mergeCell ref="E11:H11"/>
    <mergeCell ref="E12:H12"/>
    <mergeCell ref="E13:H13"/>
    <mergeCell ref="E14:H14"/>
    <mergeCell ref="E15:H15"/>
    <mergeCell ref="E4:H4"/>
    <mergeCell ref="I4:J4"/>
    <mergeCell ref="A4:D4"/>
    <mergeCell ref="A9:D9"/>
    <mergeCell ref="A41:J42"/>
    <mergeCell ref="A3:D3"/>
    <mergeCell ref="E3:H3"/>
    <mergeCell ref="I3:J3"/>
    <mergeCell ref="A10:D10"/>
    <mergeCell ref="A11:D11"/>
    <mergeCell ref="A12:D12"/>
    <mergeCell ref="A13:D13"/>
    <mergeCell ref="A14:D14"/>
    <mergeCell ref="A15:D15"/>
    <mergeCell ref="A29:J29"/>
    <mergeCell ref="E31:H31"/>
    <mergeCell ref="E32:H32"/>
    <mergeCell ref="E33:H33"/>
    <mergeCell ref="E34:H34"/>
    <mergeCell ref="E35:H35"/>
    <mergeCell ref="E36:H36"/>
    <mergeCell ref="E37:H37"/>
    <mergeCell ref="E38:H38"/>
    <mergeCell ref="E39:H39"/>
    <mergeCell ref="A31:D31"/>
    <mergeCell ref="A32:D32"/>
    <mergeCell ref="A33:D33"/>
    <mergeCell ref="A34:D34"/>
  </mergeCells>
  <pageMargins left="0.7" right="0.7" top="0.75" bottom="0.75" header="0.3" footer="0.3"/>
  <pageSetup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494e4fb-7131-42ee-aef0-7be705aeb2ac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7B5942F9E973442BD778CF40EB7C4C4" ma:contentTypeVersion="13" ma:contentTypeDescription="Create a new document." ma:contentTypeScope="" ma:versionID="8ef67fc222510b05fb8f19406886df33">
  <xsd:schema xmlns:xsd="http://www.w3.org/2001/XMLSchema" xmlns:xs="http://www.w3.org/2001/XMLSchema" xmlns:p="http://schemas.microsoft.com/office/2006/metadata/properties" xmlns:ns3="1494e4fb-7131-42ee-aef0-7be705aeb2ac" xmlns:ns4="be17c751-37a7-4cac-b8f5-3b19acf1d939" targetNamespace="http://schemas.microsoft.com/office/2006/metadata/properties" ma:root="true" ma:fieldsID="78e83bcccc52c8056957435c7cacae57" ns3:_="" ns4:_="">
    <xsd:import namespace="1494e4fb-7131-42ee-aef0-7be705aeb2ac"/>
    <xsd:import namespace="be17c751-37a7-4cac-b8f5-3b19acf1d93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SearchPropertie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94e4fb-7131-42ee-aef0-7be705aeb2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17c751-37a7-4cac-b8f5-3b19acf1d93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9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9123A58-CC19-4838-99A2-74D256B5F366}">
  <ds:schemaRefs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1494e4fb-7131-42ee-aef0-7be705aeb2ac"/>
    <ds:schemaRef ds:uri="http://purl.org/dc/elements/1.1/"/>
    <ds:schemaRef ds:uri="be17c751-37a7-4cac-b8f5-3b19acf1d939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A7C2A782-98E7-41AA-9BE7-4661D8D07B1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494e4fb-7131-42ee-aef0-7be705aeb2ac"/>
    <ds:schemaRef ds:uri="be17c751-37a7-4cac-b8f5-3b19acf1d93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3256C69-6961-4D98-95FC-0ED921D5750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Burrows-Smith, Nahtasha WS.</dc:creator>
  <cp:lastModifiedBy>Somers Kempe</cp:lastModifiedBy>
  <cp:lastPrinted>2024-10-09T19:54:05Z</cp:lastPrinted>
  <dcterms:created xsi:type="dcterms:W3CDTF">2024-09-03T18:39:52Z</dcterms:created>
  <dcterms:modified xsi:type="dcterms:W3CDTF">2026-03-19T13:54:18Z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0x01010087B5942F9E973442BD778CF40EB7C4C4</vt:lpwstr>
  </property>
</Properties>
</file>