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ahawley/Desktop/"/>
    </mc:Choice>
  </mc:AlternateContent>
  <xr:revisionPtr revIDLastSave="0" documentId="13_ncr:1_{BEC4A610-4DA0-D542-8493-4F7081B316CD}" xr6:coauthVersionLast="47" xr6:coauthVersionMax="47" xr10:uidLastSave="{00000000-0000-0000-0000-000000000000}"/>
  <bookViews>
    <workbookView xWindow="0" yWindow="500" windowWidth="13680" windowHeight="15380" xr2:uid="{E0B9AF83-6B72-A144-88FB-636ACC6E00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1" l="1"/>
  <c r="J33" i="1" l="1"/>
  <c r="J32" i="1"/>
  <c r="J31" i="1"/>
  <c r="J9" i="1"/>
  <c r="J40" i="1"/>
  <c r="J28" i="1"/>
  <c r="J16" i="1"/>
  <c r="D43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<sst xmlns="http://schemas.openxmlformats.org/spreadsheetml/2006/main" count="45" uniqueCount="39">
  <si>
    <t>Elite Athlete Sponsorship Budget Request</t>
  </si>
  <si>
    <t>Athlete Name</t>
  </si>
  <si>
    <t xml:space="preserve">Budget Summary </t>
  </si>
  <si>
    <t xml:space="preserve">Fiscal Year </t>
  </si>
  <si>
    <t>Erica Hawley</t>
  </si>
  <si>
    <t>Travel/Accommodations</t>
  </si>
  <si>
    <t>Details</t>
  </si>
  <si>
    <t>Total</t>
  </si>
  <si>
    <t>Travel/Accomodations Subtotal:</t>
  </si>
  <si>
    <t>Training Camp Fees/Coaching Fees</t>
  </si>
  <si>
    <t>Training Camp Fees/Coaching Fees Subtotal</t>
  </si>
  <si>
    <t>Sport Event/Equipment/Other</t>
  </si>
  <si>
    <t>Sport Event/Equipment/Other Subtotal:</t>
  </si>
  <si>
    <t>Total EAS Expenses</t>
  </si>
  <si>
    <t>2026-2027</t>
  </si>
  <si>
    <t>unlikely to rent a car but putting in $50/day for food, transport, etc.</t>
  </si>
  <si>
    <t>Europe training camp between races</t>
  </si>
  <si>
    <t>plan to be in Europe for 2 weeks inbetween Karlovy Vary WTCS (Sept 13) and World Championships in Spain (Sept 27). Estimated airbnb cost</t>
  </si>
  <si>
    <t>per diem for food, facilities, etc. ($50/day for 10 days)</t>
  </si>
  <si>
    <t>Car rental estimated around $500</t>
  </si>
  <si>
    <t xml:space="preserve">Health Insurance </t>
  </si>
  <si>
    <t>essential as an athlete. Currently paying around $250/month</t>
  </si>
  <si>
    <t>$120/session for extra 6 sessions in the year</t>
  </si>
  <si>
    <t>Run shoes</t>
  </si>
  <si>
    <t>Flight to Huatulco for World Cup</t>
  </si>
  <si>
    <t xml:space="preserve">get 6 races for BOA but will have to race more for OLY qualification. Plan on racing in Huatulco for a World Cup in June </t>
  </si>
  <si>
    <t>Hotel in Huatulco</t>
  </si>
  <si>
    <t>estimated $150/night for 4 nights</t>
  </si>
  <si>
    <t>Per diem in Huatulco</t>
  </si>
  <si>
    <t>estimated around  6 pairs at $150/pair</t>
  </si>
  <si>
    <t>Massage</t>
  </si>
  <si>
    <t>Sports nutrition/bloodwork</t>
  </si>
  <si>
    <t>nutrition estimated around $500 and bloodwork at $500 for the year</t>
  </si>
  <si>
    <t>Flight to New Zealand for World Cup</t>
  </si>
  <si>
    <t>many late season world cups and will likely race here. Flights very expensive but I can stay with family. Estimated $2000 for travel for race in November</t>
  </si>
  <si>
    <t>Bike equipment</t>
  </si>
  <si>
    <t>for tires, chains, parts, etc. estimated $800 for the year</t>
  </si>
  <si>
    <t>Per diem in New Zealand</t>
  </si>
  <si>
    <t xml:space="preserve">$50/day for approx 7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</si>
</sst>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color theme="0" tint="-4.9989318521683403E-2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0" fontId="3" fillId="3" borderId="15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164" fontId="0" fillId="0" borderId="28" xfId="0" applyNumberFormat="1" applyBorder="1" applyAlignment="1">
      <alignment horizontal="center"/>
    </xf>
    <xf numFmtId="0" fontId="2" fillId="2" borderId="29" xfId="0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30" xfId="0" applyBorder="1" applyAlignment="1">
      <alignment horizontal="center"/>
    </xf>
    <xf numFmtId="0" fontId="4" fillId="4" borderId="0" xfId="0" applyFont="1" applyFill="1" applyAlignment="1">
      <alignment horizontal="center"/>
    </xf>
    <xf numFmtId="164" fontId="0" fillId="0" borderId="31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A7A3A-85EA-1F45-8855-A1B9CC515BF4}">
  <dimension ref="B1:K43"/>
  <sheetViews>
    <sheetView tabSelected="1" topLeftCell="A3" zoomScale="88" workbookViewId="0">
      <selection activeCell="J36" sqref="J36:K36"/>
    </sheetView>
  </sheetViews>
  <sheetFormatPr baseColWidth="10" defaultColWidth="8.83203125" defaultRowHeight="16" x14ac:dyDescent="0.2"/>
  <cols>
    <col min="1" max="1" width="3.33203125" customWidth="1"/>
    <col min="5" max="5" width="13" customWidth="1"/>
    <col min="8" max="8" width="36.83203125" customWidth="1"/>
    <col min="9" max="9" width="4.33203125" customWidth="1"/>
    <col min="11" max="11" width="5.6640625" customWidth="1"/>
  </cols>
  <sheetData>
    <row r="1" spans="2:11" ht="24" x14ac:dyDescent="0.3">
      <c r="C1" s="1" t="s">
        <v>0</v>
      </c>
      <c r="D1" s="1"/>
      <c r="E1" s="1"/>
      <c r="F1" s="1"/>
      <c r="G1" s="1"/>
      <c r="H1" s="1"/>
      <c r="I1" s="1"/>
      <c r="J1" s="2" t="e" vm="1">
        <v>#VALUE!</v>
      </c>
    </row>
    <row r="2" spans="2:11" ht="17" thickBot="1" x14ac:dyDescent="0.25"/>
    <row r="3" spans="2:11" x14ac:dyDescent="0.2">
      <c r="B3" s="3" t="s">
        <v>1</v>
      </c>
      <c r="C3" s="4"/>
      <c r="D3" s="4"/>
      <c r="E3" s="4"/>
      <c r="F3" s="4" t="s">
        <v>2</v>
      </c>
      <c r="G3" s="4"/>
      <c r="H3" s="4"/>
      <c r="I3" s="4"/>
      <c r="J3" s="4" t="s">
        <v>3</v>
      </c>
      <c r="K3" s="5"/>
    </row>
    <row r="4" spans="2:11" x14ac:dyDescent="0.2">
      <c r="B4" s="6" t="s">
        <v>4</v>
      </c>
      <c r="C4" s="7"/>
      <c r="D4" s="7"/>
      <c r="E4" s="7"/>
      <c r="F4" s="6"/>
      <c r="G4" s="7"/>
      <c r="H4" s="7"/>
      <c r="I4" s="8"/>
      <c r="J4" s="6" t="s">
        <v>14</v>
      </c>
      <c r="K4" s="8"/>
    </row>
    <row r="5" spans="2:11" ht="17" thickBot="1" x14ac:dyDescent="0.25">
      <c r="B5" s="9"/>
      <c r="C5" s="9"/>
      <c r="D5" s="9"/>
      <c r="E5" s="9"/>
      <c r="F5" s="9"/>
      <c r="G5" s="9"/>
      <c r="H5" s="9"/>
      <c r="I5" s="9"/>
      <c r="J5" s="9"/>
      <c r="K5" s="9"/>
    </row>
    <row r="6" spans="2:11" x14ac:dyDescent="0.2">
      <c r="B6" s="10" t="s">
        <v>5</v>
      </c>
      <c r="C6" s="11"/>
      <c r="D6" s="11"/>
      <c r="E6" s="11" t="s">
        <v>6</v>
      </c>
      <c r="F6" s="11"/>
      <c r="G6" s="11"/>
      <c r="H6" s="11"/>
      <c r="I6" s="11"/>
      <c r="J6" s="12" t="s">
        <v>7</v>
      </c>
      <c r="K6" s="13"/>
    </row>
    <row r="7" spans="2:11" ht="32" customHeight="1" x14ac:dyDescent="0.2">
      <c r="B7" s="42" t="s">
        <v>24</v>
      </c>
      <c r="C7" s="43"/>
      <c r="D7" s="43"/>
      <c r="E7" s="44"/>
      <c r="F7" s="40" t="s">
        <v>25</v>
      </c>
      <c r="G7" s="41"/>
      <c r="H7" s="41"/>
      <c r="I7" s="41"/>
      <c r="J7" s="17">
        <v>1000</v>
      </c>
      <c r="K7" s="18"/>
    </row>
    <row r="8" spans="2:11" x14ac:dyDescent="0.2">
      <c r="B8" s="14" t="s">
        <v>26</v>
      </c>
      <c r="C8" s="15"/>
      <c r="D8" s="15"/>
      <c r="E8" s="16"/>
      <c r="F8" s="14" t="s">
        <v>27</v>
      </c>
      <c r="G8" s="15"/>
      <c r="H8" s="15"/>
      <c r="I8" s="15"/>
      <c r="J8" s="17">
        <v>600</v>
      </c>
      <c r="K8" s="18"/>
    </row>
    <row r="9" spans="2:11" x14ac:dyDescent="0.2">
      <c r="B9" s="14" t="s">
        <v>28</v>
      </c>
      <c r="C9" s="15"/>
      <c r="D9" s="15"/>
      <c r="E9" s="16"/>
      <c r="F9" s="14" t="s">
        <v>15</v>
      </c>
      <c r="G9" s="15"/>
      <c r="H9" s="15"/>
      <c r="I9" s="15"/>
      <c r="J9" s="17">
        <f>50*4</f>
        <v>200</v>
      </c>
      <c r="K9" s="18"/>
    </row>
    <row r="10" spans="2:11" ht="50" customHeight="1" x14ac:dyDescent="0.2">
      <c r="B10" s="42" t="s">
        <v>33</v>
      </c>
      <c r="C10" s="43"/>
      <c r="D10" s="43"/>
      <c r="E10" s="44"/>
      <c r="F10" s="40" t="s">
        <v>34</v>
      </c>
      <c r="G10" s="41"/>
      <c r="H10" s="41"/>
      <c r="I10" s="41"/>
      <c r="J10" s="17">
        <v>2000</v>
      </c>
      <c r="K10" s="18"/>
    </row>
    <row r="11" spans="2:11" x14ac:dyDescent="0.2">
      <c r="B11" s="14" t="s">
        <v>37</v>
      </c>
      <c r="C11" s="15"/>
      <c r="D11" s="15"/>
      <c r="E11" s="16"/>
      <c r="F11" s="14" t="s">
        <v>38</v>
      </c>
      <c r="G11" s="15"/>
      <c r="H11" s="15"/>
      <c r="I11" s="15"/>
      <c r="J11" s="17">
        <f>7*50</f>
        <v>350</v>
      </c>
      <c r="K11" s="18"/>
    </row>
    <row r="12" spans="2:11" x14ac:dyDescent="0.2">
      <c r="B12" s="14"/>
      <c r="C12" s="15"/>
      <c r="D12" s="15"/>
      <c r="E12" s="16"/>
      <c r="F12" s="14"/>
      <c r="G12" s="15"/>
      <c r="H12" s="15"/>
      <c r="I12" s="15"/>
      <c r="J12" s="17"/>
      <c r="K12" s="18"/>
    </row>
    <row r="13" spans="2:11" x14ac:dyDescent="0.2">
      <c r="B13" s="14"/>
      <c r="C13" s="15"/>
      <c r="D13" s="15"/>
      <c r="E13" s="16"/>
      <c r="F13" s="14"/>
      <c r="G13" s="15"/>
      <c r="H13" s="15"/>
      <c r="I13" s="15"/>
      <c r="J13" s="17"/>
      <c r="K13" s="18"/>
    </row>
    <row r="14" spans="2:11" x14ac:dyDescent="0.2">
      <c r="B14" s="14"/>
      <c r="C14" s="15"/>
      <c r="D14" s="15"/>
      <c r="E14" s="16"/>
      <c r="F14" s="14"/>
      <c r="G14" s="15"/>
      <c r="H14" s="15"/>
      <c r="I14" s="15"/>
      <c r="J14" s="17"/>
      <c r="K14" s="18"/>
    </row>
    <row r="15" spans="2:11" x14ac:dyDescent="0.2">
      <c r="B15" s="14"/>
      <c r="C15" s="15"/>
      <c r="D15" s="15"/>
      <c r="E15" s="16"/>
      <c r="F15" s="14"/>
      <c r="G15" s="15"/>
      <c r="H15" s="15"/>
      <c r="I15" s="15"/>
      <c r="J15" s="17"/>
      <c r="K15" s="18"/>
    </row>
    <row r="16" spans="2:11" ht="17" thickBot="1" x14ac:dyDescent="0.25">
      <c r="B16" s="19" t="s">
        <v>8</v>
      </c>
      <c r="C16" s="20"/>
      <c r="D16" s="20"/>
      <c r="E16" s="20"/>
      <c r="F16" s="20"/>
      <c r="G16" s="20"/>
      <c r="H16" s="20"/>
      <c r="I16" s="20"/>
      <c r="J16" s="21">
        <f>SUM(J7:K15)</f>
        <v>4150</v>
      </c>
      <c r="K16" s="22"/>
    </row>
    <row r="17" spans="2:11" ht="17" thickBot="1" x14ac:dyDescent="0.25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spans="2:11" x14ac:dyDescent="0.2">
      <c r="B18" s="3" t="s">
        <v>9</v>
      </c>
      <c r="C18" s="4"/>
      <c r="D18" s="24"/>
      <c r="E18" s="25" t="s">
        <v>6</v>
      </c>
      <c r="F18" s="4"/>
      <c r="G18" s="4"/>
      <c r="H18" s="4"/>
      <c r="I18" s="24"/>
      <c r="J18" s="12" t="s">
        <v>7</v>
      </c>
      <c r="K18" s="13"/>
    </row>
    <row r="19" spans="2:11" ht="51" customHeight="1" x14ac:dyDescent="0.2">
      <c r="B19" s="45" t="s">
        <v>16</v>
      </c>
      <c r="C19" s="46"/>
      <c r="D19" s="46"/>
      <c r="E19" s="47"/>
      <c r="F19" s="40" t="s">
        <v>17</v>
      </c>
      <c r="G19" s="41"/>
      <c r="H19" s="41"/>
      <c r="I19" s="41"/>
      <c r="J19" s="17">
        <v>1500</v>
      </c>
      <c r="K19" s="18"/>
    </row>
    <row r="20" spans="2:11" x14ac:dyDescent="0.2">
      <c r="B20" s="14" t="s">
        <v>16</v>
      </c>
      <c r="C20" s="15"/>
      <c r="D20" s="15"/>
      <c r="E20" s="16"/>
      <c r="F20" s="14" t="s">
        <v>18</v>
      </c>
      <c r="G20" s="15"/>
      <c r="H20" s="15"/>
      <c r="I20" s="15"/>
      <c r="J20" s="17">
        <v>500</v>
      </c>
      <c r="K20" s="18"/>
    </row>
    <row r="21" spans="2:11" x14ac:dyDescent="0.2">
      <c r="B21" s="14" t="s">
        <v>16</v>
      </c>
      <c r="C21" s="15"/>
      <c r="D21" s="15"/>
      <c r="E21" s="16"/>
      <c r="F21" s="14" t="s">
        <v>19</v>
      </c>
      <c r="G21" s="15"/>
      <c r="H21" s="15"/>
      <c r="I21" s="15"/>
      <c r="J21" s="17">
        <v>500</v>
      </c>
      <c r="K21" s="18"/>
    </row>
    <row r="22" spans="2:11" x14ac:dyDescent="0.2">
      <c r="B22" s="14"/>
      <c r="C22" s="15"/>
      <c r="D22" s="15"/>
      <c r="E22" s="16"/>
      <c r="F22" s="14"/>
      <c r="G22" s="15"/>
      <c r="H22" s="15"/>
      <c r="I22" s="15"/>
      <c r="J22" s="17"/>
      <c r="K22" s="18"/>
    </row>
    <row r="23" spans="2:11" x14ac:dyDescent="0.2">
      <c r="B23" s="14"/>
      <c r="C23" s="15"/>
      <c r="D23" s="15"/>
      <c r="E23" s="16"/>
      <c r="F23" s="14"/>
      <c r="G23" s="15"/>
      <c r="H23" s="15"/>
      <c r="I23" s="15"/>
      <c r="J23" s="17"/>
      <c r="K23" s="18"/>
    </row>
    <row r="24" spans="2:11" x14ac:dyDescent="0.2">
      <c r="B24" s="14"/>
      <c r="C24" s="15"/>
      <c r="D24" s="15"/>
      <c r="E24" s="16"/>
      <c r="F24" s="14"/>
      <c r="G24" s="15"/>
      <c r="H24" s="15"/>
      <c r="I24" s="15"/>
      <c r="J24" s="17"/>
      <c r="K24" s="18"/>
    </row>
    <row r="25" spans="2:11" x14ac:dyDescent="0.2">
      <c r="B25" s="14"/>
      <c r="C25" s="15"/>
      <c r="D25" s="15"/>
      <c r="E25" s="16"/>
      <c r="F25" s="14"/>
      <c r="G25" s="15"/>
      <c r="H25" s="15"/>
      <c r="I25" s="15"/>
      <c r="J25" s="17"/>
      <c r="K25" s="18"/>
    </row>
    <row r="26" spans="2:11" x14ac:dyDescent="0.2">
      <c r="B26" s="14"/>
      <c r="C26" s="15"/>
      <c r="D26" s="15"/>
      <c r="E26" s="16"/>
      <c r="F26" s="14"/>
      <c r="G26" s="15"/>
      <c r="H26" s="15"/>
      <c r="I26" s="15"/>
      <c r="J26" s="17"/>
      <c r="K26" s="18"/>
    </row>
    <row r="27" spans="2:11" x14ac:dyDescent="0.2">
      <c r="B27" s="29"/>
      <c r="C27" s="30"/>
      <c r="D27" s="30"/>
      <c r="E27" s="31"/>
      <c r="F27" s="14"/>
      <c r="G27" s="15"/>
      <c r="H27" s="15"/>
      <c r="I27" s="15"/>
      <c r="J27" s="17"/>
      <c r="K27" s="18"/>
    </row>
    <row r="28" spans="2:11" ht="17" thickBot="1" x14ac:dyDescent="0.25">
      <c r="B28" s="32" t="s">
        <v>10</v>
      </c>
      <c r="C28" s="33"/>
      <c r="D28" s="33"/>
      <c r="E28" s="33"/>
      <c r="F28" s="33"/>
      <c r="G28" s="33"/>
      <c r="H28" s="33"/>
      <c r="I28" s="33"/>
      <c r="J28" s="34">
        <f>SUM(J19:K27)</f>
        <v>2500</v>
      </c>
      <c r="K28" s="22"/>
    </row>
    <row r="29" spans="2:11" ht="17" thickBot="1" x14ac:dyDescent="0.25">
      <c r="B29" s="23"/>
      <c r="C29" s="23"/>
      <c r="D29" s="23"/>
      <c r="E29" s="23"/>
      <c r="F29" s="23"/>
      <c r="G29" s="23"/>
      <c r="H29" s="23"/>
      <c r="I29" s="23"/>
      <c r="J29" s="23"/>
      <c r="K29" s="23"/>
    </row>
    <row r="30" spans="2:11" x14ac:dyDescent="0.2">
      <c r="B30" s="35" t="s">
        <v>11</v>
      </c>
      <c r="C30" s="12"/>
      <c r="D30" s="12"/>
      <c r="E30" s="12" t="s">
        <v>6</v>
      </c>
      <c r="F30" s="12"/>
      <c r="G30" s="12"/>
      <c r="H30" s="12"/>
      <c r="I30" s="12"/>
      <c r="J30" s="12" t="s">
        <v>7</v>
      </c>
      <c r="K30" s="13"/>
    </row>
    <row r="31" spans="2:11" x14ac:dyDescent="0.2">
      <c r="B31" s="26" t="s">
        <v>20</v>
      </c>
      <c r="C31" s="27"/>
      <c r="D31" s="27"/>
      <c r="E31" s="28"/>
      <c r="F31" s="14" t="s">
        <v>21</v>
      </c>
      <c r="G31" s="15"/>
      <c r="H31" s="15"/>
      <c r="I31" s="15"/>
      <c r="J31" s="17">
        <f>250*12</f>
        <v>3000</v>
      </c>
      <c r="K31" s="18"/>
    </row>
    <row r="32" spans="2:11" x14ac:dyDescent="0.2">
      <c r="B32" s="14" t="s">
        <v>30</v>
      </c>
      <c r="C32" s="15"/>
      <c r="D32" s="15"/>
      <c r="E32" s="16"/>
      <c r="F32" s="14" t="s">
        <v>22</v>
      </c>
      <c r="G32" s="15"/>
      <c r="H32" s="15"/>
      <c r="I32" s="15"/>
      <c r="J32" s="17">
        <f>120*6</f>
        <v>720</v>
      </c>
      <c r="K32" s="18"/>
    </row>
    <row r="33" spans="2:11" x14ac:dyDescent="0.2">
      <c r="B33" s="14" t="s">
        <v>23</v>
      </c>
      <c r="C33" s="15"/>
      <c r="D33" s="15"/>
      <c r="E33" s="16"/>
      <c r="F33" s="14" t="s">
        <v>29</v>
      </c>
      <c r="G33" s="15"/>
      <c r="H33" s="15"/>
      <c r="I33" s="15"/>
      <c r="J33" s="17">
        <f>6*150</f>
        <v>900</v>
      </c>
      <c r="K33" s="18"/>
    </row>
    <row r="34" spans="2:11" x14ac:dyDescent="0.2">
      <c r="B34" s="14" t="s">
        <v>31</v>
      </c>
      <c r="C34" s="15"/>
      <c r="D34" s="15"/>
      <c r="E34" s="16"/>
      <c r="F34" s="14" t="s">
        <v>32</v>
      </c>
      <c r="G34" s="15"/>
      <c r="H34" s="15"/>
      <c r="I34" s="15"/>
      <c r="J34" s="17">
        <v>1000</v>
      </c>
      <c r="K34" s="18"/>
    </row>
    <row r="35" spans="2:11" x14ac:dyDescent="0.2">
      <c r="B35" s="14" t="s">
        <v>35</v>
      </c>
      <c r="C35" s="15"/>
      <c r="D35" s="15"/>
      <c r="E35" s="16"/>
      <c r="F35" s="14" t="s">
        <v>36</v>
      </c>
      <c r="G35" s="15"/>
      <c r="H35" s="15"/>
      <c r="I35" s="15"/>
      <c r="J35" s="17">
        <v>800</v>
      </c>
      <c r="K35" s="18"/>
    </row>
    <row r="36" spans="2:11" x14ac:dyDescent="0.2">
      <c r="B36" s="14"/>
      <c r="C36" s="15"/>
      <c r="D36" s="15"/>
      <c r="E36" s="16"/>
      <c r="F36" s="14"/>
      <c r="G36" s="15"/>
      <c r="H36" s="15"/>
      <c r="I36" s="15"/>
      <c r="J36" s="17"/>
      <c r="K36" s="18"/>
    </row>
    <row r="37" spans="2:11" x14ac:dyDescent="0.2">
      <c r="B37" s="14"/>
      <c r="C37" s="15"/>
      <c r="D37" s="15"/>
      <c r="E37" s="16"/>
      <c r="F37" s="14"/>
      <c r="G37" s="15"/>
      <c r="H37" s="15"/>
      <c r="I37" s="15"/>
      <c r="J37" s="17"/>
      <c r="K37" s="18"/>
    </row>
    <row r="38" spans="2:11" x14ac:dyDescent="0.2">
      <c r="B38" s="14"/>
      <c r="C38" s="15"/>
      <c r="D38" s="15"/>
      <c r="E38" s="16"/>
      <c r="F38" s="14"/>
      <c r="G38" s="15"/>
      <c r="H38" s="15"/>
      <c r="I38" s="15"/>
      <c r="J38" s="17"/>
      <c r="K38" s="18"/>
    </row>
    <row r="39" spans="2:11" x14ac:dyDescent="0.2">
      <c r="B39" s="29"/>
      <c r="C39" s="30"/>
      <c r="D39" s="30"/>
      <c r="E39" s="31"/>
      <c r="F39" s="14"/>
      <c r="G39" s="15"/>
      <c r="H39" s="15"/>
      <c r="I39" s="15"/>
      <c r="J39" s="17"/>
      <c r="K39" s="18"/>
    </row>
    <row r="40" spans="2:11" ht="17" thickBot="1" x14ac:dyDescent="0.25">
      <c r="B40" s="32" t="s">
        <v>12</v>
      </c>
      <c r="C40" s="33"/>
      <c r="D40" s="33"/>
      <c r="E40" s="33"/>
      <c r="F40" s="33"/>
      <c r="G40" s="33"/>
      <c r="H40" s="33"/>
      <c r="I40" s="33"/>
      <c r="J40" s="34">
        <f>SUM(J31:K39)</f>
        <v>6420</v>
      </c>
      <c r="K40" s="36"/>
    </row>
    <row r="41" spans="2:11" x14ac:dyDescent="0.2"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2:11" x14ac:dyDescent="0.2">
      <c r="B42" s="15"/>
      <c r="C42" s="15"/>
      <c r="D42" s="15"/>
      <c r="E42" s="15"/>
      <c r="F42" s="15"/>
      <c r="G42" s="15"/>
      <c r="H42" s="15"/>
      <c r="I42" s="15"/>
      <c r="J42" s="15"/>
      <c r="K42" s="15"/>
    </row>
    <row r="43" spans="2:11" x14ac:dyDescent="0.2">
      <c r="B43" s="38" t="s">
        <v>13</v>
      </c>
      <c r="C43" s="38"/>
      <c r="D43" s="39">
        <f>SUM(J16+J28+J40)</f>
        <v>13070</v>
      </c>
      <c r="E43" s="39"/>
      <c r="F43" s="39"/>
      <c r="G43" s="39"/>
      <c r="H43" s="39"/>
      <c r="I43" s="39"/>
    </row>
  </sheetData>
  <mergeCells count="109">
    <mergeCell ref="B40:I40"/>
    <mergeCell ref="J40:K40"/>
    <mergeCell ref="B41:K42"/>
    <mergeCell ref="B43:C43"/>
    <mergeCell ref="D43:I43"/>
    <mergeCell ref="B38:E38"/>
    <mergeCell ref="F38:I38"/>
    <mergeCell ref="J38:K38"/>
    <mergeCell ref="B39:E39"/>
    <mergeCell ref="F39:I39"/>
    <mergeCell ref="J39:K39"/>
    <mergeCell ref="B36:E36"/>
    <mergeCell ref="F36:I36"/>
    <mergeCell ref="J36:K36"/>
    <mergeCell ref="B37:E37"/>
    <mergeCell ref="F37:I37"/>
    <mergeCell ref="J37:K37"/>
    <mergeCell ref="B34:E34"/>
    <mergeCell ref="F34:I34"/>
    <mergeCell ref="J34:K34"/>
    <mergeCell ref="B35:E35"/>
    <mergeCell ref="F35:I35"/>
    <mergeCell ref="J35:K35"/>
    <mergeCell ref="B32:E32"/>
    <mergeCell ref="F32:I32"/>
    <mergeCell ref="J32:K32"/>
    <mergeCell ref="B33:E33"/>
    <mergeCell ref="F33:I33"/>
    <mergeCell ref="J33:K33"/>
    <mergeCell ref="B30:D30"/>
    <mergeCell ref="E30:I30"/>
    <mergeCell ref="J30:K30"/>
    <mergeCell ref="B31:E31"/>
    <mergeCell ref="F31:I31"/>
    <mergeCell ref="J31:K31"/>
    <mergeCell ref="B27:E27"/>
    <mergeCell ref="F27:I27"/>
    <mergeCell ref="J27:K27"/>
    <mergeCell ref="B28:I28"/>
    <mergeCell ref="J28:K28"/>
    <mergeCell ref="B29:K29"/>
    <mergeCell ref="B25:E25"/>
    <mergeCell ref="F25:I25"/>
    <mergeCell ref="J25:K25"/>
    <mergeCell ref="B26:E26"/>
    <mergeCell ref="F26:I26"/>
    <mergeCell ref="J26:K26"/>
    <mergeCell ref="B23:E23"/>
    <mergeCell ref="F23:I23"/>
    <mergeCell ref="J23:K23"/>
    <mergeCell ref="B24:E24"/>
    <mergeCell ref="F24:I24"/>
    <mergeCell ref="J24:K24"/>
    <mergeCell ref="B21:E21"/>
    <mergeCell ref="F21:I21"/>
    <mergeCell ref="J21:K21"/>
    <mergeCell ref="B22:E22"/>
    <mergeCell ref="F22:I22"/>
    <mergeCell ref="J22:K22"/>
    <mergeCell ref="B19:E19"/>
    <mergeCell ref="F19:I19"/>
    <mergeCell ref="J19:K19"/>
    <mergeCell ref="B20:E20"/>
    <mergeCell ref="F20:I20"/>
    <mergeCell ref="J20:K20"/>
    <mergeCell ref="B16:I16"/>
    <mergeCell ref="J16:K16"/>
    <mergeCell ref="B17:K17"/>
    <mergeCell ref="B18:D18"/>
    <mergeCell ref="E18:I18"/>
    <mergeCell ref="J18:K18"/>
    <mergeCell ref="B14:E14"/>
    <mergeCell ref="F14:I14"/>
    <mergeCell ref="J14:K14"/>
    <mergeCell ref="B15:E15"/>
    <mergeCell ref="F15:I15"/>
    <mergeCell ref="J15:K15"/>
    <mergeCell ref="B12:E12"/>
    <mergeCell ref="F12:I12"/>
    <mergeCell ref="J12:K12"/>
    <mergeCell ref="B13:E13"/>
    <mergeCell ref="F13:I13"/>
    <mergeCell ref="J13:K13"/>
    <mergeCell ref="B10:E10"/>
    <mergeCell ref="F10:I10"/>
    <mergeCell ref="J10:K10"/>
    <mergeCell ref="B11:E11"/>
    <mergeCell ref="F11:I11"/>
    <mergeCell ref="J11:K11"/>
    <mergeCell ref="B8:E8"/>
    <mergeCell ref="F8:I8"/>
    <mergeCell ref="J8:K8"/>
    <mergeCell ref="B9:E9"/>
    <mergeCell ref="F9:I9"/>
    <mergeCell ref="J9:K9"/>
    <mergeCell ref="B5:K5"/>
    <mergeCell ref="B6:D6"/>
    <mergeCell ref="E6:I6"/>
    <mergeCell ref="J6:K6"/>
    <mergeCell ref="B7:E7"/>
    <mergeCell ref="F7:I7"/>
    <mergeCell ref="J7:K7"/>
    <mergeCell ref="C1:I1"/>
    <mergeCell ref="B3:E3"/>
    <mergeCell ref="F3:I3"/>
    <mergeCell ref="J3:K3"/>
    <mergeCell ref="B4:E4"/>
    <mergeCell ref="F4:I4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Erica Hawley</dc:creator>
  <cp:lastModifiedBy>Erica Hawley</cp:lastModifiedBy>
  <dcterms:created xsi:type="dcterms:W3CDTF">2026-03-28T16:40:17Z</dcterms:created>
  <dcterms:modified xsi:type="dcterms:W3CDTF">2026-03-29T17:04:31Z</dcterms:modified>
</cp:coreProperties>
</file>