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b6e0194673fc5c/Ian Personal/Nick/Nick Funding/2026 Y^0S Elite Athlete Sponsorship/"/>
    </mc:Choice>
  </mc:AlternateContent>
  <xr:revisionPtr revIDLastSave="8" documentId="8_{B569771B-20DC-4A24-98A4-3343D354389F}" xr6:coauthVersionLast="47" xr6:coauthVersionMax="47" xr10:uidLastSave="{4BE280E0-C2AC-49D1-A3B1-57DE7DBE80C7}"/>
  <bookViews>
    <workbookView xWindow="-120" yWindow="-120" windowWidth="29040" windowHeight="15720" xr2:uid="{2B45F894-0D1F-418E-85B8-3DA48FC9DAF7}"/>
  </bookViews>
  <sheets>
    <sheet name="Sheet1" sheetId="1" r:id="rId1"/>
  </sheets>
  <definedNames>
    <definedName name="_xlnm.Print_Area" localSheetId="0">Sheet1!$A$1:$J$27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24" i="1"/>
  <c r="I18" i="1"/>
  <c r="C27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<sst xmlns="http://schemas.openxmlformats.org/spreadsheetml/2006/main" count="32" uniqueCount="28">
  <si>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</si>
  <si>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</si>
  <si>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</si>
  <si>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</si>
  <si>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</si>
  <si>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</si>
  <si>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</si>
  <si>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</si>
  <si>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</si>
  <si>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</si>
  <si>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</si>
  <si>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</si>
  <si>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</si>
  <si>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Nicholas Pilgrim</t>
  </si>
  <si>
    <t xml:space="preserve">Outbound - AM 008 LHR-MEX arrive 11 May             AM 1456 - MEX - ZIH arrive 11 May                        Return - AM 1452 - ZIH-MEX arrrive 17 May               AM 007 - MEX-LHR arrive 18 May </t>
  </si>
  <si>
    <t xml:space="preserve">Outbound AC1xxx - BDA - YUL arrive 9 July          Return ACxxx - YUL -BDA arrive 13 July </t>
  </si>
  <si>
    <t>2026-2027</t>
  </si>
  <si>
    <t xml:space="preserve">Met Trenta 3K Carbon </t>
  </si>
  <si>
    <t>Bike Helmet</t>
  </si>
  <si>
    <t>GBP1,384</t>
  </si>
  <si>
    <t xml:space="preserve">Outbound Bermudair 2T 413 25 June 2026     Return - Bermudair 2T 414 28 June 2026           </t>
  </si>
  <si>
    <t>Sports Psychology Fees (Dr. Victor Thompson UK Sports Psychologist based in London UK)</t>
  </si>
  <si>
    <t xml:space="preserve">monthly session (11 sessions) with sports psych at GBP70 per session (converted at GBP1=USD1.31) - US$92.27 per session </t>
  </si>
  <si>
    <t>Outbound American Airlines BDA-CLT-SCL 28 June Return SCL MIA BDA 6 July 2026</t>
  </si>
  <si>
    <t>Ixtapa Americas Continental Cup - Flights</t>
  </si>
  <si>
    <t>Montreal Americas Continental Cup - Flights</t>
  </si>
  <si>
    <t>Magog Americas Continental Cup - Flights</t>
  </si>
  <si>
    <t>Americas Triathlon Championships Antofagasta Chile - Flights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</si>
</sst>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20" xfId="0" applyBorder="1" applyAlignment="1">
      <alignment horizontal="center" wrapText="1"/>
    </xf>
    <xf numFmtId="0" fontId="4" fillId="4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27"/>
  <sheetViews>
    <sheetView tabSelected="1" workbookViewId="0">
      <selection activeCell="E10" sqref="E10"/>
    </sheetView>
  </sheetViews>
  <sheetFormatPr defaultRowHeight="15" x14ac:dyDescent="0.25"/>
  <cols>
    <col min="1" max="1" width="44.5703125" customWidth="1"/>
    <col min="2" max="3" width="9.140625" hidden="1" customWidth="1"/>
    <col min="4" max="4" width="18" hidden="1" customWidth="1"/>
    <col min="5" max="5" width="44.140625" customWidth="1"/>
    <col min="6" max="6" width="7" customWidth="1"/>
    <col min="7" max="7" width="10.5703125" customWidth="1"/>
    <col min="8" max="8" width="0.140625" customWidth="1"/>
    <col min="10" max="10" width="5.7109375" customWidth="1"/>
  </cols>
  <sheetData>
    <row r="1" spans="1:10" ht="24" x14ac:dyDescent="0.4">
      <c r="B1" s="34" t="s">
        <v>12</v>
      </c>
      <c r="C1" s="34"/>
      <c r="D1" s="34"/>
      <c r="E1" s="34"/>
      <c r="F1" s="34"/>
      <c r="G1" s="34"/>
      <c r="H1" s="34"/>
      <c r="I1" s="1" t="e" vm="1">
        <v>#VALUE!</v>
      </c>
    </row>
    <row r="2" spans="1:10" ht="15.75" thickBot="1" x14ac:dyDescent="0.3"/>
    <row r="3" spans="1:10" x14ac:dyDescent="0.25">
      <c r="A3" s="30" t="s">
        <v>3</v>
      </c>
      <c r="B3" s="31"/>
      <c r="C3" s="31"/>
      <c r="D3" s="31"/>
      <c r="E3" s="31" t="s">
        <v>11</v>
      </c>
      <c r="F3" s="31"/>
      <c r="G3" s="31"/>
      <c r="H3" s="31"/>
      <c r="I3" s="31" t="s">
        <v>2</v>
      </c>
      <c r="J3" s="40"/>
    </row>
    <row r="4" spans="1:10" x14ac:dyDescent="0.25">
      <c r="A4" s="36" t="s">
        <v>13</v>
      </c>
      <c r="B4" s="37"/>
      <c r="C4" s="37"/>
      <c r="D4" s="37"/>
      <c r="E4" s="36"/>
      <c r="F4" s="37"/>
      <c r="G4" s="37"/>
      <c r="H4" s="38"/>
      <c r="I4" s="36" t="s">
        <v>16</v>
      </c>
      <c r="J4" s="38"/>
    </row>
    <row r="5" spans="1:10" ht="15.75" thickBot="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x14ac:dyDescent="0.25">
      <c r="A6" s="25" t="s">
        <v>4</v>
      </c>
      <c r="B6" s="26"/>
      <c r="C6" s="26"/>
      <c r="D6" s="26" t="s">
        <v>0</v>
      </c>
      <c r="E6" s="26"/>
      <c r="F6" s="26"/>
      <c r="G6" s="26"/>
      <c r="H6" s="26"/>
      <c r="I6" s="14" t="s">
        <v>1</v>
      </c>
      <c r="J6" s="15"/>
    </row>
    <row r="7" spans="1:10" ht="59.25" customHeight="1" x14ac:dyDescent="0.25">
      <c r="A7" s="41" t="s">
        <v>24</v>
      </c>
      <c r="B7" s="41"/>
      <c r="C7" s="41"/>
      <c r="D7" s="41"/>
      <c r="E7" s="41" t="s">
        <v>14</v>
      </c>
      <c r="F7" s="41"/>
      <c r="G7" s="41" t="s">
        <v>19</v>
      </c>
      <c r="H7" s="41"/>
      <c r="I7" s="5">
        <v>1824.38</v>
      </c>
      <c r="J7" s="6"/>
    </row>
    <row r="8" spans="1:10" ht="31.5" customHeight="1" x14ac:dyDescent="0.25">
      <c r="A8" s="41" t="s">
        <v>25</v>
      </c>
      <c r="B8" s="41"/>
      <c r="C8" s="41"/>
      <c r="D8" s="41"/>
      <c r="E8" s="41" t="s">
        <v>20</v>
      </c>
      <c r="F8" s="41"/>
      <c r="G8" s="41"/>
      <c r="H8" s="41"/>
      <c r="I8" s="5">
        <v>882.07</v>
      </c>
      <c r="J8" s="6"/>
    </row>
    <row r="9" spans="1:10" ht="30" x14ac:dyDescent="0.25">
      <c r="A9" s="41" t="s">
        <v>26</v>
      </c>
      <c r="B9" s="41"/>
      <c r="C9" s="41"/>
      <c r="D9" s="41"/>
      <c r="E9" s="41" t="s">
        <v>15</v>
      </c>
      <c r="F9" s="41"/>
      <c r="G9" s="41"/>
      <c r="H9" s="41"/>
      <c r="I9" s="5">
        <v>792.07</v>
      </c>
      <c r="J9" s="6"/>
    </row>
    <row r="10" spans="1:10" ht="30.75" customHeight="1" x14ac:dyDescent="0.25">
      <c r="A10" s="44" t="s">
        <v>27</v>
      </c>
      <c r="B10" s="44"/>
      <c r="C10" s="44"/>
      <c r="D10" s="44"/>
      <c r="E10" s="41" t="s">
        <v>23</v>
      </c>
      <c r="F10" s="43"/>
      <c r="G10" s="43"/>
      <c r="H10" s="43"/>
      <c r="I10" s="5">
        <v>1869</v>
      </c>
      <c r="J10" s="6"/>
    </row>
    <row r="11" spans="1:10" x14ac:dyDescent="0.25">
      <c r="A11" s="42"/>
      <c r="B11" s="42"/>
      <c r="C11" s="42"/>
      <c r="D11" s="42"/>
      <c r="E11" s="42"/>
      <c r="F11" s="42"/>
      <c r="G11" s="42"/>
      <c r="H11" s="42"/>
      <c r="I11" s="5"/>
      <c r="J11" s="6"/>
    </row>
    <row r="12" spans="1:10" ht="15.75" thickBot="1" x14ac:dyDescent="0.3">
      <c r="A12" s="27" t="s">
        <v>5</v>
      </c>
      <c r="B12" s="28"/>
      <c r="C12" s="28"/>
      <c r="D12" s="28"/>
      <c r="E12" s="28"/>
      <c r="F12" s="28"/>
      <c r="G12" s="28"/>
      <c r="H12" s="28"/>
      <c r="I12" s="29">
        <f>SUM(I7:J11)</f>
        <v>5367.52</v>
      </c>
      <c r="J12" s="12"/>
    </row>
    <row r="13" spans="1:10" ht="15.75" thickBot="1" x14ac:dyDescent="0.3">
      <c r="A13" s="35"/>
      <c r="B13" s="35"/>
      <c r="C13" s="35"/>
      <c r="D13" s="35"/>
      <c r="E13" s="35"/>
      <c r="F13" s="35"/>
      <c r="G13" s="35"/>
      <c r="H13" s="35"/>
      <c r="I13" s="35"/>
      <c r="J13" s="35"/>
    </row>
    <row r="14" spans="1:10" x14ac:dyDescent="0.25">
      <c r="A14" s="30" t="s">
        <v>6</v>
      </c>
      <c r="B14" s="31"/>
      <c r="C14" s="32"/>
      <c r="D14" s="33" t="s">
        <v>0</v>
      </c>
      <c r="E14" s="31"/>
      <c r="F14" s="31"/>
      <c r="G14" s="31"/>
      <c r="H14" s="32"/>
      <c r="I14" s="14" t="s">
        <v>1</v>
      </c>
      <c r="J14" s="15"/>
    </row>
    <row r="15" spans="1:10" ht="45" x14ac:dyDescent="0.25">
      <c r="A15" s="22" t="s">
        <v>21</v>
      </c>
      <c r="B15" s="23"/>
      <c r="C15" s="23"/>
      <c r="D15" s="24"/>
      <c r="E15" s="2" t="s">
        <v>22</v>
      </c>
      <c r="F15" s="2"/>
      <c r="G15" s="2"/>
      <c r="H15" s="2"/>
      <c r="I15" s="5">
        <v>1014.97</v>
      </c>
      <c r="J15" s="6"/>
    </row>
    <row r="16" spans="1:10" x14ac:dyDescent="0.25">
      <c r="A16" s="19"/>
      <c r="B16" s="20"/>
      <c r="C16" s="20"/>
      <c r="D16" s="21"/>
      <c r="E16" s="19"/>
      <c r="F16" s="20"/>
      <c r="G16" s="20"/>
      <c r="H16" s="20"/>
      <c r="I16" s="5"/>
      <c r="J16" s="6"/>
    </row>
    <row r="17" spans="1:10" x14ac:dyDescent="0.25">
      <c r="A17" s="16"/>
      <c r="B17" s="17"/>
      <c r="C17" s="17"/>
      <c r="D17" s="18"/>
      <c r="E17" s="19"/>
      <c r="F17" s="20"/>
      <c r="G17" s="20"/>
      <c r="H17" s="20"/>
      <c r="I17" s="5"/>
      <c r="J17" s="6"/>
    </row>
    <row r="18" spans="1:10" ht="15.75" thickBot="1" x14ac:dyDescent="0.3">
      <c r="A18" s="7" t="s">
        <v>7</v>
      </c>
      <c r="B18" s="8"/>
      <c r="C18" s="8"/>
      <c r="D18" s="8"/>
      <c r="E18" s="8"/>
      <c r="F18" s="8"/>
      <c r="G18" s="8"/>
      <c r="H18" s="8"/>
      <c r="I18" s="9">
        <f>SUM(I15:J17)</f>
        <v>1014.97</v>
      </c>
      <c r="J18" s="12"/>
    </row>
    <row r="19" spans="1:10" ht="15.75" thickBot="1" x14ac:dyDescent="0.3">
      <c r="A19" s="35"/>
      <c r="B19" s="35"/>
      <c r="C19" s="35"/>
      <c r="D19" s="35"/>
      <c r="E19" s="35"/>
      <c r="F19" s="35"/>
      <c r="G19" s="35"/>
      <c r="H19" s="35"/>
      <c r="I19" s="35"/>
      <c r="J19" s="35"/>
    </row>
    <row r="20" spans="1:10" x14ac:dyDescent="0.25">
      <c r="A20" s="13" t="s">
        <v>8</v>
      </c>
      <c r="B20" s="14"/>
      <c r="C20" s="14"/>
      <c r="D20" s="14" t="s">
        <v>0</v>
      </c>
      <c r="E20" s="14"/>
      <c r="F20" s="14"/>
      <c r="G20" s="14"/>
      <c r="H20" s="14"/>
      <c r="I20" s="14" t="s">
        <v>1</v>
      </c>
      <c r="J20" s="15"/>
    </row>
    <row r="21" spans="1:10" x14ac:dyDescent="0.25">
      <c r="A21" s="22" t="s">
        <v>18</v>
      </c>
      <c r="B21" s="23"/>
      <c r="C21" s="23"/>
      <c r="D21" s="24"/>
      <c r="E21" s="19" t="s">
        <v>17</v>
      </c>
      <c r="F21" s="20"/>
      <c r="G21" s="20"/>
      <c r="H21" s="20"/>
      <c r="I21" s="5">
        <v>539.95000000000005</v>
      </c>
      <c r="J21" s="6"/>
    </row>
    <row r="22" spans="1:10" x14ac:dyDescent="0.25">
      <c r="A22" s="19"/>
      <c r="B22" s="20"/>
      <c r="C22" s="20"/>
      <c r="D22" s="21"/>
      <c r="E22" s="19"/>
      <c r="F22" s="20"/>
      <c r="G22" s="20"/>
      <c r="H22" s="20"/>
      <c r="I22" s="5"/>
      <c r="J22" s="6"/>
    </row>
    <row r="23" spans="1:10" x14ac:dyDescent="0.25">
      <c r="A23" s="16"/>
      <c r="B23" s="17"/>
      <c r="C23" s="17"/>
      <c r="D23" s="18"/>
      <c r="E23" s="19"/>
      <c r="F23" s="20"/>
      <c r="G23" s="20"/>
      <c r="H23" s="20"/>
      <c r="I23" s="5"/>
      <c r="J23" s="6"/>
    </row>
    <row r="24" spans="1:10" x14ac:dyDescent="0.25">
      <c r="A24" s="7" t="s">
        <v>9</v>
      </c>
      <c r="B24" s="8"/>
      <c r="C24" s="8"/>
      <c r="D24" s="8"/>
      <c r="E24" s="8"/>
      <c r="F24" s="8"/>
      <c r="G24" s="8"/>
      <c r="H24" s="8"/>
      <c r="I24" s="9">
        <f>SUM(I21:J23)</f>
        <v>539.95000000000005</v>
      </c>
      <c r="J24" s="10"/>
    </row>
    <row r="25" spans="1:10" x14ac:dyDescent="0.25">
      <c r="A25" s="39"/>
      <c r="B25" s="39"/>
      <c r="C25" s="39"/>
      <c r="D25" s="39"/>
      <c r="E25" s="39"/>
      <c r="F25" s="39"/>
      <c r="G25" s="39"/>
      <c r="H25" s="39"/>
      <c r="I25" s="39"/>
      <c r="J25" s="39"/>
    </row>
    <row r="26" spans="1:10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</row>
    <row r="27" spans="1:10" x14ac:dyDescent="0.25">
      <c r="A27" s="3" t="s">
        <v>10</v>
      </c>
      <c r="B27" s="3"/>
      <c r="C27" s="4">
        <f>SUM(I12+I18+I24)</f>
        <v>6922.4400000000005</v>
      </c>
      <c r="D27" s="4"/>
      <c r="E27" s="4"/>
      <c r="F27" s="4"/>
      <c r="G27" s="4"/>
      <c r="H27" s="4"/>
    </row>
  </sheetData>
  <mergeCells count="53">
    <mergeCell ref="A25:J26"/>
    <mergeCell ref="A3:D3"/>
    <mergeCell ref="E3:H3"/>
    <mergeCell ref="I3:J3"/>
    <mergeCell ref="A10:D10"/>
    <mergeCell ref="A11:D11"/>
    <mergeCell ref="A19:J19"/>
    <mergeCell ref="E21:H21"/>
    <mergeCell ref="E22:H22"/>
    <mergeCell ref="E23:H23"/>
    <mergeCell ref="A21:D21"/>
    <mergeCell ref="A22:D22"/>
    <mergeCell ref="B1:H1"/>
    <mergeCell ref="A13:J13"/>
    <mergeCell ref="E11:H11"/>
    <mergeCell ref="E4:H4"/>
    <mergeCell ref="I4:J4"/>
    <mergeCell ref="A4:D4"/>
    <mergeCell ref="A23:D23"/>
    <mergeCell ref="I6:J6"/>
    <mergeCell ref="A6:C6"/>
    <mergeCell ref="D6:H6"/>
    <mergeCell ref="I7:J7"/>
    <mergeCell ref="I11:J11"/>
    <mergeCell ref="A12:H12"/>
    <mergeCell ref="I12:J12"/>
    <mergeCell ref="A14:C14"/>
    <mergeCell ref="D14:H14"/>
    <mergeCell ref="I14:J14"/>
    <mergeCell ref="I8:J8"/>
    <mergeCell ref="I9:J9"/>
    <mergeCell ref="I10:J10"/>
    <mergeCell ref="I15:J15"/>
    <mergeCell ref="I16:J16"/>
    <mergeCell ref="A15:D15"/>
    <mergeCell ref="A16:D16"/>
    <mergeCell ref="E16:H16"/>
    <mergeCell ref="A27:B27"/>
    <mergeCell ref="C27:H27"/>
    <mergeCell ref="I23:J23"/>
    <mergeCell ref="A24:H24"/>
    <mergeCell ref="I24:J24"/>
    <mergeCell ref="A5:J5"/>
    <mergeCell ref="I21:J21"/>
    <mergeCell ref="I22:J22"/>
    <mergeCell ref="I17:J17"/>
    <mergeCell ref="A18:H18"/>
    <mergeCell ref="I18:J18"/>
    <mergeCell ref="A20:C20"/>
    <mergeCell ref="D20:H20"/>
    <mergeCell ref="I20:J20"/>
    <mergeCell ref="A17:D17"/>
    <mergeCell ref="E17:H17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Ian Pilgrim</cp:lastModifiedBy>
  <cp:lastPrinted>2026-03-30T23:42:44Z</cp:lastPrinted>
  <dcterms:created xsi:type="dcterms:W3CDTF">2024-09-03T18:39:52Z</dcterms:created>
  <dcterms:modified xsi:type="dcterms:W3CDTF">2026-03-30T23:44:50Z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