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36" documentId="11_2B59D2BFD300DAB5934AC1F3403088B35299F189" xr6:coauthVersionLast="47" xr6:coauthVersionMax="47" xr10:uidLastSave="{A00F20AA-39B7-4FB6-B88F-09454C6B6A82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E11" i="1"/>
  <c r="E3" i="1"/>
  <c r="E4" i="1"/>
  <c r="E5" i="1"/>
  <c r="E6" i="1"/>
  <c r="E7" i="1"/>
  <c r="E8" i="1"/>
  <c r="E9" i="1"/>
  <c r="E2" i="1"/>
  <c r="B14" i="1"/>
  <c r="A14" i="1"/>
  <c r="D11" i="1"/>
  <c r="C11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11" i="1"/>
  <c r="A11" i="1"/>
</calcChain>
</file>

<file path=xl/sharedStrings.xml><?xml version="1.0" encoding="utf-8"?>
<sst xmlns="http://schemas.openxmlformats.org/spreadsheetml/2006/main" count="14" uniqueCount="14">
  <si>
    <t>x</t>
  </si>
  <si>
    <t>y</t>
  </si>
  <si>
    <t>xbar</t>
  </si>
  <si>
    <t>ybar</t>
  </si>
  <si>
    <t>diffXY</t>
  </si>
  <si>
    <t>diffXX</t>
  </si>
  <si>
    <t>B1</t>
  </si>
  <si>
    <t>Sxy</t>
  </si>
  <si>
    <t>Sxx</t>
  </si>
  <si>
    <t>B0</t>
  </si>
  <si>
    <t>r</t>
  </si>
  <si>
    <t>diffYY</t>
  </si>
  <si>
    <t>SST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</si>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</sst>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topLeftCell="A6" workbookViewId="0">
      <selection activeCell="D15" sqref="D1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s="1" t="s">
        <v>4</v>
      </c>
      <c r="D1" s="1" t="s">
        <v>5</v>
      </c>
      <c r="E1" s="1" t="s">
        <v>11</v>
      </c>
      <c r="F1" s="1"/>
      <c r="G1" s="1"/>
      <c r="H1" s="1"/>
      <c r="I1" s="1"/>
    </row>
    <row r="2" spans="1:9" x14ac:dyDescent="0.35">
      <c r="A2" s="2">
        <v>1</v>
      </c>
      <c r="B2" s="2">
        <v>0.45</v>
      </c>
      <c r="C2">
        <f>(A2-$A$11)*(B2-$B$11)</f>
        <v>-1.0062499999999979E-2</v>
      </c>
      <c r="D2">
        <f>POWER(A2-$A$11, 2)</f>
        <v>0.12249999999999998</v>
      </c>
      <c r="E2">
        <f>POWER(B2-$B$11, 2)</f>
        <v>8.2656249999999668E-4</v>
      </c>
    </row>
    <row r="3" spans="1:9" x14ac:dyDescent="0.35">
      <c r="A3" s="2">
        <v>0.9</v>
      </c>
      <c r="B3" s="2">
        <v>0.2</v>
      </c>
      <c r="C3">
        <f t="shared" ref="C3:C9" si="0">(A3-$A$11)*(B3-$B$11)</f>
        <v>-6.9687499999999986E-2</v>
      </c>
      <c r="D3">
        <f t="shared" ref="D3:D9" si="1">POWER(A3-$A$11, 2)</f>
        <v>6.25E-2</v>
      </c>
      <c r="E3">
        <f t="shared" ref="E3:E9" si="2">POWER(B3-$B$11, 2)</f>
        <v>7.7701562499999974E-2</v>
      </c>
    </row>
    <row r="4" spans="1:9" x14ac:dyDescent="0.35">
      <c r="A4" s="2">
        <v>0.8</v>
      </c>
      <c r="B4" s="2">
        <v>0.34</v>
      </c>
      <c r="C4">
        <f t="shared" si="0"/>
        <v>-2.0812499999999991E-2</v>
      </c>
      <c r="D4">
        <f t="shared" si="1"/>
        <v>2.2500000000000006E-2</v>
      </c>
      <c r="E4">
        <f t="shared" si="2"/>
        <v>1.9251562499999979E-2</v>
      </c>
    </row>
    <row r="5" spans="1:9" x14ac:dyDescent="0.35">
      <c r="A5" s="2">
        <v>0.7</v>
      </c>
      <c r="B5" s="2">
        <v>0.57999999999999996</v>
      </c>
      <c r="C5">
        <f t="shared" si="0"/>
        <v>5.0624999999999932E-3</v>
      </c>
      <c r="D5">
        <f t="shared" si="1"/>
        <v>2.4999999999999935E-3</v>
      </c>
      <c r="E5">
        <f t="shared" si="2"/>
        <v>1.0251562500000002E-2</v>
      </c>
    </row>
    <row r="6" spans="1:9" x14ac:dyDescent="0.35">
      <c r="A6" s="2">
        <v>0.6</v>
      </c>
      <c r="B6" s="2">
        <v>0.7</v>
      </c>
      <c r="C6">
        <f t="shared" si="0"/>
        <v>-1.106250000000001E-2</v>
      </c>
      <c r="D6">
        <f t="shared" si="1"/>
        <v>2.5000000000000044E-3</v>
      </c>
      <c r="E6">
        <f t="shared" si="2"/>
        <v>4.8951562500000004E-2</v>
      </c>
    </row>
    <row r="7" spans="1:9" x14ac:dyDescent="0.35">
      <c r="A7" s="2">
        <v>0.5</v>
      </c>
      <c r="B7" s="2">
        <v>0.56999999999999995</v>
      </c>
      <c r="C7">
        <f t="shared" si="0"/>
        <v>-1.3687500000000002E-2</v>
      </c>
      <c r="D7">
        <f t="shared" si="1"/>
        <v>2.2500000000000006E-2</v>
      </c>
      <c r="E7">
        <f t="shared" si="2"/>
        <v>8.3265624999999989E-3</v>
      </c>
    </row>
    <row r="8" spans="1:9" x14ac:dyDescent="0.35">
      <c r="A8" s="2">
        <v>0.4</v>
      </c>
      <c r="B8" s="2">
        <v>0.55000000000000004</v>
      </c>
      <c r="C8">
        <f t="shared" si="0"/>
        <v>-1.7812500000000023E-2</v>
      </c>
      <c r="D8">
        <f t="shared" si="1"/>
        <v>6.25E-2</v>
      </c>
      <c r="E8">
        <f t="shared" si="2"/>
        <v>5.0765625000000134E-3</v>
      </c>
    </row>
    <row r="9" spans="1:9" x14ac:dyDescent="0.35">
      <c r="A9" s="2">
        <v>0.3</v>
      </c>
      <c r="B9" s="2">
        <v>0.44</v>
      </c>
      <c r="C9">
        <f t="shared" si="0"/>
        <v>1.3562499999999984E-2</v>
      </c>
      <c r="D9">
        <f t="shared" si="1"/>
        <v>0.12250000000000003</v>
      </c>
      <c r="E9">
        <f t="shared" si="2"/>
        <v>1.5015624999999962E-3</v>
      </c>
    </row>
    <row r="10" spans="1:9" x14ac:dyDescent="0.35">
      <c r="A10" t="s">
        <v>2</v>
      </c>
      <c r="B10" t="s">
        <v>3</v>
      </c>
      <c r="C10" t="s">
        <v>7</v>
      </c>
      <c r="D10" t="s">
        <v>8</v>
      </c>
      <c r="E10" t="s">
        <v>12</v>
      </c>
    </row>
    <row r="11" spans="1:9" x14ac:dyDescent="0.35">
      <c r="A11">
        <f>AVERAGE(A2:A9)</f>
        <v>0.65</v>
      </c>
      <c r="B11">
        <f>AVERAGE(B2:B9)</f>
        <v>0.47874999999999995</v>
      </c>
      <c r="C11">
        <f>SUM(C2:C9)</f>
        <v>-0.1245</v>
      </c>
      <c r="D11">
        <f>SUM(D2:D9)</f>
        <v>0.42000000000000004</v>
      </c>
      <c r="E11">
        <f>SUM(E2:E9)</f>
        <v>0.17188749999999997</v>
      </c>
    </row>
    <row r="13" spans="1:9" x14ac:dyDescent="0.35">
      <c r="A13" t="s">
        <v>6</v>
      </c>
      <c r="B13" t="s">
        <v>9</v>
      </c>
      <c r="C13" t="s">
        <v>10</v>
      </c>
      <c r="D13" t="s">
        <v>13</v>
      </c>
    </row>
    <row r="14" spans="1:9" x14ac:dyDescent="0.35">
      <c r="A14">
        <f>C11/D11</f>
        <v>-0.29642857142857137</v>
      </c>
      <c r="B14">
        <f>B11-A14*A11</f>
        <v>0.67142857142857137</v>
      </c>
      <c r="C14">
        <f>C11/SQRT(D11*E11)</f>
        <v>-0.46336428747433023</v>
      </c>
      <c r="D14">
        <f>POWER(C14, 2)</f>
        <v>0.21470646290659373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2024-09-27T18:08:52Z</dcterms:created>
  <dcterms:modified xsi:type="dcterms:W3CDTF">2024-09-27T18:15:11Z</dcterms:modified>
</cp:coreProperties>
</file>