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d4fc6802b27e0983/VSCodePython/"/>
    </mc:Choice>
  </mc:AlternateContent>
  <xr:revisionPtr revIDLastSave="39" documentId="11_2B59D2BFD3805B0C8CE38211523088B35299F1BF" xr6:coauthVersionLast="47" xr6:coauthVersionMax="47" xr10:uidLastSave="{1DEC27DD-9211-499B-A60B-BA71ACCE7A85}"/>
  <bookViews>
    <workbookView xWindow="9510" yWindow="0" windowWidth="9780" windowHeight="11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  <c r="E11" i="1"/>
  <c r="E3" i="1"/>
  <c r="E4" i="1"/>
  <c r="E5" i="1"/>
  <c r="E6" i="1"/>
  <c r="E7" i="1"/>
  <c r="E8" i="1"/>
  <c r="E9" i="1"/>
  <c r="E2" i="1"/>
  <c r="D11" i="1"/>
  <c r="C11" i="1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  <c r="B11" i="1"/>
  <c r="A11" i="1"/>
</calcChain>
</file>

<file path=xl/sharedStrings.xml><?xml version="1.0" encoding="utf-8"?>
<sst xmlns="http://schemas.openxmlformats.org/spreadsheetml/2006/main" count="15" uniqueCount="15">
  <si>
    <t>y</t>
  </si>
  <si>
    <t>x</t>
  </si>
  <si>
    <t>ybar</t>
  </si>
  <si>
    <t>xbar</t>
  </si>
  <si>
    <t>n</t>
  </si>
  <si>
    <t>diffXY</t>
  </si>
  <si>
    <t>diffYY</t>
  </si>
  <si>
    <t>Sxy</t>
  </si>
  <si>
    <t>SST</t>
  </si>
  <si>
    <t>SSR</t>
  </si>
  <si>
    <t>diffXX</t>
  </si>
  <si>
    <t>Sxx</t>
  </si>
  <si>
    <t>B1</t>
  </si>
  <si>
    <t>SSE</t>
  </si>
  <si>
    <t>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</si>
</sst>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E15" sqref="E15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s="1" t="s">
        <v>5</v>
      </c>
      <c r="D1" s="1" t="s">
        <v>6</v>
      </c>
      <c r="E1" s="1" t="s">
        <v>10</v>
      </c>
      <c r="F1" s="1"/>
      <c r="G1" s="1"/>
      <c r="H1" s="1"/>
      <c r="I1" s="1"/>
    </row>
    <row r="2" spans="1:9" x14ac:dyDescent="0.35">
      <c r="A2" s="2">
        <v>14</v>
      </c>
      <c r="B2" s="2">
        <v>10</v>
      </c>
      <c r="C2">
        <f>(A2-$A$11)*(B2-$B$11)</f>
        <v>10189.375</v>
      </c>
      <c r="D2">
        <f>POWER(A2-$A$11, 2)</f>
        <v>84753.765625</v>
      </c>
      <c r="E2">
        <f>POWER(B2-$B$11, 2)</f>
        <v>1225</v>
      </c>
    </row>
    <row r="3" spans="1:9" x14ac:dyDescent="0.35">
      <c r="A3" s="2">
        <v>312</v>
      </c>
      <c r="B3" s="2">
        <v>20</v>
      </c>
      <c r="C3">
        <f t="shared" ref="C3:C9" si="0">(A3-$A$11)*(B3-$B$11)</f>
        <v>-171.875</v>
      </c>
      <c r="D3">
        <f t="shared" ref="D3:D9" si="1">POWER(A3-$A$11, 2)</f>
        <v>47.265625</v>
      </c>
      <c r="E3">
        <f t="shared" ref="E3:E9" si="2">POWER(B3-$B$11, 2)</f>
        <v>625</v>
      </c>
    </row>
    <row r="4" spans="1:9" x14ac:dyDescent="0.35">
      <c r="A4" s="2">
        <v>550</v>
      </c>
      <c r="B4" s="2">
        <v>30</v>
      </c>
      <c r="C4">
        <f t="shared" si="0"/>
        <v>-3673.125</v>
      </c>
      <c r="D4">
        <f t="shared" si="1"/>
        <v>59963.765625</v>
      </c>
      <c r="E4">
        <f t="shared" si="2"/>
        <v>225</v>
      </c>
    </row>
    <row r="5" spans="1:9" x14ac:dyDescent="0.35">
      <c r="A5" s="2">
        <v>588</v>
      </c>
      <c r="B5" s="2">
        <v>40</v>
      </c>
      <c r="C5">
        <f t="shared" si="0"/>
        <v>-1414.375</v>
      </c>
      <c r="D5">
        <f t="shared" si="1"/>
        <v>80018.265625</v>
      </c>
      <c r="E5">
        <f t="shared" si="2"/>
        <v>25</v>
      </c>
    </row>
    <row r="6" spans="1:9" x14ac:dyDescent="0.35">
      <c r="A6" s="2">
        <v>505</v>
      </c>
      <c r="B6" s="2">
        <v>50</v>
      </c>
      <c r="C6">
        <f t="shared" si="0"/>
        <v>999.375</v>
      </c>
      <c r="D6">
        <f t="shared" si="1"/>
        <v>39950.015625</v>
      </c>
      <c r="E6">
        <f t="shared" si="2"/>
        <v>25</v>
      </c>
    </row>
    <row r="7" spans="1:9" x14ac:dyDescent="0.35">
      <c r="A7" s="2">
        <v>300</v>
      </c>
      <c r="B7" s="2">
        <v>60</v>
      </c>
      <c r="C7">
        <f t="shared" si="0"/>
        <v>-76.875</v>
      </c>
      <c r="D7">
        <f t="shared" si="1"/>
        <v>26.265625</v>
      </c>
      <c r="E7">
        <f t="shared" si="2"/>
        <v>225</v>
      </c>
    </row>
    <row r="8" spans="1:9" x14ac:dyDescent="0.35">
      <c r="A8" s="2">
        <v>124</v>
      </c>
      <c r="B8" s="2">
        <v>70</v>
      </c>
      <c r="C8">
        <f t="shared" si="0"/>
        <v>-4528.125</v>
      </c>
      <c r="D8">
        <f t="shared" si="1"/>
        <v>32806.265625</v>
      </c>
      <c r="E8">
        <f t="shared" si="2"/>
        <v>625</v>
      </c>
    </row>
    <row r="9" spans="1:9" x14ac:dyDescent="0.35">
      <c r="A9" s="2">
        <v>48</v>
      </c>
      <c r="B9" s="2">
        <v>80</v>
      </c>
      <c r="C9">
        <f t="shared" si="0"/>
        <v>-8999.375</v>
      </c>
      <c r="D9">
        <f t="shared" si="1"/>
        <v>66113.265625</v>
      </c>
      <c r="E9">
        <f t="shared" si="2"/>
        <v>1225</v>
      </c>
    </row>
    <row r="10" spans="1:9" x14ac:dyDescent="0.35">
      <c r="A10" t="s">
        <v>2</v>
      </c>
      <c r="B10" t="s">
        <v>3</v>
      </c>
      <c r="C10" t="s">
        <v>7</v>
      </c>
      <c r="D10" t="s">
        <v>8</v>
      </c>
      <c r="E10" t="s">
        <v>11</v>
      </c>
    </row>
    <row r="11" spans="1:9" x14ac:dyDescent="0.35">
      <c r="A11">
        <f>AVERAGE(A2:A9)</f>
        <v>305.125</v>
      </c>
      <c r="B11">
        <f>AVERAGE(B2:B9)</f>
        <v>45</v>
      </c>
      <c r="C11">
        <f>SUM(C2:C9)</f>
        <v>-7675</v>
      </c>
      <c r="D11">
        <f>SUM(D2:D9)</f>
        <v>363678.875</v>
      </c>
      <c r="E11">
        <f>SUM(E2:E9)</f>
        <v>4200</v>
      </c>
    </row>
    <row r="13" spans="1:9" x14ac:dyDescent="0.35">
      <c r="A13" t="s">
        <v>4</v>
      </c>
      <c r="B13" t="s">
        <v>12</v>
      </c>
      <c r="C13" t="s">
        <v>9</v>
      </c>
      <c r="D13" t="s">
        <v>13</v>
      </c>
      <c r="E13" t="s">
        <v>14</v>
      </c>
    </row>
    <row r="14" spans="1:9" x14ac:dyDescent="0.35">
      <c r="A14">
        <v>8</v>
      </c>
      <c r="B14">
        <f>C11/E11</f>
        <v>-1.8273809523809523</v>
      </c>
      <c r="C14">
        <f>B14*C11</f>
        <v>14025.148809523809</v>
      </c>
      <c r="D14">
        <f>D11-C14</f>
        <v>349653.72619047621</v>
      </c>
      <c r="E14">
        <f>C14/(D14/(A14-2))</f>
        <v>0.2406692294516006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Ethan o</cp:lastModifiedBy>
  <dcterms:created xsi:type="dcterms:W3CDTF">2024-09-30T01:24:24Z</dcterms:created>
  <dcterms:modified xsi:type="dcterms:W3CDTF">2024-09-30T01:43:00Z</dcterms:modified>
</cp:coreProperties>
</file>