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0" yWindow="60" windowWidth="31460" windowHeight="19000" activeTab="1"/>
  </bookViews>
  <sheets>
    <sheet name="Sheet1" sheetId="1" r:id="rId1"/>
    <sheet name="GPIO Pin Mapping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1" i="2" l="1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0" i="2"/>
</calcChain>
</file>

<file path=xl/sharedStrings.xml><?xml version="1.0" encoding="utf-8"?>
<sst xmlns="http://schemas.openxmlformats.org/spreadsheetml/2006/main" count="381" uniqueCount="128">
  <si>
    <t>P8 Expansion header</t>
  </si>
  <si>
    <t>header pin number</t>
  </si>
  <si>
    <t>P8_1</t>
  </si>
  <si>
    <t>P8_2</t>
  </si>
  <si>
    <t>P8_3</t>
  </si>
  <si>
    <t>P8_4</t>
  </si>
  <si>
    <t>P8_5</t>
  </si>
  <si>
    <t>P8_6</t>
  </si>
  <si>
    <t>P8_7</t>
  </si>
  <si>
    <t>P8_8</t>
  </si>
  <si>
    <t>P8_9</t>
  </si>
  <si>
    <t>P8_10</t>
  </si>
  <si>
    <t>P8_11</t>
  </si>
  <si>
    <t>P8_12</t>
  </si>
  <si>
    <t>P8_13</t>
  </si>
  <si>
    <t>P8_14</t>
  </si>
  <si>
    <t>P8_15</t>
  </si>
  <si>
    <t>P8_16</t>
  </si>
  <si>
    <t>P8_17</t>
  </si>
  <si>
    <t>P8_18</t>
  </si>
  <si>
    <t>P8_19</t>
  </si>
  <si>
    <t>P8_20</t>
  </si>
  <si>
    <t>P8_21</t>
  </si>
  <si>
    <t>P8_22</t>
  </si>
  <si>
    <t>P8_23</t>
  </si>
  <si>
    <t>P8_24</t>
  </si>
  <si>
    <t>P8_25</t>
  </si>
  <si>
    <t>P8_26</t>
  </si>
  <si>
    <t>P8_27</t>
  </si>
  <si>
    <t>P8_28</t>
  </si>
  <si>
    <t>P8_29</t>
  </si>
  <si>
    <t>P8_30</t>
  </si>
  <si>
    <t>P8_31</t>
  </si>
  <si>
    <t>P8_32</t>
  </si>
  <si>
    <t>P8_33</t>
  </si>
  <si>
    <t>P8_34</t>
  </si>
  <si>
    <t>P8_35</t>
  </si>
  <si>
    <t>P8_36</t>
  </si>
  <si>
    <t>P8_37</t>
  </si>
  <si>
    <t>P8_38</t>
  </si>
  <si>
    <t>P8_39</t>
  </si>
  <si>
    <t>P8_40</t>
  </si>
  <si>
    <t>P8_41</t>
  </si>
  <si>
    <t>P8_42</t>
  </si>
  <si>
    <t>P8_43</t>
  </si>
  <si>
    <t>P8_44</t>
  </si>
  <si>
    <t>P8_45</t>
  </si>
  <si>
    <t>P8_46</t>
  </si>
  <si>
    <t>P9 expansion header</t>
  </si>
  <si>
    <t>P9_1</t>
  </si>
  <si>
    <t>P9_2</t>
  </si>
  <si>
    <t>P9_3</t>
  </si>
  <si>
    <t>P9_4</t>
  </si>
  <si>
    <t>P9_5</t>
  </si>
  <si>
    <t>P9_6</t>
  </si>
  <si>
    <t>P9_7</t>
  </si>
  <si>
    <t>P9_8</t>
  </si>
  <si>
    <t>P9_9</t>
  </si>
  <si>
    <t>P9_10</t>
  </si>
  <si>
    <t>P9_11</t>
  </si>
  <si>
    <t>P9_12</t>
  </si>
  <si>
    <t>P9_13</t>
  </si>
  <si>
    <t>P9_14</t>
  </si>
  <si>
    <t>P9_15</t>
  </si>
  <si>
    <t>P9_16</t>
  </si>
  <si>
    <t>P9_17</t>
  </si>
  <si>
    <t>P9_18</t>
  </si>
  <si>
    <t>P9_19</t>
  </si>
  <si>
    <t>P9_20</t>
  </si>
  <si>
    <t>P9_21</t>
  </si>
  <si>
    <t>P9_22</t>
  </si>
  <si>
    <t>P9_23</t>
  </si>
  <si>
    <t>P9_24</t>
  </si>
  <si>
    <t>P9_25</t>
  </si>
  <si>
    <t>P9_26</t>
  </si>
  <si>
    <t>P9_27</t>
  </si>
  <si>
    <t>P9_28</t>
  </si>
  <si>
    <t>P9_29</t>
  </si>
  <si>
    <t>P9_30</t>
  </si>
  <si>
    <t>P9_31</t>
  </si>
  <si>
    <t>P9_32</t>
  </si>
  <si>
    <t>P9_33</t>
  </si>
  <si>
    <t>P9_34</t>
  </si>
  <si>
    <t>P9_35</t>
  </si>
  <si>
    <t>P9_36</t>
  </si>
  <si>
    <t>P9_37</t>
  </si>
  <si>
    <t>P9_38</t>
  </si>
  <si>
    <t>P9_39</t>
  </si>
  <si>
    <t>P9_40</t>
  </si>
  <si>
    <t>P9_43</t>
  </si>
  <si>
    <t>P9_44</t>
  </si>
  <si>
    <t>P9_45</t>
  </si>
  <si>
    <t>P9_46</t>
  </si>
  <si>
    <t>P9_41#</t>
  </si>
  <si>
    <t>P9_41##</t>
  </si>
  <si>
    <t>P9_42@</t>
  </si>
  <si>
    <t>P9_42@@</t>
  </si>
  <si>
    <t>analong pins</t>
  </si>
  <si>
    <t>GNDs</t>
  </si>
  <si>
    <t>power+gnds</t>
  </si>
  <si>
    <t>software pin number</t>
  </si>
  <si>
    <t>BBB header pin number (According to BBB SRM)</t>
  </si>
  <si>
    <t>Software pin number (Assigned by the Kernel)</t>
  </si>
  <si>
    <t>Background Info: Control Module base address starts at 0x44E1_0000</t>
  </si>
  <si>
    <t>Background Info: Pin configuration registers are present at offset 800h</t>
  </si>
  <si>
    <t>On BBB, to get into the pin details: $ /sys/kernel/debug/pinctrl/44e10800.pinmux</t>
  </si>
  <si>
    <t>Then display the "software pin number" (see below): $ cat pins | more</t>
  </si>
  <si>
    <t>The mapping was determined by the instructor by searching the internet.</t>
  </si>
  <si>
    <t>Note: if you see something like: If data sheet defines gpio1[6] (read as GPIO bank 1, pin6), then kernel defines as 1x32 + 6 ==&gt; GPIO38</t>
  </si>
  <si>
    <t xml:space="preserve">   OR:  If data sheet defines gpio0[27] (read as GPIO bank 0, pin27), then kernel defines as 0x32 + 27 ==&gt; GPIO27</t>
  </si>
  <si>
    <t xml:space="preserve">   You can see the kernal defined IO at $ cd /sys/class/gpio</t>
  </si>
  <si>
    <t>GPIO</t>
  </si>
  <si>
    <t>Notes:</t>
  </si>
  <si>
    <t>On the ARM 8 processor, there are 4 GPIO modules: GPIO0, GPIO1, GPIO2, GPIO3</t>
  </si>
  <si>
    <t>Each GPIO supports 32 pins, for a total of 128 pins of GPIO (32 x 4 = 128)</t>
  </si>
  <si>
    <t>But not all these 128 pins are available on the exapansion header of the Beaglebone Black HW.</t>
  </si>
  <si>
    <t>In the SRM for the BBB HW, see starting at page 70 for what's available.</t>
  </si>
  <si>
    <t>This guide just shows the conversion of the GPIO pin to the expansion header</t>
  </si>
  <si>
    <t xml:space="preserve">ARM A8 Module </t>
  </si>
  <si>
    <t>Pin</t>
  </si>
  <si>
    <t>Mode 7</t>
  </si>
  <si>
    <t>BBB Pin</t>
  </si>
  <si>
    <t>P8</t>
  </si>
  <si>
    <t xml:space="preserve">BBB Header </t>
  </si>
  <si>
    <t>ARM 8 GPIO Pin</t>
  </si>
  <si>
    <t>P9</t>
  </si>
  <si>
    <t>not available</t>
  </si>
  <si>
    <t>Pin Mapping (GPIO to BBB Hardware)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</si>
</sst>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FF0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0" fontId="2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5">
    <xf numFmtId="0" fontId="0" fillId="0" borderId="0" xfId="0"/>
    <xf numFmtId="0" fontId="1" fillId="2" borderId="0" xfId="0" applyFont="1" applyFill="1"/>
    <xf numFmtId="0" fontId="0" fillId="2" borderId="0" xfId="0" applyFill="1"/>
    <xf numFmtId="0" fontId="2" fillId="0" borderId="0" xfId="1"/>
    <xf numFmtId="0" fontId="0" fillId="3" borderId="0" xfId="0" applyFill="1"/>
    <xf numFmtId="0" fontId="3" fillId="3" borderId="0" xfId="0" applyFont="1" applyFill="1"/>
    <xf numFmtId="0" fontId="0" fillId="0" borderId="0" xfId="0" applyAlignment="1">
      <alignment wrapText="1"/>
    </xf>
    <xf numFmtId="0" fontId="0" fillId="0" borderId="0" xfId="0" applyAlignment="1"/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</cellXfs>
  <cellStyles count="6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P9_42@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0"/>
  <sheetViews>
    <sheetView topLeftCell="A10" zoomScale="200" zoomScaleNormal="200" zoomScalePageLayoutView="200" workbookViewId="0">
      <selection activeCell="A23" sqref="A23:XFD23"/>
    </sheetView>
  </sheetViews>
  <sheetFormatPr baseColWidth="10" defaultColWidth="8.83203125" defaultRowHeight="14" x14ac:dyDescent="0"/>
  <cols>
    <col min="1" max="1" width="20.6640625" customWidth="1"/>
    <col min="2" max="2" width="21.1640625" bestFit="1" customWidth="1"/>
    <col min="3" max="3" width="18.33203125" customWidth="1"/>
  </cols>
  <sheetData>
    <row r="1" spans="1:9">
      <c r="A1" t="s">
        <v>103</v>
      </c>
    </row>
    <row r="2" spans="1:9">
      <c r="A2" t="s">
        <v>104</v>
      </c>
    </row>
    <row r="3" spans="1:9">
      <c r="A3" t="s">
        <v>105</v>
      </c>
    </row>
    <row r="4" spans="1:9">
      <c r="A4" t="s">
        <v>106</v>
      </c>
    </row>
    <row r="6" spans="1:9">
      <c r="A6" t="s">
        <v>107</v>
      </c>
    </row>
    <row r="8" spans="1:9">
      <c r="A8" s="7" t="s">
        <v>108</v>
      </c>
    </row>
    <row r="9" spans="1:9">
      <c r="A9" s="7" t="s">
        <v>109</v>
      </c>
    </row>
    <row r="10" spans="1:9">
      <c r="A10" s="7" t="s">
        <v>110</v>
      </c>
    </row>
    <row r="12" spans="1:9" s="2" customFormat="1">
      <c r="F12" s="1" t="s">
        <v>0</v>
      </c>
      <c r="I12" s="1"/>
    </row>
    <row r="13" spans="1:9" s="6" customFormat="1" ht="28">
      <c r="A13" s="6" t="s">
        <v>101</v>
      </c>
      <c r="B13" s="6" t="s">
        <v>102</v>
      </c>
    </row>
    <row r="14" spans="1:9" s="4" customFormat="1">
      <c r="A14" s="4" t="s">
        <v>2</v>
      </c>
    </row>
    <row r="15" spans="1:9" s="4" customFormat="1">
      <c r="A15" s="4" t="s">
        <v>3</v>
      </c>
      <c r="F15" s="4" t="s">
        <v>98</v>
      </c>
    </row>
    <row r="16" spans="1:9">
      <c r="A16" t="s">
        <v>4</v>
      </c>
      <c r="B16">
        <v>6</v>
      </c>
    </row>
    <row r="17" spans="1:2">
      <c r="A17" t="s">
        <v>5</v>
      </c>
      <c r="B17">
        <v>7</v>
      </c>
    </row>
    <row r="18" spans="1:2">
      <c r="A18" t="s">
        <v>6</v>
      </c>
      <c r="B18">
        <v>2</v>
      </c>
    </row>
    <row r="19" spans="1:2">
      <c r="A19" t="s">
        <v>7</v>
      </c>
      <c r="B19">
        <v>3</v>
      </c>
    </row>
    <row r="20" spans="1:2">
      <c r="A20" t="s">
        <v>8</v>
      </c>
      <c r="B20">
        <v>36</v>
      </c>
    </row>
    <row r="21" spans="1:2">
      <c r="A21" t="s">
        <v>9</v>
      </c>
      <c r="B21">
        <v>37</v>
      </c>
    </row>
    <row r="22" spans="1:2">
      <c r="A22" t="s">
        <v>10</v>
      </c>
      <c r="B22">
        <v>39</v>
      </c>
    </row>
    <row r="23" spans="1:2">
      <c r="A23" t="s">
        <v>11</v>
      </c>
      <c r="B23">
        <v>38</v>
      </c>
    </row>
    <row r="24" spans="1:2">
      <c r="A24" t="s">
        <v>12</v>
      </c>
      <c r="B24">
        <v>13</v>
      </c>
    </row>
    <row r="25" spans="1:2">
      <c r="A25" t="s">
        <v>13</v>
      </c>
      <c r="B25">
        <v>12</v>
      </c>
    </row>
    <row r="26" spans="1:2">
      <c r="A26" t="s">
        <v>14</v>
      </c>
      <c r="B26">
        <v>9</v>
      </c>
    </row>
    <row r="27" spans="1:2">
      <c r="A27" t="s">
        <v>15</v>
      </c>
      <c r="B27">
        <v>10</v>
      </c>
    </row>
    <row r="28" spans="1:2">
      <c r="A28" t="s">
        <v>16</v>
      </c>
      <c r="B28">
        <v>15</v>
      </c>
    </row>
    <row r="29" spans="1:2">
      <c r="A29" t="s">
        <v>17</v>
      </c>
      <c r="B29">
        <v>14</v>
      </c>
    </row>
    <row r="30" spans="1:2">
      <c r="A30" t="s">
        <v>18</v>
      </c>
      <c r="B30">
        <v>11</v>
      </c>
    </row>
    <row r="31" spans="1:2">
      <c r="A31" t="s">
        <v>19</v>
      </c>
      <c r="B31">
        <v>35</v>
      </c>
    </row>
    <row r="32" spans="1:2">
      <c r="A32" t="s">
        <v>20</v>
      </c>
      <c r="B32">
        <v>8</v>
      </c>
    </row>
    <row r="33" spans="1:2">
      <c r="A33" t="s">
        <v>21</v>
      </c>
      <c r="B33">
        <v>33</v>
      </c>
    </row>
    <row r="34" spans="1:2">
      <c r="A34" t="s">
        <v>22</v>
      </c>
      <c r="B34">
        <v>32</v>
      </c>
    </row>
    <row r="35" spans="1:2">
      <c r="A35" t="s">
        <v>23</v>
      </c>
      <c r="B35">
        <v>5</v>
      </c>
    </row>
    <row r="36" spans="1:2">
      <c r="A36" t="s">
        <v>24</v>
      </c>
      <c r="B36">
        <v>4</v>
      </c>
    </row>
    <row r="37" spans="1:2">
      <c r="A37" t="s">
        <v>25</v>
      </c>
      <c r="B37">
        <v>1</v>
      </c>
    </row>
    <row r="38" spans="1:2">
      <c r="A38" t="s">
        <v>26</v>
      </c>
      <c r="B38">
        <v>0</v>
      </c>
    </row>
    <row r="39" spans="1:2">
      <c r="A39" t="s">
        <v>27</v>
      </c>
      <c r="B39">
        <v>31</v>
      </c>
    </row>
    <row r="40" spans="1:2">
      <c r="A40" t="s">
        <v>28</v>
      </c>
      <c r="B40">
        <v>56</v>
      </c>
    </row>
    <row r="41" spans="1:2">
      <c r="A41" t="s">
        <v>29</v>
      </c>
      <c r="B41">
        <v>58</v>
      </c>
    </row>
    <row r="42" spans="1:2">
      <c r="A42" t="s">
        <v>30</v>
      </c>
      <c r="B42">
        <v>57</v>
      </c>
    </row>
    <row r="43" spans="1:2">
      <c r="A43" t="s">
        <v>31</v>
      </c>
      <c r="B43">
        <v>59</v>
      </c>
    </row>
    <row r="44" spans="1:2">
      <c r="A44" t="s">
        <v>32</v>
      </c>
      <c r="B44">
        <v>54</v>
      </c>
    </row>
    <row r="45" spans="1:2">
      <c r="A45" t="s">
        <v>33</v>
      </c>
      <c r="B45">
        <v>55</v>
      </c>
    </row>
    <row r="46" spans="1:2">
      <c r="A46" t="s">
        <v>34</v>
      </c>
      <c r="B46">
        <v>53</v>
      </c>
    </row>
    <row r="47" spans="1:2">
      <c r="A47" t="s">
        <v>35</v>
      </c>
      <c r="B47">
        <v>51</v>
      </c>
    </row>
    <row r="48" spans="1:2">
      <c r="A48" t="s">
        <v>36</v>
      </c>
      <c r="B48">
        <v>52</v>
      </c>
    </row>
    <row r="49" spans="1:6">
      <c r="A49" t="s">
        <v>37</v>
      </c>
      <c r="B49">
        <v>50</v>
      </c>
    </row>
    <row r="50" spans="1:6">
      <c r="A50" t="s">
        <v>38</v>
      </c>
      <c r="B50">
        <v>48</v>
      </c>
    </row>
    <row r="51" spans="1:6">
      <c r="A51" t="s">
        <v>39</v>
      </c>
      <c r="B51">
        <v>49</v>
      </c>
    </row>
    <row r="52" spans="1:6">
      <c r="A52" t="s">
        <v>40</v>
      </c>
      <c r="B52">
        <v>46</v>
      </c>
    </row>
    <row r="53" spans="1:6">
      <c r="A53" t="s">
        <v>41</v>
      </c>
      <c r="B53">
        <v>47</v>
      </c>
    </row>
    <row r="54" spans="1:6">
      <c r="A54" t="s">
        <v>42</v>
      </c>
      <c r="B54">
        <v>44</v>
      </c>
    </row>
    <row r="55" spans="1:6">
      <c r="A55" t="s">
        <v>43</v>
      </c>
      <c r="B55">
        <v>45</v>
      </c>
    </row>
    <row r="56" spans="1:6">
      <c r="A56" t="s">
        <v>44</v>
      </c>
      <c r="B56">
        <v>42</v>
      </c>
    </row>
    <row r="57" spans="1:6">
      <c r="A57" t="s">
        <v>45</v>
      </c>
      <c r="B57">
        <v>43</v>
      </c>
    </row>
    <row r="58" spans="1:6">
      <c r="A58" t="s">
        <v>46</v>
      </c>
      <c r="B58">
        <v>40</v>
      </c>
    </row>
    <row r="59" spans="1:6">
      <c r="A59" t="s">
        <v>47</v>
      </c>
      <c r="B59">
        <v>41</v>
      </c>
    </row>
    <row r="61" spans="1:6" s="2" customFormat="1">
      <c r="F61" s="1" t="s">
        <v>48</v>
      </c>
    </row>
    <row r="62" spans="1:6">
      <c r="A62" t="s">
        <v>1</v>
      </c>
      <c r="B62" t="s">
        <v>100</v>
      </c>
    </row>
    <row r="63" spans="1:6" s="4" customFormat="1">
      <c r="A63" s="4" t="s">
        <v>49</v>
      </c>
    </row>
    <row r="64" spans="1:6" s="4" customFormat="1">
      <c r="A64" s="4" t="s">
        <v>50</v>
      </c>
    </row>
    <row r="65" spans="1:6" s="4" customFormat="1">
      <c r="A65" s="4" t="s">
        <v>51</v>
      </c>
    </row>
    <row r="66" spans="1:6" s="4" customFormat="1">
      <c r="A66" s="4" t="s">
        <v>52</v>
      </c>
    </row>
    <row r="67" spans="1:6" s="4" customFormat="1">
      <c r="A67" s="4" t="s">
        <v>53</v>
      </c>
    </row>
    <row r="68" spans="1:6" s="4" customFormat="1">
      <c r="A68" s="4" t="s">
        <v>54</v>
      </c>
      <c r="F68" s="4" t="s">
        <v>99</v>
      </c>
    </row>
    <row r="69" spans="1:6" s="4" customFormat="1">
      <c r="A69" s="4" t="s">
        <v>55</v>
      </c>
    </row>
    <row r="70" spans="1:6" s="4" customFormat="1">
      <c r="A70" s="4" t="s">
        <v>56</v>
      </c>
    </row>
    <row r="71" spans="1:6" s="4" customFormat="1">
      <c r="A71" s="4" t="s">
        <v>57</v>
      </c>
    </row>
    <row r="72" spans="1:6" s="4" customFormat="1">
      <c r="A72" s="4" t="s">
        <v>58</v>
      </c>
    </row>
    <row r="73" spans="1:6">
      <c r="A73" t="s">
        <v>59</v>
      </c>
      <c r="B73">
        <v>28</v>
      </c>
    </row>
    <row r="74" spans="1:6">
      <c r="A74" t="s">
        <v>60</v>
      </c>
      <c r="B74">
        <v>30</v>
      </c>
    </row>
    <row r="75" spans="1:6">
      <c r="A75" t="s">
        <v>61</v>
      </c>
      <c r="B75">
        <v>29</v>
      </c>
    </row>
    <row r="76" spans="1:6">
      <c r="A76" t="s">
        <v>62</v>
      </c>
      <c r="B76">
        <v>18</v>
      </c>
    </row>
    <row r="77" spans="1:6">
      <c r="A77" t="s">
        <v>63</v>
      </c>
      <c r="B77">
        <v>16</v>
      </c>
    </row>
    <row r="78" spans="1:6">
      <c r="A78" t="s">
        <v>64</v>
      </c>
      <c r="B78">
        <v>19</v>
      </c>
    </row>
    <row r="79" spans="1:6">
      <c r="A79" t="s">
        <v>65</v>
      </c>
      <c r="B79">
        <v>87</v>
      </c>
    </row>
    <row r="80" spans="1:6">
      <c r="A80" t="s">
        <v>66</v>
      </c>
      <c r="B80">
        <v>86</v>
      </c>
    </row>
    <row r="81" spans="1:2">
      <c r="A81" t="s">
        <v>67</v>
      </c>
      <c r="B81">
        <v>95</v>
      </c>
    </row>
    <row r="82" spans="1:2">
      <c r="A82" t="s">
        <v>68</v>
      </c>
      <c r="B82">
        <v>94</v>
      </c>
    </row>
    <row r="83" spans="1:2">
      <c r="A83" t="s">
        <v>69</v>
      </c>
      <c r="B83">
        <v>85</v>
      </c>
    </row>
    <row r="84" spans="1:2">
      <c r="A84" t="s">
        <v>70</v>
      </c>
      <c r="B84">
        <v>84</v>
      </c>
    </row>
    <row r="85" spans="1:2">
      <c r="A85" t="s">
        <v>71</v>
      </c>
      <c r="B85">
        <v>17</v>
      </c>
    </row>
    <row r="86" spans="1:2">
      <c r="A86" t="s">
        <v>72</v>
      </c>
      <c r="B86">
        <v>97</v>
      </c>
    </row>
    <row r="87" spans="1:2">
      <c r="A87" t="s">
        <v>73</v>
      </c>
      <c r="B87">
        <v>107</v>
      </c>
    </row>
    <row r="88" spans="1:2">
      <c r="A88" t="s">
        <v>74</v>
      </c>
      <c r="B88">
        <v>96</v>
      </c>
    </row>
    <row r="89" spans="1:2">
      <c r="A89" t="s">
        <v>75</v>
      </c>
      <c r="B89">
        <v>105</v>
      </c>
    </row>
    <row r="90" spans="1:2">
      <c r="A90" t="s">
        <v>76</v>
      </c>
      <c r="B90">
        <v>103</v>
      </c>
    </row>
    <row r="91" spans="1:2">
      <c r="A91" t="s">
        <v>77</v>
      </c>
      <c r="B91">
        <v>101</v>
      </c>
    </row>
    <row r="92" spans="1:2">
      <c r="A92" t="s">
        <v>78</v>
      </c>
      <c r="B92">
        <v>102</v>
      </c>
    </row>
    <row r="93" spans="1:2">
      <c r="A93" t="s">
        <v>79</v>
      </c>
      <c r="B93">
        <v>100</v>
      </c>
    </row>
    <row r="94" spans="1:2" s="4" customFormat="1">
      <c r="A94" s="4" t="s">
        <v>80</v>
      </c>
    </row>
    <row r="95" spans="1:2" s="4" customFormat="1">
      <c r="A95" s="4" t="s">
        <v>81</v>
      </c>
    </row>
    <row r="96" spans="1:2" s="4" customFormat="1">
      <c r="A96" s="4" t="s">
        <v>82</v>
      </c>
    </row>
    <row r="97" spans="1:7" s="4" customFormat="1">
      <c r="A97" s="4" t="s">
        <v>83</v>
      </c>
    </row>
    <row r="98" spans="1:7" s="4" customFormat="1">
      <c r="A98" s="4" t="s">
        <v>84</v>
      </c>
      <c r="F98" s="5" t="s">
        <v>97</v>
      </c>
    </row>
    <row r="99" spans="1:7" s="4" customFormat="1">
      <c r="A99" s="4" t="s">
        <v>85</v>
      </c>
    </row>
    <row r="100" spans="1:7" s="4" customFormat="1">
      <c r="A100" s="4" t="s">
        <v>86</v>
      </c>
    </row>
    <row r="101" spans="1:7" s="4" customFormat="1">
      <c r="A101" s="4" t="s">
        <v>87</v>
      </c>
    </row>
    <row r="102" spans="1:7" s="4" customFormat="1">
      <c r="A102" s="4" t="s">
        <v>88</v>
      </c>
    </row>
    <row r="103" spans="1:7">
      <c r="A103" t="s">
        <v>93</v>
      </c>
      <c r="B103">
        <v>109</v>
      </c>
    </row>
    <row r="104" spans="1:7">
      <c r="A104" t="s">
        <v>94</v>
      </c>
      <c r="B104">
        <v>106</v>
      </c>
    </row>
    <row r="105" spans="1:7">
      <c r="A105" s="3" t="s">
        <v>95</v>
      </c>
      <c r="B105">
        <v>89</v>
      </c>
    </row>
    <row r="106" spans="1:7">
      <c r="A106" t="s">
        <v>96</v>
      </c>
      <c r="B106">
        <v>104</v>
      </c>
    </row>
    <row r="107" spans="1:7" s="4" customFormat="1">
      <c r="A107" s="4" t="s">
        <v>89</v>
      </c>
    </row>
    <row r="108" spans="1:7" s="4" customFormat="1">
      <c r="A108" s="4" t="s">
        <v>90</v>
      </c>
    </row>
    <row r="109" spans="1:7" s="4" customFormat="1">
      <c r="A109" s="4" t="s">
        <v>91</v>
      </c>
      <c r="G109" s="4" t="s">
        <v>98</v>
      </c>
    </row>
    <row r="110" spans="1:7" s="4" customFormat="1">
      <c r="A110" s="4" t="s">
        <v>92</v>
      </c>
    </row>
  </sheetData>
  <hyperlinks>
    <hyperlink ref="A105" r:id="rId1"/>
  </hyperlink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7"/>
  <sheetViews>
    <sheetView tabSelected="1" zoomScale="200" zoomScaleNormal="200" zoomScalePageLayoutView="200" workbookViewId="0">
      <selection activeCell="F14" sqref="F14"/>
    </sheetView>
  </sheetViews>
  <sheetFormatPr baseColWidth="10" defaultColWidth="8.83203125" defaultRowHeight="14" x14ac:dyDescent="0"/>
  <cols>
    <col min="2" max="2" width="14" style="8" bestFit="1" customWidth="1"/>
    <col min="3" max="3" width="7" style="8" customWidth="1"/>
    <col min="4" max="4" width="14.1640625" style="8" customWidth="1"/>
    <col min="5" max="5" width="13.1640625" style="8" bestFit="1" customWidth="1"/>
    <col min="6" max="6" width="8.83203125" style="8"/>
    <col min="7" max="7" width="11" style="8" customWidth="1"/>
  </cols>
  <sheetData>
    <row r="1" spans="1:7">
      <c r="A1" t="s">
        <v>112</v>
      </c>
    </row>
    <row r="2" spans="1:7">
      <c r="A2" t="s">
        <v>113</v>
      </c>
    </row>
    <row r="3" spans="1:7">
      <c r="A3" t="s">
        <v>114</v>
      </c>
    </row>
    <row r="4" spans="1:7">
      <c r="A4" t="s">
        <v>115</v>
      </c>
    </row>
    <row r="5" spans="1:7">
      <c r="A5" t="s">
        <v>116</v>
      </c>
    </row>
    <row r="6" spans="1:7">
      <c r="A6" t="s">
        <v>117</v>
      </c>
    </row>
    <row r="8" spans="1:7">
      <c r="E8" s="12" t="s">
        <v>127</v>
      </c>
      <c r="F8" s="13"/>
      <c r="G8" s="14"/>
    </row>
    <row r="9" spans="1:7">
      <c r="B9" s="8" t="s">
        <v>118</v>
      </c>
      <c r="C9" s="8" t="s">
        <v>119</v>
      </c>
      <c r="D9" s="8" t="s">
        <v>120</v>
      </c>
      <c r="E9" s="11" t="s">
        <v>124</v>
      </c>
      <c r="F9" s="11" t="s">
        <v>121</v>
      </c>
      <c r="G9" s="11" t="s">
        <v>123</v>
      </c>
    </row>
    <row r="10" spans="1:7">
      <c r="A10" t="s">
        <v>111</v>
      </c>
      <c r="B10" s="8">
        <v>0</v>
      </c>
      <c r="C10" s="8">
        <v>0</v>
      </c>
      <c r="D10" s="8" t="str">
        <f xml:space="preserve"> A10 &amp; B10 &amp; "[" &amp; C10 &amp; "]"</f>
        <v>GPIO0[0]</v>
      </c>
      <c r="E10" s="8" t="str">
        <f>A10 &amp; ((B10*32) + C10)</f>
        <v>GPIO0</v>
      </c>
      <c r="F10" s="10" t="s">
        <v>126</v>
      </c>
      <c r="G10" s="10"/>
    </row>
    <row r="11" spans="1:7">
      <c r="A11" t="s">
        <v>111</v>
      </c>
      <c r="B11" s="8">
        <v>0</v>
      </c>
      <c r="C11" s="8">
        <v>1</v>
      </c>
      <c r="D11" s="8" t="str">
        <f t="shared" ref="D11:D74" si="0" xml:space="preserve"> A11 &amp; B11 &amp; "[" &amp; C11 &amp; "]"</f>
        <v>GPIO0[1]</v>
      </c>
      <c r="E11" s="8" t="str">
        <f t="shared" ref="E11:E74" si="1">A11 &amp; ((B11*32) + C11)</f>
        <v>GPIO1</v>
      </c>
      <c r="F11" s="10" t="s">
        <v>126</v>
      </c>
      <c r="G11" s="10"/>
    </row>
    <row r="12" spans="1:7">
      <c r="A12" t="s">
        <v>111</v>
      </c>
      <c r="B12" s="8">
        <v>0</v>
      </c>
      <c r="C12" s="8">
        <v>2</v>
      </c>
      <c r="D12" s="8" t="str">
        <f t="shared" si="0"/>
        <v>GPIO0[2]</v>
      </c>
      <c r="E12" s="8" t="str">
        <f t="shared" si="1"/>
        <v>GPIO2</v>
      </c>
      <c r="F12" s="8">
        <v>22</v>
      </c>
      <c r="G12" s="8" t="s">
        <v>125</v>
      </c>
    </row>
    <row r="13" spans="1:7">
      <c r="A13" t="s">
        <v>111</v>
      </c>
      <c r="B13" s="8">
        <v>0</v>
      </c>
      <c r="C13" s="8">
        <v>3</v>
      </c>
      <c r="D13" s="8" t="str">
        <f t="shared" si="0"/>
        <v>GPIO0[3]</v>
      </c>
      <c r="E13" s="8" t="str">
        <f t="shared" si="1"/>
        <v>GPIO3</v>
      </c>
      <c r="F13" s="8">
        <v>21</v>
      </c>
      <c r="G13" s="8" t="s">
        <v>125</v>
      </c>
    </row>
    <row r="14" spans="1:7">
      <c r="A14" t="s">
        <v>111</v>
      </c>
      <c r="B14" s="8">
        <v>0</v>
      </c>
      <c r="C14" s="8">
        <v>4</v>
      </c>
      <c r="D14" s="8" t="str">
        <f t="shared" si="0"/>
        <v>GPIO0[4]</v>
      </c>
      <c r="E14" s="8" t="str">
        <f t="shared" si="1"/>
        <v>GPIO4</v>
      </c>
      <c r="F14" s="8">
        <v>18</v>
      </c>
      <c r="G14" s="8" t="s">
        <v>125</v>
      </c>
    </row>
    <row r="15" spans="1:7">
      <c r="A15" t="s">
        <v>111</v>
      </c>
      <c r="B15" s="8">
        <v>0</v>
      </c>
      <c r="C15" s="8">
        <v>5</v>
      </c>
      <c r="D15" s="8" t="str">
        <f t="shared" si="0"/>
        <v>GPIO0[5]</v>
      </c>
      <c r="E15" s="8" t="str">
        <f t="shared" si="1"/>
        <v>GPIO5</v>
      </c>
      <c r="F15" s="8">
        <v>17</v>
      </c>
      <c r="G15" s="8" t="s">
        <v>125</v>
      </c>
    </row>
    <row r="16" spans="1:7">
      <c r="A16" t="s">
        <v>111</v>
      </c>
      <c r="B16" s="8">
        <v>0</v>
      </c>
      <c r="C16" s="8">
        <v>6</v>
      </c>
      <c r="D16" s="8" t="str">
        <f t="shared" si="0"/>
        <v>GPIO0[6]</v>
      </c>
      <c r="E16" s="8" t="str">
        <f t="shared" si="1"/>
        <v>GPIO6</v>
      </c>
      <c r="F16" s="10" t="s">
        <v>126</v>
      </c>
      <c r="G16" s="10"/>
    </row>
    <row r="17" spans="1:7">
      <c r="A17" t="s">
        <v>111</v>
      </c>
      <c r="B17" s="8">
        <v>0</v>
      </c>
      <c r="C17" s="8">
        <v>7</v>
      </c>
      <c r="D17" s="8" t="str">
        <f t="shared" si="0"/>
        <v>GPIO0[7]</v>
      </c>
      <c r="E17" s="8" t="str">
        <f t="shared" si="1"/>
        <v>GPIO7</v>
      </c>
      <c r="F17" s="8">
        <v>42</v>
      </c>
      <c r="G17" s="8" t="s">
        <v>125</v>
      </c>
    </row>
    <row r="18" spans="1:7">
      <c r="A18" t="s">
        <v>111</v>
      </c>
      <c r="B18" s="8">
        <v>0</v>
      </c>
      <c r="C18" s="8">
        <v>8</v>
      </c>
      <c r="D18" s="8" t="str">
        <f t="shared" si="0"/>
        <v>GPIO0[8]</v>
      </c>
      <c r="E18" s="8" t="str">
        <f t="shared" si="1"/>
        <v>GPIO8</v>
      </c>
      <c r="F18" s="8">
        <v>35</v>
      </c>
      <c r="G18" s="8" t="s">
        <v>122</v>
      </c>
    </row>
    <row r="19" spans="1:7">
      <c r="A19" t="s">
        <v>111</v>
      </c>
      <c r="B19" s="8">
        <v>0</v>
      </c>
      <c r="C19" s="8">
        <v>9</v>
      </c>
      <c r="D19" s="8" t="str">
        <f t="shared" si="0"/>
        <v>GPIO0[9]</v>
      </c>
      <c r="E19" s="8" t="str">
        <f t="shared" si="1"/>
        <v>GPIO9</v>
      </c>
      <c r="F19" s="8">
        <v>33</v>
      </c>
      <c r="G19" s="8" t="s">
        <v>122</v>
      </c>
    </row>
    <row r="20" spans="1:7">
      <c r="A20" t="s">
        <v>111</v>
      </c>
      <c r="B20" s="8">
        <v>0</v>
      </c>
      <c r="C20" s="8">
        <v>10</v>
      </c>
      <c r="D20" s="8" t="str">
        <f t="shared" si="0"/>
        <v>GPIO0[10]</v>
      </c>
      <c r="E20" s="8" t="str">
        <f t="shared" si="1"/>
        <v>GPIO10</v>
      </c>
      <c r="F20" s="8">
        <v>31</v>
      </c>
      <c r="G20" s="8" t="s">
        <v>122</v>
      </c>
    </row>
    <row r="21" spans="1:7">
      <c r="A21" t="s">
        <v>111</v>
      </c>
      <c r="B21" s="8">
        <v>0</v>
      </c>
      <c r="C21" s="8">
        <v>11</v>
      </c>
      <c r="D21" s="8" t="str">
        <f t="shared" si="0"/>
        <v>GPIO0[11]</v>
      </c>
      <c r="E21" s="8" t="str">
        <f t="shared" si="1"/>
        <v>GPIO11</v>
      </c>
      <c r="F21" s="8">
        <v>32</v>
      </c>
      <c r="G21" s="8" t="s">
        <v>122</v>
      </c>
    </row>
    <row r="22" spans="1:7">
      <c r="A22" t="s">
        <v>111</v>
      </c>
      <c r="B22" s="8">
        <v>0</v>
      </c>
      <c r="C22" s="8">
        <v>12</v>
      </c>
      <c r="D22" s="8" t="str">
        <f t="shared" si="0"/>
        <v>GPIO0[12]</v>
      </c>
      <c r="E22" s="8" t="str">
        <f t="shared" si="1"/>
        <v>GPIO12</v>
      </c>
      <c r="F22" s="8">
        <v>20</v>
      </c>
      <c r="G22" s="8" t="s">
        <v>125</v>
      </c>
    </row>
    <row r="23" spans="1:7">
      <c r="A23" t="s">
        <v>111</v>
      </c>
      <c r="B23" s="8">
        <v>0</v>
      </c>
      <c r="C23" s="8">
        <v>13</v>
      </c>
      <c r="D23" s="8" t="str">
        <f t="shared" si="0"/>
        <v>GPIO0[13]</v>
      </c>
      <c r="E23" s="8" t="str">
        <f t="shared" si="1"/>
        <v>GPIO13</v>
      </c>
      <c r="F23" s="8">
        <v>19</v>
      </c>
      <c r="G23" s="8" t="s">
        <v>125</v>
      </c>
    </row>
    <row r="24" spans="1:7">
      <c r="A24" t="s">
        <v>111</v>
      </c>
      <c r="B24" s="8">
        <v>0</v>
      </c>
      <c r="C24" s="8">
        <v>14</v>
      </c>
      <c r="D24" s="8" t="str">
        <f t="shared" si="0"/>
        <v>GPIO0[14]</v>
      </c>
      <c r="E24" s="8" t="str">
        <f t="shared" si="1"/>
        <v>GPIO14</v>
      </c>
      <c r="F24" s="8">
        <v>26</v>
      </c>
      <c r="G24" s="8" t="s">
        <v>125</v>
      </c>
    </row>
    <row r="25" spans="1:7">
      <c r="A25" t="s">
        <v>111</v>
      </c>
      <c r="B25" s="8">
        <v>0</v>
      </c>
      <c r="C25" s="8">
        <v>15</v>
      </c>
      <c r="D25" s="8" t="str">
        <f t="shared" si="0"/>
        <v>GPIO0[15]</v>
      </c>
      <c r="E25" s="8" t="str">
        <f t="shared" si="1"/>
        <v>GPIO15</v>
      </c>
      <c r="F25" s="8">
        <v>24</v>
      </c>
      <c r="G25" s="8" t="s">
        <v>125</v>
      </c>
    </row>
    <row r="26" spans="1:7">
      <c r="A26" t="s">
        <v>111</v>
      </c>
      <c r="B26" s="8">
        <v>0</v>
      </c>
      <c r="C26" s="8">
        <v>16</v>
      </c>
      <c r="D26" s="8" t="str">
        <f t="shared" si="0"/>
        <v>GPIO0[16]</v>
      </c>
      <c r="E26" s="8" t="str">
        <f t="shared" si="1"/>
        <v>GPIO16</v>
      </c>
      <c r="F26" s="10" t="s">
        <v>126</v>
      </c>
      <c r="G26" s="10"/>
    </row>
    <row r="27" spans="1:7">
      <c r="A27" t="s">
        <v>111</v>
      </c>
      <c r="B27" s="8">
        <v>0</v>
      </c>
      <c r="C27" s="8">
        <v>17</v>
      </c>
      <c r="D27" s="8" t="str">
        <f t="shared" si="0"/>
        <v>GPIO0[17]</v>
      </c>
      <c r="E27" s="8" t="str">
        <f t="shared" si="1"/>
        <v>GPIO17</v>
      </c>
      <c r="F27" s="10" t="s">
        <v>126</v>
      </c>
      <c r="G27" s="10"/>
    </row>
    <row r="28" spans="1:7">
      <c r="A28" t="s">
        <v>111</v>
      </c>
      <c r="B28" s="8">
        <v>0</v>
      </c>
      <c r="C28" s="8">
        <v>18</v>
      </c>
      <c r="D28" s="8" t="str">
        <f t="shared" si="0"/>
        <v>GPIO0[18]</v>
      </c>
      <c r="E28" s="8" t="str">
        <f t="shared" si="1"/>
        <v>GPIO18</v>
      </c>
      <c r="F28" s="10" t="s">
        <v>126</v>
      </c>
      <c r="G28" s="10"/>
    </row>
    <row r="29" spans="1:7">
      <c r="A29" t="s">
        <v>111</v>
      </c>
      <c r="B29" s="8">
        <v>0</v>
      </c>
      <c r="C29" s="8">
        <v>19</v>
      </c>
      <c r="D29" s="8" t="str">
        <f t="shared" si="0"/>
        <v>GPIO0[19]</v>
      </c>
      <c r="E29" s="8" t="str">
        <f t="shared" si="1"/>
        <v>GPIO19</v>
      </c>
      <c r="F29" s="10" t="s">
        <v>126</v>
      </c>
      <c r="G29" s="10"/>
    </row>
    <row r="30" spans="1:7">
      <c r="A30" t="s">
        <v>111</v>
      </c>
      <c r="B30" s="8">
        <v>0</v>
      </c>
      <c r="C30" s="8">
        <v>20</v>
      </c>
      <c r="D30" s="8" t="str">
        <f t="shared" si="0"/>
        <v>GPIO0[20]</v>
      </c>
      <c r="E30" s="8" t="str">
        <f t="shared" si="1"/>
        <v>GPIO20</v>
      </c>
      <c r="F30" s="8">
        <v>41</v>
      </c>
      <c r="G30" s="8" t="s">
        <v>125</v>
      </c>
    </row>
    <row r="31" spans="1:7">
      <c r="A31" t="s">
        <v>111</v>
      </c>
      <c r="B31" s="8">
        <v>0</v>
      </c>
      <c r="C31" s="8">
        <v>21</v>
      </c>
      <c r="D31" s="8" t="str">
        <f t="shared" si="0"/>
        <v>GPIO0[21]</v>
      </c>
      <c r="E31" s="8" t="str">
        <f t="shared" si="1"/>
        <v>GPIO21</v>
      </c>
      <c r="F31" s="10" t="s">
        <v>126</v>
      </c>
      <c r="G31" s="10"/>
    </row>
    <row r="32" spans="1:7">
      <c r="A32" t="s">
        <v>111</v>
      </c>
      <c r="B32" s="8">
        <v>0</v>
      </c>
      <c r="C32" s="8">
        <v>22</v>
      </c>
      <c r="D32" s="8" t="str">
        <f t="shared" si="0"/>
        <v>GPIO0[22]</v>
      </c>
      <c r="E32" s="8" t="str">
        <f t="shared" si="1"/>
        <v>GPIO22</v>
      </c>
      <c r="F32" s="8">
        <v>19</v>
      </c>
      <c r="G32" s="8" t="s">
        <v>122</v>
      </c>
    </row>
    <row r="33" spans="1:7">
      <c r="A33" t="s">
        <v>111</v>
      </c>
      <c r="B33" s="8">
        <v>0</v>
      </c>
      <c r="C33" s="8">
        <v>23</v>
      </c>
      <c r="D33" s="8" t="str">
        <f t="shared" si="0"/>
        <v>GPIO0[23]</v>
      </c>
      <c r="E33" s="8" t="str">
        <f t="shared" si="1"/>
        <v>GPIO23</v>
      </c>
      <c r="F33" s="8">
        <v>13</v>
      </c>
      <c r="G33" s="8" t="s">
        <v>122</v>
      </c>
    </row>
    <row r="34" spans="1:7">
      <c r="A34" t="s">
        <v>111</v>
      </c>
      <c r="B34" s="8">
        <v>0</v>
      </c>
      <c r="C34" s="8">
        <v>24</v>
      </c>
      <c r="D34" s="8" t="str">
        <f t="shared" si="0"/>
        <v>GPIO0[24]</v>
      </c>
      <c r="E34" s="8" t="str">
        <f t="shared" si="1"/>
        <v>GPIO24</v>
      </c>
      <c r="F34" s="10" t="s">
        <v>126</v>
      </c>
      <c r="G34" s="10"/>
    </row>
    <row r="35" spans="1:7">
      <c r="A35" t="s">
        <v>111</v>
      </c>
      <c r="B35" s="8">
        <v>0</v>
      </c>
      <c r="C35" s="8">
        <v>25</v>
      </c>
      <c r="D35" s="8" t="str">
        <f t="shared" si="0"/>
        <v>GPIO0[25]</v>
      </c>
      <c r="E35" s="8" t="str">
        <f t="shared" si="1"/>
        <v>GPIO25</v>
      </c>
      <c r="F35" s="10" t="s">
        <v>126</v>
      </c>
      <c r="G35" s="10"/>
    </row>
    <row r="36" spans="1:7">
      <c r="A36" t="s">
        <v>111</v>
      </c>
      <c r="B36" s="8">
        <v>0</v>
      </c>
      <c r="C36" s="8">
        <v>26</v>
      </c>
      <c r="D36" s="8" t="str">
        <f t="shared" si="0"/>
        <v>GPIO0[26]</v>
      </c>
      <c r="E36" s="8" t="str">
        <f t="shared" si="1"/>
        <v>GPIO26</v>
      </c>
      <c r="F36" s="8">
        <v>14</v>
      </c>
      <c r="G36" s="8" t="s">
        <v>122</v>
      </c>
    </row>
    <row r="37" spans="1:7">
      <c r="A37" t="s">
        <v>111</v>
      </c>
      <c r="B37" s="8">
        <v>0</v>
      </c>
      <c r="C37" s="8">
        <v>27</v>
      </c>
      <c r="D37" s="8" t="str">
        <f t="shared" si="0"/>
        <v>GPIO0[27]</v>
      </c>
      <c r="E37" s="8" t="str">
        <f t="shared" si="1"/>
        <v>GPIO27</v>
      </c>
      <c r="F37" s="8">
        <v>17</v>
      </c>
      <c r="G37" s="8" t="s">
        <v>122</v>
      </c>
    </row>
    <row r="38" spans="1:7">
      <c r="A38" t="s">
        <v>111</v>
      </c>
      <c r="B38" s="8">
        <v>0</v>
      </c>
      <c r="C38" s="8">
        <v>28</v>
      </c>
      <c r="D38" s="8" t="str">
        <f t="shared" si="0"/>
        <v>GPIO0[28]</v>
      </c>
      <c r="E38" s="8" t="str">
        <f t="shared" si="1"/>
        <v>GPIO28</v>
      </c>
      <c r="F38" s="10" t="s">
        <v>126</v>
      </c>
      <c r="G38" s="10"/>
    </row>
    <row r="39" spans="1:7">
      <c r="A39" t="s">
        <v>111</v>
      </c>
      <c r="B39" s="8">
        <v>0</v>
      </c>
      <c r="C39" s="8">
        <v>29</v>
      </c>
      <c r="D39" s="8" t="str">
        <f t="shared" si="0"/>
        <v>GPIO0[29]</v>
      </c>
      <c r="E39" s="8" t="str">
        <f t="shared" si="1"/>
        <v>GPIO29</v>
      </c>
      <c r="F39" s="10" t="s">
        <v>126</v>
      </c>
      <c r="G39" s="10"/>
    </row>
    <row r="40" spans="1:7">
      <c r="A40" t="s">
        <v>111</v>
      </c>
      <c r="B40" s="8">
        <v>0</v>
      </c>
      <c r="C40" s="8">
        <v>30</v>
      </c>
      <c r="D40" s="8" t="str">
        <f t="shared" si="0"/>
        <v>GPIO0[30]</v>
      </c>
      <c r="E40" s="8" t="str">
        <f t="shared" si="1"/>
        <v>GPIO30</v>
      </c>
      <c r="F40" s="8">
        <v>11</v>
      </c>
      <c r="G40" s="8" t="s">
        <v>125</v>
      </c>
    </row>
    <row r="41" spans="1:7">
      <c r="A41" t="s">
        <v>111</v>
      </c>
      <c r="B41" s="8">
        <v>0</v>
      </c>
      <c r="C41" s="8">
        <v>31</v>
      </c>
      <c r="D41" s="8" t="str">
        <f t="shared" si="0"/>
        <v>GPIO0[31]</v>
      </c>
      <c r="E41" s="8" t="str">
        <f t="shared" si="1"/>
        <v>GPIO31</v>
      </c>
      <c r="F41" s="8">
        <v>13</v>
      </c>
      <c r="G41" s="8" t="s">
        <v>125</v>
      </c>
    </row>
    <row r="42" spans="1:7">
      <c r="A42" t="s">
        <v>111</v>
      </c>
      <c r="B42" s="8">
        <v>1</v>
      </c>
      <c r="C42" s="8">
        <v>0</v>
      </c>
      <c r="D42" s="8" t="str">
        <f t="shared" si="0"/>
        <v>GPIO1[0]</v>
      </c>
      <c r="E42" s="8" t="str">
        <f t="shared" si="1"/>
        <v>GPIO32</v>
      </c>
      <c r="F42" s="8">
        <v>25</v>
      </c>
      <c r="G42" s="8" t="s">
        <v>122</v>
      </c>
    </row>
    <row r="43" spans="1:7">
      <c r="A43" t="s">
        <v>111</v>
      </c>
      <c r="B43" s="8">
        <v>1</v>
      </c>
      <c r="C43" s="8">
        <v>1</v>
      </c>
      <c r="D43" s="8" t="str">
        <f t="shared" si="0"/>
        <v>GPIO1[1]</v>
      </c>
      <c r="E43" s="8" t="str">
        <f t="shared" si="1"/>
        <v>GPIO33</v>
      </c>
      <c r="F43" s="8">
        <v>24</v>
      </c>
      <c r="G43" s="8" t="s">
        <v>122</v>
      </c>
    </row>
    <row r="44" spans="1:7">
      <c r="A44" t="s">
        <v>111</v>
      </c>
      <c r="B44" s="8">
        <v>1</v>
      </c>
      <c r="C44" s="8">
        <v>2</v>
      </c>
      <c r="D44" s="8" t="str">
        <f t="shared" si="0"/>
        <v>GPIO1[2]</v>
      </c>
      <c r="E44" s="8" t="str">
        <f t="shared" si="1"/>
        <v>GPIO34</v>
      </c>
      <c r="F44" s="8">
        <v>5</v>
      </c>
      <c r="G44" s="8" t="s">
        <v>122</v>
      </c>
    </row>
    <row r="45" spans="1:7">
      <c r="A45" t="s">
        <v>111</v>
      </c>
      <c r="B45" s="8">
        <v>1</v>
      </c>
      <c r="C45" s="8">
        <v>3</v>
      </c>
      <c r="D45" s="8" t="str">
        <f t="shared" si="0"/>
        <v>GPIO1[3]</v>
      </c>
      <c r="E45" s="8" t="str">
        <f t="shared" si="1"/>
        <v>GPIO35</v>
      </c>
      <c r="F45" s="8">
        <v>6</v>
      </c>
      <c r="G45" s="8" t="s">
        <v>122</v>
      </c>
    </row>
    <row r="46" spans="1:7">
      <c r="A46" t="s">
        <v>111</v>
      </c>
      <c r="B46" s="8">
        <v>1</v>
      </c>
      <c r="C46" s="8">
        <v>4</v>
      </c>
      <c r="D46" s="8" t="str">
        <f t="shared" si="0"/>
        <v>GPIO1[4]</v>
      </c>
      <c r="E46" s="8" t="str">
        <f t="shared" si="1"/>
        <v>GPIO36</v>
      </c>
      <c r="F46" s="8">
        <v>23</v>
      </c>
      <c r="G46" s="8" t="s">
        <v>122</v>
      </c>
    </row>
    <row r="47" spans="1:7">
      <c r="A47" t="s">
        <v>111</v>
      </c>
      <c r="B47" s="8">
        <v>1</v>
      </c>
      <c r="C47" s="8">
        <v>5</v>
      </c>
      <c r="D47" s="8" t="str">
        <f t="shared" si="0"/>
        <v>GPIO1[5]</v>
      </c>
      <c r="E47" s="8" t="str">
        <f t="shared" si="1"/>
        <v>GPIO37</v>
      </c>
      <c r="F47" s="8">
        <v>22</v>
      </c>
      <c r="G47" s="8" t="s">
        <v>122</v>
      </c>
    </row>
    <row r="48" spans="1:7">
      <c r="A48" t="s">
        <v>111</v>
      </c>
      <c r="B48" s="8">
        <v>1</v>
      </c>
      <c r="C48" s="8">
        <v>6</v>
      </c>
      <c r="D48" s="8" t="str">
        <f t="shared" si="0"/>
        <v>GPIO1[6]</v>
      </c>
      <c r="E48" s="8" t="str">
        <f t="shared" si="1"/>
        <v>GPIO38</v>
      </c>
      <c r="F48" s="8">
        <v>3</v>
      </c>
      <c r="G48" s="8" t="s">
        <v>122</v>
      </c>
    </row>
    <row r="49" spans="1:7">
      <c r="A49" t="s">
        <v>111</v>
      </c>
      <c r="B49" s="8">
        <v>1</v>
      </c>
      <c r="C49" s="8">
        <v>7</v>
      </c>
      <c r="D49" s="8" t="str">
        <f t="shared" si="0"/>
        <v>GPIO1[7]</v>
      </c>
      <c r="E49" s="8" t="str">
        <f t="shared" si="1"/>
        <v>GPIO39</v>
      </c>
      <c r="F49" s="8">
        <v>4</v>
      </c>
      <c r="G49" s="8" t="s">
        <v>122</v>
      </c>
    </row>
    <row r="50" spans="1:7">
      <c r="A50" t="s">
        <v>111</v>
      </c>
      <c r="B50" s="8">
        <v>1</v>
      </c>
      <c r="C50" s="8">
        <v>8</v>
      </c>
      <c r="D50" s="8" t="str">
        <f t="shared" si="0"/>
        <v>GPIO1[8]</v>
      </c>
      <c r="E50" s="8" t="str">
        <f t="shared" si="1"/>
        <v>GPIO40</v>
      </c>
      <c r="F50" s="10" t="s">
        <v>126</v>
      </c>
      <c r="G50" s="10"/>
    </row>
    <row r="51" spans="1:7">
      <c r="A51" t="s">
        <v>111</v>
      </c>
      <c r="B51" s="8">
        <v>1</v>
      </c>
      <c r="C51" s="8">
        <v>9</v>
      </c>
      <c r="D51" s="8" t="str">
        <f t="shared" si="0"/>
        <v>GPIO1[9]</v>
      </c>
      <c r="E51" s="8" t="str">
        <f t="shared" si="1"/>
        <v>GPIO41</v>
      </c>
      <c r="F51" s="10" t="s">
        <v>126</v>
      </c>
      <c r="G51" s="10"/>
    </row>
    <row r="52" spans="1:7">
      <c r="A52" t="s">
        <v>111</v>
      </c>
      <c r="B52" s="8">
        <v>1</v>
      </c>
      <c r="C52" s="8">
        <v>10</v>
      </c>
      <c r="D52" s="8" t="str">
        <f t="shared" si="0"/>
        <v>GPIO1[10]</v>
      </c>
      <c r="E52" s="8" t="str">
        <f t="shared" si="1"/>
        <v>GPIO42</v>
      </c>
      <c r="F52" s="10" t="s">
        <v>126</v>
      </c>
      <c r="G52" s="10"/>
    </row>
    <row r="53" spans="1:7">
      <c r="A53" t="s">
        <v>111</v>
      </c>
      <c r="B53" s="8">
        <v>1</v>
      </c>
      <c r="C53" s="8">
        <v>11</v>
      </c>
      <c r="D53" s="8" t="str">
        <f t="shared" si="0"/>
        <v>GPIO1[11]</v>
      </c>
      <c r="E53" s="8" t="str">
        <f t="shared" si="1"/>
        <v>GPIO43</v>
      </c>
      <c r="F53" s="10" t="s">
        <v>126</v>
      </c>
      <c r="G53" s="10"/>
    </row>
    <row r="54" spans="1:7">
      <c r="A54" t="s">
        <v>111</v>
      </c>
      <c r="B54" s="8">
        <v>1</v>
      </c>
      <c r="C54" s="8">
        <v>12</v>
      </c>
      <c r="D54" s="8" t="str">
        <f t="shared" si="0"/>
        <v>GPIO1[12]</v>
      </c>
      <c r="E54" s="8" t="str">
        <f t="shared" si="1"/>
        <v>GPIO44</v>
      </c>
      <c r="F54" s="8">
        <v>12</v>
      </c>
      <c r="G54" s="8" t="s">
        <v>122</v>
      </c>
    </row>
    <row r="55" spans="1:7">
      <c r="A55" t="s">
        <v>111</v>
      </c>
      <c r="B55" s="8">
        <v>1</v>
      </c>
      <c r="C55" s="8">
        <v>13</v>
      </c>
      <c r="D55" s="8" t="str">
        <f t="shared" si="0"/>
        <v>GPIO1[13]</v>
      </c>
      <c r="E55" s="8" t="str">
        <f t="shared" si="1"/>
        <v>GPIO45</v>
      </c>
      <c r="F55" s="8">
        <v>11</v>
      </c>
      <c r="G55" s="8" t="s">
        <v>122</v>
      </c>
    </row>
    <row r="56" spans="1:7">
      <c r="A56" t="s">
        <v>111</v>
      </c>
      <c r="B56" s="8">
        <v>1</v>
      </c>
      <c r="C56" s="8">
        <v>14</v>
      </c>
      <c r="D56" s="8" t="str">
        <f t="shared" si="0"/>
        <v>GPIO1[14]</v>
      </c>
      <c r="E56" s="8" t="str">
        <f t="shared" si="1"/>
        <v>GPIO46</v>
      </c>
      <c r="F56" s="8">
        <v>16</v>
      </c>
      <c r="G56" s="8" t="s">
        <v>122</v>
      </c>
    </row>
    <row r="57" spans="1:7">
      <c r="A57" t="s">
        <v>111</v>
      </c>
      <c r="B57" s="8">
        <v>1</v>
      </c>
      <c r="C57" s="8">
        <v>15</v>
      </c>
      <c r="D57" s="8" t="str">
        <f t="shared" si="0"/>
        <v>GPIO1[15]</v>
      </c>
      <c r="E57" s="8" t="str">
        <f t="shared" si="1"/>
        <v>GPIO47</v>
      </c>
      <c r="F57" s="8">
        <v>15</v>
      </c>
      <c r="G57" s="8" t="s">
        <v>122</v>
      </c>
    </row>
    <row r="58" spans="1:7">
      <c r="A58" t="s">
        <v>111</v>
      </c>
      <c r="B58" s="8">
        <v>1</v>
      </c>
      <c r="C58" s="8">
        <v>16</v>
      </c>
      <c r="D58" s="8" t="str">
        <f t="shared" si="0"/>
        <v>GPIO1[16]</v>
      </c>
      <c r="E58" s="8" t="str">
        <f t="shared" si="1"/>
        <v>GPIO48</v>
      </c>
      <c r="F58" s="8">
        <v>15</v>
      </c>
      <c r="G58" s="8" t="s">
        <v>125</v>
      </c>
    </row>
    <row r="59" spans="1:7">
      <c r="A59" t="s">
        <v>111</v>
      </c>
      <c r="B59" s="8">
        <v>1</v>
      </c>
      <c r="C59" s="8">
        <v>17</v>
      </c>
      <c r="D59" s="8" t="str">
        <f t="shared" si="0"/>
        <v>GPIO1[17]</v>
      </c>
      <c r="E59" s="8" t="str">
        <f t="shared" si="1"/>
        <v>GPIO49</v>
      </c>
      <c r="F59" s="8">
        <v>23</v>
      </c>
      <c r="G59" s="8" t="s">
        <v>125</v>
      </c>
    </row>
    <row r="60" spans="1:7">
      <c r="A60" t="s">
        <v>111</v>
      </c>
      <c r="B60" s="8">
        <v>1</v>
      </c>
      <c r="C60" s="8">
        <v>18</v>
      </c>
      <c r="D60" s="8" t="str">
        <f t="shared" si="0"/>
        <v>GPIO1[18]</v>
      </c>
      <c r="E60" s="8" t="str">
        <f t="shared" si="1"/>
        <v>GPIO50</v>
      </c>
      <c r="F60" s="8">
        <v>14</v>
      </c>
      <c r="G60" s="8" t="s">
        <v>125</v>
      </c>
    </row>
    <row r="61" spans="1:7">
      <c r="A61" t="s">
        <v>111</v>
      </c>
      <c r="B61" s="8">
        <v>1</v>
      </c>
      <c r="C61" s="8">
        <v>19</v>
      </c>
      <c r="D61" s="8" t="str">
        <f t="shared" si="0"/>
        <v>GPIO1[19]</v>
      </c>
      <c r="E61" s="8" t="str">
        <f t="shared" si="1"/>
        <v>GPIO51</v>
      </c>
      <c r="F61" s="8">
        <v>16</v>
      </c>
      <c r="G61" s="8" t="s">
        <v>125</v>
      </c>
    </row>
    <row r="62" spans="1:7">
      <c r="A62" t="s">
        <v>111</v>
      </c>
      <c r="B62" s="8">
        <v>1</v>
      </c>
      <c r="C62" s="8">
        <v>20</v>
      </c>
      <c r="D62" s="8" t="str">
        <f t="shared" si="0"/>
        <v>GPIO1[20]</v>
      </c>
      <c r="E62" s="8" t="str">
        <f t="shared" si="1"/>
        <v>GPIO52</v>
      </c>
      <c r="F62" s="10" t="s">
        <v>126</v>
      </c>
      <c r="G62" s="10"/>
    </row>
    <row r="63" spans="1:7">
      <c r="A63" t="s">
        <v>111</v>
      </c>
      <c r="B63" s="8">
        <v>1</v>
      </c>
      <c r="C63" s="8">
        <v>21</v>
      </c>
      <c r="D63" s="8" t="str">
        <f t="shared" si="0"/>
        <v>GPIO1[21]</v>
      </c>
      <c r="E63" s="8" t="str">
        <f t="shared" si="1"/>
        <v>GPIO53</v>
      </c>
      <c r="F63" s="10" t="s">
        <v>126</v>
      </c>
      <c r="G63" s="10"/>
    </row>
    <row r="64" spans="1:7">
      <c r="A64" t="s">
        <v>111</v>
      </c>
      <c r="B64" s="8">
        <v>1</v>
      </c>
      <c r="C64" s="8">
        <v>22</v>
      </c>
      <c r="D64" s="8" t="str">
        <f t="shared" si="0"/>
        <v>GPIO1[22]</v>
      </c>
      <c r="E64" s="8" t="str">
        <f t="shared" si="1"/>
        <v>GPIO54</v>
      </c>
      <c r="F64" s="10" t="s">
        <v>126</v>
      </c>
      <c r="G64" s="10"/>
    </row>
    <row r="65" spans="1:7">
      <c r="A65" t="s">
        <v>111</v>
      </c>
      <c r="B65" s="8">
        <v>1</v>
      </c>
      <c r="C65" s="8">
        <v>23</v>
      </c>
      <c r="D65" s="8" t="str">
        <f t="shared" si="0"/>
        <v>GPIO1[23]</v>
      </c>
      <c r="E65" s="8" t="str">
        <f t="shared" si="1"/>
        <v>GPIO55</v>
      </c>
      <c r="F65" s="10" t="s">
        <v>126</v>
      </c>
      <c r="G65" s="10"/>
    </row>
    <row r="66" spans="1:7">
      <c r="A66" t="s">
        <v>111</v>
      </c>
      <c r="B66" s="8">
        <v>1</v>
      </c>
      <c r="C66" s="8">
        <v>24</v>
      </c>
      <c r="D66" s="8" t="str">
        <f t="shared" si="0"/>
        <v>GPIO1[24]</v>
      </c>
      <c r="E66" s="8" t="str">
        <f t="shared" si="1"/>
        <v>GPIO56</v>
      </c>
      <c r="F66" s="10" t="s">
        <v>126</v>
      </c>
      <c r="G66" s="10"/>
    </row>
    <row r="67" spans="1:7">
      <c r="A67" t="s">
        <v>111</v>
      </c>
      <c r="B67" s="8">
        <v>1</v>
      </c>
      <c r="C67" s="8">
        <v>25</v>
      </c>
      <c r="D67" s="8" t="str">
        <f t="shared" si="0"/>
        <v>GPIO1[25]</v>
      </c>
      <c r="E67" s="8" t="str">
        <f t="shared" si="1"/>
        <v>GPIO57</v>
      </c>
      <c r="F67" s="10" t="s">
        <v>126</v>
      </c>
      <c r="G67" s="10"/>
    </row>
    <row r="68" spans="1:7">
      <c r="A68" t="s">
        <v>111</v>
      </c>
      <c r="B68" s="8">
        <v>1</v>
      </c>
      <c r="C68" s="8">
        <v>26</v>
      </c>
      <c r="D68" s="8" t="str">
        <f t="shared" si="0"/>
        <v>GPIO1[26]</v>
      </c>
      <c r="E68" s="8" t="str">
        <f t="shared" si="1"/>
        <v>GPIO58</v>
      </c>
      <c r="F68" s="10" t="s">
        <v>126</v>
      </c>
      <c r="G68" s="10"/>
    </row>
    <row r="69" spans="1:7">
      <c r="A69" t="s">
        <v>111</v>
      </c>
      <c r="B69" s="8">
        <v>1</v>
      </c>
      <c r="C69" s="8">
        <v>27</v>
      </c>
      <c r="D69" s="8" t="str">
        <f t="shared" si="0"/>
        <v>GPIO1[27]</v>
      </c>
      <c r="E69" s="8" t="str">
        <f t="shared" si="1"/>
        <v>GPIO59</v>
      </c>
      <c r="F69" s="10" t="s">
        <v>126</v>
      </c>
      <c r="G69" s="10"/>
    </row>
    <row r="70" spans="1:7">
      <c r="A70" t="s">
        <v>111</v>
      </c>
      <c r="B70" s="8">
        <v>1</v>
      </c>
      <c r="C70" s="8">
        <v>28</v>
      </c>
      <c r="D70" s="8" t="str">
        <f t="shared" si="0"/>
        <v>GPIO1[28]</v>
      </c>
      <c r="E70" s="8" t="str">
        <f t="shared" si="1"/>
        <v>GPIO60</v>
      </c>
      <c r="F70" s="8">
        <v>12</v>
      </c>
      <c r="G70" s="8" t="s">
        <v>125</v>
      </c>
    </row>
    <row r="71" spans="1:7">
      <c r="A71" t="s">
        <v>111</v>
      </c>
      <c r="B71" s="8">
        <v>1</v>
      </c>
      <c r="C71" s="8">
        <v>29</v>
      </c>
      <c r="D71" s="8" t="str">
        <f t="shared" si="0"/>
        <v>GPIO1[29]</v>
      </c>
      <c r="E71" s="8" t="str">
        <f t="shared" si="1"/>
        <v>GPIO61</v>
      </c>
      <c r="F71" s="8">
        <v>26</v>
      </c>
      <c r="G71" s="8" t="s">
        <v>122</v>
      </c>
    </row>
    <row r="72" spans="1:7">
      <c r="A72" t="s">
        <v>111</v>
      </c>
      <c r="B72" s="8">
        <v>1</v>
      </c>
      <c r="C72" s="8">
        <v>30</v>
      </c>
      <c r="D72" s="8" t="str">
        <f t="shared" si="0"/>
        <v>GPIO1[30]</v>
      </c>
      <c r="E72" s="8" t="str">
        <f t="shared" si="1"/>
        <v>GPIO62</v>
      </c>
      <c r="F72" s="8">
        <v>21</v>
      </c>
      <c r="G72" s="8" t="s">
        <v>122</v>
      </c>
    </row>
    <row r="73" spans="1:7">
      <c r="A73" t="s">
        <v>111</v>
      </c>
      <c r="B73" s="8">
        <v>1</v>
      </c>
      <c r="C73" s="8">
        <v>31</v>
      </c>
      <c r="D73" s="8" t="str">
        <f t="shared" si="0"/>
        <v>GPIO1[31]</v>
      </c>
      <c r="E73" s="8" t="str">
        <f t="shared" si="1"/>
        <v>GPIO63</v>
      </c>
      <c r="F73" s="8">
        <v>20</v>
      </c>
      <c r="G73" s="8" t="s">
        <v>122</v>
      </c>
    </row>
    <row r="74" spans="1:7">
      <c r="A74" t="s">
        <v>111</v>
      </c>
      <c r="B74" s="8">
        <v>2</v>
      </c>
      <c r="C74" s="8">
        <v>0</v>
      </c>
      <c r="D74" s="8" t="str">
        <f t="shared" si="0"/>
        <v>GPIO2[0]</v>
      </c>
      <c r="E74" s="8" t="str">
        <f t="shared" si="1"/>
        <v>GPIO64</v>
      </c>
      <c r="F74" s="10" t="s">
        <v>126</v>
      </c>
      <c r="G74" s="10"/>
    </row>
    <row r="75" spans="1:7">
      <c r="A75" t="s">
        <v>111</v>
      </c>
      <c r="B75" s="8">
        <v>2</v>
      </c>
      <c r="C75" s="8">
        <v>1</v>
      </c>
      <c r="D75" s="8" t="str">
        <f t="shared" ref="D75:D137" si="2" xml:space="preserve"> A75 &amp; B75 &amp; "[" &amp; C75 &amp; "]"</f>
        <v>GPIO2[1]</v>
      </c>
      <c r="E75" s="8" t="str">
        <f t="shared" ref="E75:E137" si="3">A75 &amp; ((B75*32) + C75)</f>
        <v>GPIO65</v>
      </c>
      <c r="F75" s="8">
        <v>18</v>
      </c>
      <c r="G75" s="8" t="s">
        <v>122</v>
      </c>
    </row>
    <row r="76" spans="1:7">
      <c r="A76" t="s">
        <v>111</v>
      </c>
      <c r="B76" s="8">
        <v>2</v>
      </c>
      <c r="C76" s="8">
        <v>2</v>
      </c>
      <c r="D76" s="8" t="str">
        <f t="shared" si="2"/>
        <v>GPIO2[2]</v>
      </c>
      <c r="E76" s="8" t="str">
        <f t="shared" si="3"/>
        <v>GPIO66</v>
      </c>
      <c r="F76" s="8">
        <v>7</v>
      </c>
      <c r="G76" s="8" t="s">
        <v>122</v>
      </c>
    </row>
    <row r="77" spans="1:7">
      <c r="A77" t="s">
        <v>111</v>
      </c>
      <c r="B77" s="8">
        <v>2</v>
      </c>
      <c r="C77" s="8">
        <v>3</v>
      </c>
      <c r="D77" s="8" t="str">
        <f t="shared" si="2"/>
        <v>GPIO2[3]</v>
      </c>
      <c r="E77" s="8" t="str">
        <f t="shared" si="3"/>
        <v>GPIO67</v>
      </c>
      <c r="F77" s="8">
        <v>8</v>
      </c>
      <c r="G77" s="8" t="s">
        <v>122</v>
      </c>
    </row>
    <row r="78" spans="1:7">
      <c r="A78" t="s">
        <v>111</v>
      </c>
      <c r="B78" s="8">
        <v>2</v>
      </c>
      <c r="C78" s="8">
        <v>4</v>
      </c>
      <c r="D78" s="8" t="str">
        <f t="shared" si="2"/>
        <v>GPIO2[4]</v>
      </c>
      <c r="E78" s="8" t="str">
        <f t="shared" si="3"/>
        <v>GPIO68</v>
      </c>
      <c r="F78" s="8">
        <v>10</v>
      </c>
      <c r="G78" s="8" t="s">
        <v>122</v>
      </c>
    </row>
    <row r="79" spans="1:7">
      <c r="A79" t="s">
        <v>111</v>
      </c>
      <c r="B79" s="8">
        <v>2</v>
      </c>
      <c r="C79" s="8">
        <v>5</v>
      </c>
      <c r="D79" s="8" t="str">
        <f t="shared" si="2"/>
        <v>GPIO2[5]</v>
      </c>
      <c r="E79" s="8" t="str">
        <f t="shared" si="3"/>
        <v>GPIO69</v>
      </c>
      <c r="F79" s="8">
        <v>9</v>
      </c>
      <c r="G79" s="8" t="s">
        <v>122</v>
      </c>
    </row>
    <row r="80" spans="1:7">
      <c r="A80" t="s">
        <v>111</v>
      </c>
      <c r="B80" s="8">
        <v>2</v>
      </c>
      <c r="C80" s="8">
        <v>6</v>
      </c>
      <c r="D80" s="8" t="str">
        <f t="shared" si="2"/>
        <v>GPIO2[6]</v>
      </c>
      <c r="E80" s="8" t="str">
        <f t="shared" si="3"/>
        <v>GPIO70</v>
      </c>
      <c r="F80" s="8">
        <v>45</v>
      </c>
      <c r="G80" s="8" t="s">
        <v>122</v>
      </c>
    </row>
    <row r="81" spans="1:7">
      <c r="A81" t="s">
        <v>111</v>
      </c>
      <c r="B81" s="8">
        <v>2</v>
      </c>
      <c r="C81" s="8">
        <v>7</v>
      </c>
      <c r="D81" s="8" t="str">
        <f t="shared" si="2"/>
        <v>GPIO2[7]</v>
      </c>
      <c r="E81" s="8" t="str">
        <f t="shared" si="3"/>
        <v>GPIO71</v>
      </c>
      <c r="F81" s="8">
        <v>46</v>
      </c>
      <c r="G81" s="8" t="s">
        <v>122</v>
      </c>
    </row>
    <row r="82" spans="1:7">
      <c r="A82" t="s">
        <v>111</v>
      </c>
      <c r="B82" s="8">
        <v>2</v>
      </c>
      <c r="C82" s="8">
        <v>8</v>
      </c>
      <c r="D82" s="8" t="str">
        <f t="shared" si="2"/>
        <v>GPIO2[8]</v>
      </c>
      <c r="E82" s="8" t="str">
        <f t="shared" si="3"/>
        <v>GPIO72</v>
      </c>
      <c r="F82" s="8">
        <v>43</v>
      </c>
      <c r="G82" s="8" t="s">
        <v>122</v>
      </c>
    </row>
    <row r="83" spans="1:7">
      <c r="A83" t="s">
        <v>111</v>
      </c>
      <c r="B83" s="8">
        <v>2</v>
      </c>
      <c r="C83" s="8">
        <v>9</v>
      </c>
      <c r="D83" s="8" t="str">
        <f t="shared" si="2"/>
        <v>GPIO2[9]</v>
      </c>
      <c r="E83" s="8" t="str">
        <f t="shared" si="3"/>
        <v>GPIO73</v>
      </c>
      <c r="F83" s="8">
        <v>44</v>
      </c>
      <c r="G83" s="8" t="s">
        <v>122</v>
      </c>
    </row>
    <row r="84" spans="1:7">
      <c r="A84" t="s">
        <v>111</v>
      </c>
      <c r="B84" s="8">
        <v>2</v>
      </c>
      <c r="C84" s="8">
        <v>10</v>
      </c>
      <c r="D84" s="8" t="str">
        <f t="shared" si="2"/>
        <v>GPIO2[10]</v>
      </c>
      <c r="E84" s="8" t="str">
        <f t="shared" si="3"/>
        <v>GPIO74</v>
      </c>
      <c r="F84" s="8">
        <v>41</v>
      </c>
      <c r="G84" s="8" t="s">
        <v>122</v>
      </c>
    </row>
    <row r="85" spans="1:7">
      <c r="A85" t="s">
        <v>111</v>
      </c>
      <c r="B85" s="8">
        <v>2</v>
      </c>
      <c r="C85" s="8">
        <v>11</v>
      </c>
      <c r="D85" s="8" t="str">
        <f t="shared" si="2"/>
        <v>GPIO2[11]</v>
      </c>
      <c r="E85" s="8" t="str">
        <f t="shared" si="3"/>
        <v>GPIO75</v>
      </c>
      <c r="F85" s="8">
        <v>42</v>
      </c>
      <c r="G85" s="8" t="s">
        <v>122</v>
      </c>
    </row>
    <row r="86" spans="1:7">
      <c r="A86" t="s">
        <v>111</v>
      </c>
      <c r="B86" s="8">
        <v>2</v>
      </c>
      <c r="C86" s="8">
        <v>12</v>
      </c>
      <c r="D86" s="8" t="str">
        <f t="shared" si="2"/>
        <v>GPIO2[12]</v>
      </c>
      <c r="E86" s="8" t="str">
        <f t="shared" si="3"/>
        <v>GPIO76</v>
      </c>
      <c r="F86" s="8">
        <v>39</v>
      </c>
      <c r="G86" s="8" t="s">
        <v>122</v>
      </c>
    </row>
    <row r="87" spans="1:7">
      <c r="A87" t="s">
        <v>111</v>
      </c>
      <c r="B87" s="8">
        <v>2</v>
      </c>
      <c r="C87" s="8">
        <v>13</v>
      </c>
      <c r="D87" s="8" t="str">
        <f t="shared" si="2"/>
        <v>GPIO2[13]</v>
      </c>
      <c r="E87" s="8" t="str">
        <f t="shared" si="3"/>
        <v>GPIO77</v>
      </c>
      <c r="F87" s="8">
        <v>40</v>
      </c>
      <c r="G87" s="8" t="s">
        <v>122</v>
      </c>
    </row>
    <row r="88" spans="1:7">
      <c r="A88" t="s">
        <v>111</v>
      </c>
      <c r="B88" s="8">
        <v>2</v>
      </c>
      <c r="C88" s="8">
        <v>14</v>
      </c>
      <c r="D88" s="8" t="str">
        <f t="shared" si="2"/>
        <v>GPIO2[14]</v>
      </c>
      <c r="E88" s="8" t="str">
        <f t="shared" si="3"/>
        <v>GPIO78</v>
      </c>
      <c r="F88" s="8">
        <v>37</v>
      </c>
      <c r="G88" s="8" t="s">
        <v>122</v>
      </c>
    </row>
    <row r="89" spans="1:7">
      <c r="A89" t="s">
        <v>111</v>
      </c>
      <c r="B89" s="8">
        <v>2</v>
      </c>
      <c r="C89" s="8">
        <v>15</v>
      </c>
      <c r="D89" s="8" t="str">
        <f t="shared" si="2"/>
        <v>GPIO2[15]</v>
      </c>
      <c r="E89" s="8" t="str">
        <f t="shared" si="3"/>
        <v>GPIO79</v>
      </c>
      <c r="F89" s="8">
        <v>38</v>
      </c>
      <c r="G89" s="8" t="s">
        <v>122</v>
      </c>
    </row>
    <row r="90" spans="1:7">
      <c r="A90" t="s">
        <v>111</v>
      </c>
      <c r="B90" s="8">
        <v>2</v>
      </c>
      <c r="C90" s="8">
        <v>16</v>
      </c>
      <c r="D90" s="8" t="str">
        <f t="shared" si="2"/>
        <v>GPIO2[16]</v>
      </c>
      <c r="E90" s="8" t="str">
        <f t="shared" si="3"/>
        <v>GPIO80</v>
      </c>
      <c r="F90" s="8">
        <v>36</v>
      </c>
      <c r="G90" s="8" t="s">
        <v>122</v>
      </c>
    </row>
    <row r="91" spans="1:7">
      <c r="A91" t="s">
        <v>111</v>
      </c>
      <c r="B91" s="8">
        <v>2</v>
      </c>
      <c r="C91" s="8">
        <v>17</v>
      </c>
      <c r="D91" s="8" t="str">
        <f t="shared" si="2"/>
        <v>GPIO2[17]</v>
      </c>
      <c r="E91" s="8" t="str">
        <f t="shared" si="3"/>
        <v>GPIO81</v>
      </c>
      <c r="F91" s="8">
        <v>34</v>
      </c>
      <c r="G91" s="8" t="s">
        <v>122</v>
      </c>
    </row>
    <row r="92" spans="1:7">
      <c r="A92" t="s">
        <v>111</v>
      </c>
      <c r="B92" s="8">
        <v>2</v>
      </c>
      <c r="C92" s="8">
        <v>18</v>
      </c>
      <c r="D92" s="8" t="str">
        <f t="shared" si="2"/>
        <v>GPIO2[18]</v>
      </c>
      <c r="E92" s="8" t="str">
        <f t="shared" si="3"/>
        <v>GPIO82</v>
      </c>
      <c r="F92" s="10" t="s">
        <v>126</v>
      </c>
      <c r="G92" s="10"/>
    </row>
    <row r="93" spans="1:7">
      <c r="A93" t="s">
        <v>111</v>
      </c>
      <c r="B93" s="8">
        <v>2</v>
      </c>
      <c r="C93" s="8">
        <v>19</v>
      </c>
      <c r="D93" s="8" t="str">
        <f t="shared" si="2"/>
        <v>GPIO2[19]</v>
      </c>
      <c r="E93" s="8" t="str">
        <f t="shared" si="3"/>
        <v>GPIO83</v>
      </c>
      <c r="F93" s="10" t="s">
        <v>126</v>
      </c>
      <c r="G93" s="10"/>
    </row>
    <row r="94" spans="1:7">
      <c r="A94" t="s">
        <v>111</v>
      </c>
      <c r="B94" s="8">
        <v>2</v>
      </c>
      <c r="C94" s="8">
        <v>20</v>
      </c>
      <c r="D94" s="8" t="str">
        <f t="shared" si="2"/>
        <v>GPIO2[20]</v>
      </c>
      <c r="E94" s="8" t="str">
        <f t="shared" si="3"/>
        <v>GPIO84</v>
      </c>
      <c r="F94" s="10" t="s">
        <v>126</v>
      </c>
      <c r="G94" s="10"/>
    </row>
    <row r="95" spans="1:7">
      <c r="A95" t="s">
        <v>111</v>
      </c>
      <c r="B95" s="8">
        <v>2</v>
      </c>
      <c r="C95" s="8">
        <v>21</v>
      </c>
      <c r="D95" s="8" t="str">
        <f t="shared" si="2"/>
        <v>GPIO2[21]</v>
      </c>
      <c r="E95" s="8" t="str">
        <f t="shared" si="3"/>
        <v>GPIO85</v>
      </c>
      <c r="F95" s="10" t="s">
        <v>126</v>
      </c>
      <c r="G95" s="10"/>
    </row>
    <row r="96" spans="1:7">
      <c r="A96" t="s">
        <v>111</v>
      </c>
      <c r="B96" s="8">
        <v>2</v>
      </c>
      <c r="C96" s="8">
        <v>22</v>
      </c>
      <c r="D96" s="8" t="str">
        <f t="shared" si="2"/>
        <v>GPIO2[22]</v>
      </c>
      <c r="E96" s="8" t="str">
        <f t="shared" si="3"/>
        <v>GPIO86</v>
      </c>
      <c r="F96" s="8">
        <v>27</v>
      </c>
      <c r="G96" s="9" t="s">
        <v>122</v>
      </c>
    </row>
    <row r="97" spans="1:7">
      <c r="A97" t="s">
        <v>111</v>
      </c>
      <c r="B97" s="8">
        <v>2</v>
      </c>
      <c r="C97" s="8">
        <v>23</v>
      </c>
      <c r="D97" s="8" t="str">
        <f t="shared" si="2"/>
        <v>GPIO2[23]</v>
      </c>
      <c r="E97" s="8" t="str">
        <f t="shared" si="3"/>
        <v>GPIO87</v>
      </c>
      <c r="F97" s="8">
        <v>29</v>
      </c>
      <c r="G97" s="9" t="s">
        <v>122</v>
      </c>
    </row>
    <row r="98" spans="1:7">
      <c r="A98" t="s">
        <v>111</v>
      </c>
      <c r="B98" s="8">
        <v>2</v>
      </c>
      <c r="C98" s="8">
        <v>24</v>
      </c>
      <c r="D98" s="8" t="str">
        <f t="shared" si="2"/>
        <v>GPIO2[24]</v>
      </c>
      <c r="E98" s="8" t="str">
        <f t="shared" si="3"/>
        <v>GPIO88</v>
      </c>
      <c r="F98" s="8">
        <v>28</v>
      </c>
      <c r="G98" s="9" t="s">
        <v>122</v>
      </c>
    </row>
    <row r="99" spans="1:7">
      <c r="A99" t="s">
        <v>111</v>
      </c>
      <c r="B99" s="8">
        <v>2</v>
      </c>
      <c r="C99" s="8">
        <v>25</v>
      </c>
      <c r="D99" s="8" t="str">
        <f t="shared" si="2"/>
        <v>GPIO2[25]</v>
      </c>
      <c r="E99" s="8" t="str">
        <f t="shared" si="3"/>
        <v>GPIO89</v>
      </c>
      <c r="F99" s="8">
        <v>30</v>
      </c>
      <c r="G99" s="9" t="s">
        <v>122</v>
      </c>
    </row>
    <row r="100" spans="1:7">
      <c r="A100" t="s">
        <v>111</v>
      </c>
      <c r="B100" s="8">
        <v>2</v>
      </c>
      <c r="C100" s="8">
        <v>26</v>
      </c>
      <c r="D100" s="8" t="str">
        <f t="shared" si="2"/>
        <v>GPIO2[26]</v>
      </c>
      <c r="E100" s="8" t="str">
        <f t="shared" si="3"/>
        <v>GPIO90</v>
      </c>
      <c r="F100" s="10" t="s">
        <v>126</v>
      </c>
      <c r="G100" s="10"/>
    </row>
    <row r="101" spans="1:7">
      <c r="A101" t="s">
        <v>111</v>
      </c>
      <c r="B101" s="8">
        <v>2</v>
      </c>
      <c r="C101" s="8">
        <v>27</v>
      </c>
      <c r="D101" s="8" t="str">
        <f t="shared" si="2"/>
        <v>GPIO2[27]</v>
      </c>
      <c r="E101" s="8" t="str">
        <f t="shared" si="3"/>
        <v>GPIO91</v>
      </c>
      <c r="F101" s="10" t="s">
        <v>126</v>
      </c>
      <c r="G101" s="10"/>
    </row>
    <row r="102" spans="1:7">
      <c r="A102" t="s">
        <v>111</v>
      </c>
      <c r="B102" s="8">
        <v>2</v>
      </c>
      <c r="C102" s="8">
        <v>28</v>
      </c>
      <c r="D102" s="8" t="str">
        <f t="shared" si="2"/>
        <v>GPIO2[28]</v>
      </c>
      <c r="E102" s="8" t="str">
        <f t="shared" si="3"/>
        <v>GPIO92</v>
      </c>
      <c r="F102" s="10" t="s">
        <v>126</v>
      </c>
      <c r="G102" s="10"/>
    </row>
    <row r="103" spans="1:7">
      <c r="A103" t="s">
        <v>111</v>
      </c>
      <c r="B103" s="8">
        <v>2</v>
      </c>
      <c r="C103" s="8">
        <v>29</v>
      </c>
      <c r="D103" s="8" t="str">
        <f t="shared" si="2"/>
        <v>GPIO2[29]</v>
      </c>
      <c r="E103" s="8" t="str">
        <f t="shared" si="3"/>
        <v>GPIO93</v>
      </c>
      <c r="F103" s="10" t="s">
        <v>126</v>
      </c>
      <c r="G103" s="10"/>
    </row>
    <row r="104" spans="1:7">
      <c r="A104" t="s">
        <v>111</v>
      </c>
      <c r="B104" s="8">
        <v>2</v>
      </c>
      <c r="C104" s="8">
        <v>30</v>
      </c>
      <c r="D104" s="8" t="str">
        <f t="shared" si="2"/>
        <v>GPIO2[30]</v>
      </c>
      <c r="E104" s="8" t="str">
        <f t="shared" si="3"/>
        <v>GPIO94</v>
      </c>
      <c r="F104" s="10" t="s">
        <v>126</v>
      </c>
      <c r="G104" s="10"/>
    </row>
    <row r="105" spans="1:7">
      <c r="A105" t="s">
        <v>111</v>
      </c>
      <c r="B105" s="8">
        <v>2</v>
      </c>
      <c r="C105" s="8">
        <v>31</v>
      </c>
      <c r="D105" s="8" t="str">
        <f t="shared" si="2"/>
        <v>GPIO2[31]</v>
      </c>
      <c r="E105" s="8" t="str">
        <f t="shared" si="3"/>
        <v>GPIO95</v>
      </c>
      <c r="F105" s="10" t="s">
        <v>126</v>
      </c>
      <c r="G105" s="10"/>
    </row>
    <row r="106" spans="1:7">
      <c r="A106" t="s">
        <v>111</v>
      </c>
      <c r="B106" s="8">
        <v>3</v>
      </c>
      <c r="C106" s="8">
        <v>0</v>
      </c>
      <c r="D106" s="8" t="str">
        <f t="shared" si="2"/>
        <v>GPIO3[0]</v>
      </c>
      <c r="E106" s="8" t="str">
        <f t="shared" si="3"/>
        <v>GPIO96</v>
      </c>
      <c r="F106" s="10" t="s">
        <v>126</v>
      </c>
      <c r="G106" s="10"/>
    </row>
    <row r="107" spans="1:7">
      <c r="A107" t="s">
        <v>111</v>
      </c>
      <c r="B107" s="8">
        <v>3</v>
      </c>
      <c r="C107" s="8">
        <v>1</v>
      </c>
      <c r="D107" s="8" t="str">
        <f t="shared" si="2"/>
        <v>GPIO3[1]</v>
      </c>
      <c r="E107" s="8" t="str">
        <f t="shared" si="3"/>
        <v>GPIO97</v>
      </c>
      <c r="F107" s="10" t="s">
        <v>126</v>
      </c>
      <c r="G107" s="10"/>
    </row>
    <row r="108" spans="1:7">
      <c r="A108" t="s">
        <v>111</v>
      </c>
      <c r="B108" s="8">
        <v>3</v>
      </c>
      <c r="C108" s="8">
        <v>2</v>
      </c>
      <c r="D108" s="8" t="str">
        <f t="shared" si="2"/>
        <v>GPIO3[2]</v>
      </c>
      <c r="E108" s="8" t="str">
        <f t="shared" si="3"/>
        <v>GPIO98</v>
      </c>
      <c r="F108" s="10" t="s">
        <v>126</v>
      </c>
      <c r="G108" s="10"/>
    </row>
    <row r="109" spans="1:7">
      <c r="A109" t="s">
        <v>111</v>
      </c>
      <c r="B109" s="8">
        <v>3</v>
      </c>
      <c r="C109" s="8">
        <v>3</v>
      </c>
      <c r="D109" s="8" t="str">
        <f t="shared" si="2"/>
        <v>GPIO3[3]</v>
      </c>
      <c r="E109" s="8" t="str">
        <f t="shared" si="3"/>
        <v>GPIO99</v>
      </c>
      <c r="F109" s="10" t="s">
        <v>126</v>
      </c>
      <c r="G109" s="10"/>
    </row>
    <row r="110" spans="1:7">
      <c r="A110" t="s">
        <v>111</v>
      </c>
      <c r="B110" s="8">
        <v>3</v>
      </c>
      <c r="C110" s="8">
        <v>4</v>
      </c>
      <c r="D110" s="8" t="str">
        <f t="shared" si="2"/>
        <v>GPIO3[4]</v>
      </c>
      <c r="E110" s="8" t="str">
        <f t="shared" si="3"/>
        <v>GPIO100</v>
      </c>
      <c r="F110" s="10" t="s">
        <v>126</v>
      </c>
      <c r="G110" s="10"/>
    </row>
    <row r="111" spans="1:7">
      <c r="A111" t="s">
        <v>111</v>
      </c>
      <c r="B111" s="8">
        <v>3</v>
      </c>
      <c r="C111" s="8">
        <v>5</v>
      </c>
      <c r="D111" s="8" t="str">
        <f t="shared" si="2"/>
        <v>GPIO3[5]</v>
      </c>
      <c r="E111" s="8" t="str">
        <f t="shared" si="3"/>
        <v>GPIO101</v>
      </c>
      <c r="F111" s="10" t="s">
        <v>126</v>
      </c>
      <c r="G111" s="10"/>
    </row>
    <row r="112" spans="1:7">
      <c r="A112" t="s">
        <v>111</v>
      </c>
      <c r="B112" s="8">
        <v>3</v>
      </c>
      <c r="C112" s="8">
        <v>6</v>
      </c>
      <c r="D112" s="8" t="str">
        <f t="shared" si="2"/>
        <v>GPIO3[6]</v>
      </c>
      <c r="E112" s="8" t="str">
        <f t="shared" si="3"/>
        <v>GPIO102</v>
      </c>
      <c r="F112" s="10" t="s">
        <v>126</v>
      </c>
      <c r="G112" s="10"/>
    </row>
    <row r="113" spans="1:7">
      <c r="A113" t="s">
        <v>111</v>
      </c>
      <c r="B113" s="8">
        <v>3</v>
      </c>
      <c r="C113" s="8">
        <v>7</v>
      </c>
      <c r="D113" s="8" t="str">
        <f t="shared" si="2"/>
        <v>GPIO3[7]</v>
      </c>
      <c r="E113" s="8" t="str">
        <f t="shared" si="3"/>
        <v>GPIO103</v>
      </c>
      <c r="F113" s="10" t="s">
        <v>126</v>
      </c>
      <c r="G113" s="10"/>
    </row>
    <row r="114" spans="1:7">
      <c r="A114" t="s">
        <v>111</v>
      </c>
      <c r="B114" s="8">
        <v>3</v>
      </c>
      <c r="C114" s="8">
        <v>8</v>
      </c>
      <c r="D114" s="8" t="str">
        <f t="shared" si="2"/>
        <v>GPIO3[8]</v>
      </c>
      <c r="E114" s="8" t="str">
        <f t="shared" si="3"/>
        <v>GPIO104</v>
      </c>
      <c r="F114" s="10" t="s">
        <v>126</v>
      </c>
      <c r="G114" s="10"/>
    </row>
    <row r="115" spans="1:7">
      <c r="A115" t="s">
        <v>111</v>
      </c>
      <c r="B115" s="8">
        <v>3</v>
      </c>
      <c r="C115" s="8">
        <v>9</v>
      </c>
      <c r="D115" s="8" t="str">
        <f t="shared" si="2"/>
        <v>GPIO3[9]</v>
      </c>
      <c r="E115" s="8" t="str">
        <f t="shared" si="3"/>
        <v>GPIO105</v>
      </c>
      <c r="F115" s="10" t="s">
        <v>126</v>
      </c>
      <c r="G115" s="10"/>
    </row>
    <row r="116" spans="1:7">
      <c r="A116" t="s">
        <v>111</v>
      </c>
      <c r="B116" s="8">
        <v>3</v>
      </c>
      <c r="C116" s="8">
        <v>10</v>
      </c>
      <c r="D116" s="8" t="str">
        <f t="shared" si="2"/>
        <v>GPIO3[10]</v>
      </c>
      <c r="E116" s="8" t="str">
        <f t="shared" si="3"/>
        <v>GPIO106</v>
      </c>
      <c r="F116" s="10" t="s">
        <v>126</v>
      </c>
      <c r="G116" s="10"/>
    </row>
    <row r="117" spans="1:7">
      <c r="A117" t="s">
        <v>111</v>
      </c>
      <c r="B117" s="8">
        <v>3</v>
      </c>
      <c r="C117" s="8">
        <v>11</v>
      </c>
      <c r="D117" s="8" t="str">
        <f t="shared" si="2"/>
        <v>GPIO3[11]</v>
      </c>
      <c r="E117" s="8" t="str">
        <f t="shared" si="3"/>
        <v>GPIO107</v>
      </c>
      <c r="F117" s="10" t="s">
        <v>126</v>
      </c>
      <c r="G117" s="10"/>
    </row>
    <row r="118" spans="1:7">
      <c r="A118" t="s">
        <v>111</v>
      </c>
      <c r="B118" s="8">
        <v>3</v>
      </c>
      <c r="C118" s="8">
        <v>12</v>
      </c>
      <c r="D118" s="8" t="str">
        <f t="shared" si="2"/>
        <v>GPIO3[12]</v>
      </c>
      <c r="E118" s="8" t="str">
        <f t="shared" si="3"/>
        <v>GPIO108</v>
      </c>
      <c r="F118" s="10" t="s">
        <v>126</v>
      </c>
      <c r="G118" s="10"/>
    </row>
    <row r="119" spans="1:7">
      <c r="A119" t="s">
        <v>111</v>
      </c>
      <c r="B119" s="8">
        <v>3</v>
      </c>
      <c r="C119" s="8">
        <v>13</v>
      </c>
      <c r="D119" s="8" t="str">
        <f t="shared" si="2"/>
        <v>GPIO3[13]</v>
      </c>
      <c r="E119" s="8" t="str">
        <f t="shared" si="3"/>
        <v>GPIO109</v>
      </c>
      <c r="F119" s="10" t="s">
        <v>126</v>
      </c>
      <c r="G119" s="10"/>
    </row>
    <row r="120" spans="1:7">
      <c r="A120" t="s">
        <v>111</v>
      </c>
      <c r="B120" s="8">
        <v>3</v>
      </c>
      <c r="C120" s="8">
        <v>14</v>
      </c>
      <c r="D120" s="8" t="str">
        <f t="shared" si="2"/>
        <v>GPIO3[14]</v>
      </c>
      <c r="E120" s="8" t="str">
        <f t="shared" si="3"/>
        <v>GPIO110</v>
      </c>
      <c r="F120" s="8">
        <v>31</v>
      </c>
      <c r="G120" s="8" t="s">
        <v>125</v>
      </c>
    </row>
    <row r="121" spans="1:7">
      <c r="A121" t="s">
        <v>111</v>
      </c>
      <c r="B121" s="8">
        <v>3</v>
      </c>
      <c r="C121" s="8">
        <v>15</v>
      </c>
      <c r="D121" s="8" t="str">
        <f t="shared" si="2"/>
        <v>GPIO3[15]</v>
      </c>
      <c r="E121" s="8" t="str">
        <f t="shared" si="3"/>
        <v>GPIO111</v>
      </c>
      <c r="F121" s="8">
        <v>29</v>
      </c>
      <c r="G121" s="8" t="s">
        <v>125</v>
      </c>
    </row>
    <row r="122" spans="1:7">
      <c r="A122" t="s">
        <v>111</v>
      </c>
      <c r="B122" s="8">
        <v>3</v>
      </c>
      <c r="C122" s="8">
        <v>16</v>
      </c>
      <c r="D122" s="8" t="str">
        <f t="shared" si="2"/>
        <v>GPIO3[16]</v>
      </c>
      <c r="E122" s="8" t="str">
        <f t="shared" si="3"/>
        <v>GPIO112</v>
      </c>
      <c r="F122" s="8">
        <v>30</v>
      </c>
      <c r="G122" s="8" t="s">
        <v>125</v>
      </c>
    </row>
    <row r="123" spans="1:7">
      <c r="A123" t="s">
        <v>111</v>
      </c>
      <c r="B123" s="8">
        <v>3</v>
      </c>
      <c r="C123" s="8">
        <v>17</v>
      </c>
      <c r="D123" s="8" t="str">
        <f t="shared" si="2"/>
        <v>GPIO3[17]</v>
      </c>
      <c r="E123" s="8" t="str">
        <f t="shared" si="3"/>
        <v>GPIO113</v>
      </c>
      <c r="F123" s="8">
        <v>28</v>
      </c>
      <c r="G123" s="8" t="s">
        <v>125</v>
      </c>
    </row>
    <row r="124" spans="1:7">
      <c r="A124" t="s">
        <v>111</v>
      </c>
      <c r="B124" s="8">
        <v>3</v>
      </c>
      <c r="C124" s="8">
        <v>18</v>
      </c>
      <c r="D124" s="8" t="str">
        <f t="shared" si="2"/>
        <v>GPIO3[18]</v>
      </c>
      <c r="E124" s="8" t="str">
        <f t="shared" si="3"/>
        <v>GPIO114</v>
      </c>
      <c r="F124" s="8">
        <v>42</v>
      </c>
      <c r="G124" s="8" t="s">
        <v>125</v>
      </c>
    </row>
    <row r="125" spans="1:7">
      <c r="A125" t="s">
        <v>111</v>
      </c>
      <c r="B125" s="8">
        <v>3</v>
      </c>
      <c r="C125" s="8">
        <v>19</v>
      </c>
      <c r="D125" s="8" t="str">
        <f t="shared" si="2"/>
        <v>GPIO3[19]</v>
      </c>
      <c r="E125" s="8" t="str">
        <f t="shared" si="3"/>
        <v>GPIO115</v>
      </c>
      <c r="F125" s="8">
        <v>27</v>
      </c>
      <c r="G125" s="8" t="s">
        <v>125</v>
      </c>
    </row>
    <row r="126" spans="1:7">
      <c r="A126" t="s">
        <v>111</v>
      </c>
      <c r="B126" s="8">
        <v>3</v>
      </c>
      <c r="C126" s="8">
        <v>20</v>
      </c>
      <c r="D126" s="8" t="str">
        <f t="shared" si="2"/>
        <v>GPIO3[20]</v>
      </c>
      <c r="E126" s="8" t="str">
        <f t="shared" si="3"/>
        <v>GPIO116</v>
      </c>
      <c r="F126" s="8">
        <v>41</v>
      </c>
      <c r="G126" s="8" t="s">
        <v>125</v>
      </c>
    </row>
    <row r="127" spans="1:7">
      <c r="A127" t="s">
        <v>111</v>
      </c>
      <c r="B127" s="8">
        <v>3</v>
      </c>
      <c r="C127" s="8">
        <v>21</v>
      </c>
      <c r="D127" s="8" t="str">
        <f t="shared" si="2"/>
        <v>GPIO3[21]</v>
      </c>
      <c r="E127" s="8" t="str">
        <f t="shared" si="3"/>
        <v>GPIO117</v>
      </c>
      <c r="F127" s="8">
        <v>25</v>
      </c>
      <c r="G127" s="8" t="s">
        <v>125</v>
      </c>
    </row>
    <row r="128" spans="1:7">
      <c r="A128" t="s">
        <v>111</v>
      </c>
      <c r="B128" s="8">
        <v>3</v>
      </c>
      <c r="C128" s="8">
        <v>22</v>
      </c>
      <c r="D128" s="8" t="str">
        <f t="shared" si="2"/>
        <v>GPIO3[22]</v>
      </c>
      <c r="E128" s="8" t="str">
        <f t="shared" si="3"/>
        <v>GPIO118</v>
      </c>
      <c r="F128" s="10" t="s">
        <v>126</v>
      </c>
      <c r="G128" s="10"/>
    </row>
    <row r="129" spans="1:7">
      <c r="A129" t="s">
        <v>111</v>
      </c>
      <c r="B129" s="8">
        <v>3</v>
      </c>
      <c r="C129" s="8">
        <v>23</v>
      </c>
      <c r="D129" s="8" t="str">
        <f t="shared" si="2"/>
        <v>GPIO3[23]</v>
      </c>
      <c r="E129" s="8" t="str">
        <f t="shared" si="3"/>
        <v>GPIO119</v>
      </c>
      <c r="F129" s="10" t="s">
        <v>126</v>
      </c>
      <c r="G129" s="10"/>
    </row>
    <row r="130" spans="1:7">
      <c r="A130" t="s">
        <v>111</v>
      </c>
      <c r="B130" s="8">
        <v>3</v>
      </c>
      <c r="C130" s="8">
        <v>24</v>
      </c>
      <c r="D130" s="8" t="str">
        <f t="shared" si="2"/>
        <v>GPIO3[24]</v>
      </c>
      <c r="E130" s="8" t="str">
        <f t="shared" si="3"/>
        <v>GPIO120</v>
      </c>
      <c r="F130" s="10" t="s">
        <v>126</v>
      </c>
      <c r="G130" s="10"/>
    </row>
    <row r="131" spans="1:7">
      <c r="A131" t="s">
        <v>111</v>
      </c>
      <c r="B131" s="8">
        <v>3</v>
      </c>
      <c r="C131" s="8">
        <v>25</v>
      </c>
      <c r="D131" s="8" t="str">
        <f t="shared" si="2"/>
        <v>GPIO3[25]</v>
      </c>
      <c r="E131" s="8" t="str">
        <f t="shared" si="3"/>
        <v>GPIO121</v>
      </c>
      <c r="F131" s="10" t="s">
        <v>126</v>
      </c>
      <c r="G131" s="10"/>
    </row>
    <row r="132" spans="1:7">
      <c r="A132" t="s">
        <v>111</v>
      </c>
      <c r="B132" s="8">
        <v>3</v>
      </c>
      <c r="C132" s="8">
        <v>26</v>
      </c>
      <c r="D132" s="8" t="str">
        <f t="shared" si="2"/>
        <v>GPIO3[26]</v>
      </c>
      <c r="E132" s="8" t="str">
        <f t="shared" si="3"/>
        <v>GPIO122</v>
      </c>
      <c r="F132" s="10" t="s">
        <v>126</v>
      </c>
      <c r="G132" s="10"/>
    </row>
    <row r="133" spans="1:7">
      <c r="A133" t="s">
        <v>111</v>
      </c>
      <c r="B133" s="8">
        <v>3</v>
      </c>
      <c r="C133" s="8">
        <v>27</v>
      </c>
      <c r="D133" s="8" t="str">
        <f t="shared" si="2"/>
        <v>GPIO3[27]</v>
      </c>
      <c r="E133" s="8" t="str">
        <f t="shared" si="3"/>
        <v>GPIO123</v>
      </c>
      <c r="F133" s="10" t="s">
        <v>126</v>
      </c>
      <c r="G133" s="10"/>
    </row>
    <row r="134" spans="1:7">
      <c r="A134" t="s">
        <v>111</v>
      </c>
      <c r="B134" s="8">
        <v>3</v>
      </c>
      <c r="C134" s="8">
        <v>28</v>
      </c>
      <c r="D134" s="8" t="str">
        <f t="shared" si="2"/>
        <v>GPIO3[28]</v>
      </c>
      <c r="E134" s="8" t="str">
        <f t="shared" si="3"/>
        <v>GPIO124</v>
      </c>
      <c r="F134" s="10" t="s">
        <v>126</v>
      </c>
      <c r="G134" s="10"/>
    </row>
    <row r="135" spans="1:7">
      <c r="A135" t="s">
        <v>111</v>
      </c>
      <c r="B135" s="8">
        <v>3</v>
      </c>
      <c r="C135" s="8">
        <v>29</v>
      </c>
      <c r="D135" s="8" t="str">
        <f t="shared" si="2"/>
        <v>GPIO3[29]</v>
      </c>
      <c r="E135" s="8" t="str">
        <f t="shared" si="3"/>
        <v>GPIO125</v>
      </c>
      <c r="F135" s="10" t="s">
        <v>126</v>
      </c>
      <c r="G135" s="10"/>
    </row>
    <row r="136" spans="1:7">
      <c r="A136" t="s">
        <v>111</v>
      </c>
      <c r="B136" s="8">
        <v>3</v>
      </c>
      <c r="C136" s="8">
        <v>30</v>
      </c>
      <c r="D136" s="8" t="str">
        <f t="shared" si="2"/>
        <v>GPIO3[30]</v>
      </c>
      <c r="E136" s="8" t="str">
        <f t="shared" si="3"/>
        <v>GPIO126</v>
      </c>
      <c r="F136" s="10" t="s">
        <v>126</v>
      </c>
      <c r="G136" s="10"/>
    </row>
    <row r="137" spans="1:7">
      <c r="A137" t="s">
        <v>111</v>
      </c>
      <c r="B137" s="8">
        <v>3</v>
      </c>
      <c r="C137" s="8">
        <v>31</v>
      </c>
      <c r="D137" s="8" t="str">
        <f t="shared" si="2"/>
        <v>GPIO3[31]</v>
      </c>
      <c r="E137" s="8" t="str">
        <f t="shared" si="3"/>
        <v>GPIO127</v>
      </c>
      <c r="F137" s="10" t="s">
        <v>126</v>
      </c>
      <c r="G137" s="10"/>
    </row>
  </sheetData>
  <mergeCells count="60">
    <mergeCell ref="F136:G136"/>
    <mergeCell ref="F137:G137"/>
    <mergeCell ref="E8:G8"/>
    <mergeCell ref="F130:G130"/>
    <mergeCell ref="F131:G131"/>
    <mergeCell ref="F132:G132"/>
    <mergeCell ref="F133:G133"/>
    <mergeCell ref="F134:G134"/>
    <mergeCell ref="F135:G135"/>
    <mergeCell ref="F116:G116"/>
    <mergeCell ref="F117:G117"/>
    <mergeCell ref="F118:G118"/>
    <mergeCell ref="F119:G119"/>
    <mergeCell ref="F128:G128"/>
    <mergeCell ref="F129:G129"/>
    <mergeCell ref="F107:G107"/>
    <mergeCell ref="F108:G108"/>
    <mergeCell ref="F109:G109"/>
    <mergeCell ref="F110:G110"/>
    <mergeCell ref="F115:G115"/>
    <mergeCell ref="F111:G111"/>
    <mergeCell ref="F112:G112"/>
    <mergeCell ref="F113:G113"/>
    <mergeCell ref="F114:G114"/>
    <mergeCell ref="F101:G101"/>
    <mergeCell ref="F102:G102"/>
    <mergeCell ref="F103:G103"/>
    <mergeCell ref="F104:G104"/>
    <mergeCell ref="F105:G105"/>
    <mergeCell ref="F106:G106"/>
    <mergeCell ref="F74:G74"/>
    <mergeCell ref="F92:G92"/>
    <mergeCell ref="F93:G93"/>
    <mergeCell ref="F94:G94"/>
    <mergeCell ref="F95:G95"/>
    <mergeCell ref="F100:G100"/>
    <mergeCell ref="F64:G64"/>
    <mergeCell ref="F65:G65"/>
    <mergeCell ref="F66:G66"/>
    <mergeCell ref="F67:G67"/>
    <mergeCell ref="F68:G68"/>
    <mergeCell ref="F69:G69"/>
    <mergeCell ref="F50:G50"/>
    <mergeCell ref="F51:G51"/>
    <mergeCell ref="F52:G52"/>
    <mergeCell ref="F53:G53"/>
    <mergeCell ref="F62:G62"/>
    <mergeCell ref="F63:G63"/>
    <mergeCell ref="F29:G29"/>
    <mergeCell ref="F31:G31"/>
    <mergeCell ref="F34:G34"/>
    <mergeCell ref="F35:G35"/>
    <mergeCell ref="F38:G38"/>
    <mergeCell ref="F39:G39"/>
    <mergeCell ref="F10:G10"/>
    <mergeCell ref="F11:G11"/>
    <mergeCell ref="F16:G16"/>
    <mergeCell ref="F26:G26"/>
    <mergeCell ref="F27:G27"/>
    <mergeCell ref="F28:G28"/>
  </mergeCell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GPIO Pin Mapping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kiran</dc:creator>
  <cp:lastModifiedBy>Eric</cp:lastModifiedBy>
  <dcterms:created xsi:type="dcterms:W3CDTF">2017-07-23T11:48:22Z</dcterms:created>
  <dcterms:modified xsi:type="dcterms:W3CDTF">2019-08-11T15:23:16Z</dcterms:modified>
</cp:coreProperties>
</file>