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DS_Bootcamp\Projects\Dashboard\dashboard-project2\frontend\data\"/>
    </mc:Choice>
  </mc:AlternateContent>
  <xr:revisionPtr revIDLastSave="0" documentId="13_ncr:1_{40175D8F-5600-4DFE-BB9C-CDF04EC1FD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u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436" i="1" l="1"/>
  <c r="W436" i="1" s="1"/>
  <c r="BD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T436" i="1"/>
  <c r="S436" i="1"/>
  <c r="R436" i="1"/>
  <c r="Q436" i="1"/>
  <c r="P436" i="1"/>
  <c r="O436" i="1"/>
  <c r="BH435" i="1"/>
  <c r="W435" i="1" s="1"/>
  <c r="BD435" i="1"/>
  <c r="U435" i="1" s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V435" i="1"/>
  <c r="T435" i="1"/>
  <c r="S435" i="1"/>
  <c r="R435" i="1"/>
  <c r="Q435" i="1"/>
  <c r="P435" i="1"/>
  <c r="O435" i="1"/>
  <c r="BH434" i="1"/>
  <c r="W434" i="1" s="1"/>
  <c r="BD434" i="1"/>
  <c r="U434" i="1" s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V434" i="1"/>
  <c r="T434" i="1"/>
  <c r="S434" i="1"/>
  <c r="R434" i="1"/>
  <c r="Q434" i="1"/>
  <c r="P434" i="1"/>
  <c r="O434" i="1"/>
  <c r="BH433" i="1"/>
  <c r="W433" i="1" s="1"/>
  <c r="BD433" i="1"/>
  <c r="V433" i="1" s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T433" i="1"/>
  <c r="S433" i="1"/>
  <c r="R433" i="1"/>
  <c r="Q433" i="1"/>
  <c r="P433" i="1"/>
  <c r="O433" i="1"/>
  <c r="BH432" i="1"/>
  <c r="W432" i="1" s="1"/>
  <c r="BD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T432" i="1"/>
  <c r="S432" i="1"/>
  <c r="R432" i="1"/>
  <c r="Q432" i="1"/>
  <c r="P432" i="1"/>
  <c r="O432" i="1"/>
  <c r="BH431" i="1"/>
  <c r="W431" i="1" s="1"/>
  <c r="BD431" i="1"/>
  <c r="U431" i="1" s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V431" i="1"/>
  <c r="T431" i="1"/>
  <c r="S431" i="1"/>
  <c r="R431" i="1"/>
  <c r="Q431" i="1"/>
  <c r="P431" i="1"/>
  <c r="O431" i="1"/>
  <c r="BH430" i="1"/>
  <c r="W430" i="1" s="1"/>
  <c r="BD430" i="1"/>
  <c r="U430" i="1" s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V430" i="1"/>
  <c r="T430" i="1"/>
  <c r="S430" i="1"/>
  <c r="R430" i="1"/>
  <c r="Q430" i="1"/>
  <c r="P430" i="1"/>
  <c r="O430" i="1"/>
  <c r="BH429" i="1"/>
  <c r="W429" i="1" s="1"/>
  <c r="BD429" i="1"/>
  <c r="V429" i="1" s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T429" i="1"/>
  <c r="S429" i="1"/>
  <c r="R429" i="1"/>
  <c r="Q429" i="1"/>
  <c r="P429" i="1"/>
  <c r="O429" i="1"/>
  <c r="BH428" i="1"/>
  <c r="W428" i="1" s="1"/>
  <c r="BD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T428" i="1"/>
  <c r="S428" i="1"/>
  <c r="R428" i="1"/>
  <c r="Q428" i="1"/>
  <c r="P428" i="1"/>
  <c r="O428" i="1"/>
  <c r="BH427" i="1"/>
  <c r="W427" i="1" s="1"/>
  <c r="BD427" i="1"/>
  <c r="U427" i="1" s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V427" i="1"/>
  <c r="T427" i="1"/>
  <c r="S427" i="1"/>
  <c r="R427" i="1"/>
  <c r="Q427" i="1"/>
  <c r="P427" i="1"/>
  <c r="O427" i="1"/>
  <c r="BH426" i="1"/>
  <c r="W426" i="1" s="1"/>
  <c r="BD426" i="1"/>
  <c r="U426" i="1" s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V426" i="1"/>
  <c r="T426" i="1"/>
  <c r="S426" i="1"/>
  <c r="R426" i="1"/>
  <c r="Q426" i="1"/>
  <c r="P426" i="1"/>
  <c r="O426" i="1"/>
  <c r="BH425" i="1"/>
  <c r="W425" i="1" s="1"/>
  <c r="BD425" i="1"/>
  <c r="V425" i="1" s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T425" i="1"/>
  <c r="S425" i="1"/>
  <c r="R425" i="1"/>
  <c r="Q425" i="1"/>
  <c r="P425" i="1"/>
  <c r="O425" i="1"/>
  <c r="BH424" i="1"/>
  <c r="W424" i="1" s="1"/>
  <c r="BD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T424" i="1"/>
  <c r="S424" i="1"/>
  <c r="R424" i="1"/>
  <c r="Q424" i="1"/>
  <c r="P424" i="1"/>
  <c r="O424" i="1"/>
  <c r="BH423" i="1"/>
  <c r="W423" i="1" s="1"/>
  <c r="BD423" i="1"/>
  <c r="U423" i="1" s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V423" i="1"/>
  <c r="T423" i="1"/>
  <c r="S423" i="1"/>
  <c r="R423" i="1"/>
  <c r="Q423" i="1"/>
  <c r="P423" i="1"/>
  <c r="O423" i="1"/>
  <c r="BH422" i="1"/>
  <c r="W422" i="1" s="1"/>
  <c r="BD422" i="1"/>
  <c r="U422" i="1" s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V422" i="1"/>
  <c r="T422" i="1"/>
  <c r="S422" i="1"/>
  <c r="R422" i="1"/>
  <c r="Q422" i="1"/>
  <c r="P422" i="1"/>
  <c r="O422" i="1"/>
  <c r="BH421" i="1"/>
  <c r="W421" i="1" s="1"/>
  <c r="BD421" i="1"/>
  <c r="V421" i="1" s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T421" i="1"/>
  <c r="S421" i="1"/>
  <c r="R421" i="1"/>
  <c r="Q421" i="1"/>
  <c r="P421" i="1"/>
  <c r="O421" i="1"/>
  <c r="BH420" i="1"/>
  <c r="W420" i="1" s="1"/>
  <c r="BD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T420" i="1"/>
  <c r="S420" i="1"/>
  <c r="R420" i="1"/>
  <c r="Q420" i="1"/>
  <c r="P420" i="1"/>
  <c r="O420" i="1"/>
  <c r="BH419" i="1"/>
  <c r="W419" i="1" s="1"/>
  <c r="BD419" i="1"/>
  <c r="U419" i="1" s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V419" i="1"/>
  <c r="T419" i="1"/>
  <c r="S419" i="1"/>
  <c r="R419" i="1"/>
  <c r="Q419" i="1"/>
  <c r="P419" i="1"/>
  <c r="O419" i="1"/>
  <c r="BH418" i="1"/>
  <c r="W418" i="1" s="1"/>
  <c r="BD418" i="1"/>
  <c r="U418" i="1" s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V418" i="1"/>
  <c r="T418" i="1"/>
  <c r="S418" i="1"/>
  <c r="R418" i="1"/>
  <c r="Q418" i="1"/>
  <c r="P418" i="1"/>
  <c r="O418" i="1"/>
  <c r="BH417" i="1"/>
  <c r="W417" i="1" s="1"/>
  <c r="BD417" i="1"/>
  <c r="V417" i="1" s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T417" i="1"/>
  <c r="S417" i="1"/>
  <c r="R417" i="1"/>
  <c r="Q417" i="1"/>
  <c r="P417" i="1"/>
  <c r="O417" i="1"/>
  <c r="BH416" i="1"/>
  <c r="W416" i="1" s="1"/>
  <c r="BD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T416" i="1"/>
  <c r="S416" i="1"/>
  <c r="R416" i="1"/>
  <c r="Q416" i="1"/>
  <c r="P416" i="1"/>
  <c r="O416" i="1"/>
  <c r="BH415" i="1"/>
  <c r="W415" i="1" s="1"/>
  <c r="BD415" i="1"/>
  <c r="U415" i="1" s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T415" i="1"/>
  <c r="S415" i="1"/>
  <c r="R415" i="1"/>
  <c r="Q415" i="1"/>
  <c r="P415" i="1"/>
  <c r="O415" i="1"/>
  <c r="BH414" i="1"/>
  <c r="W414" i="1" s="1"/>
  <c r="BD414" i="1"/>
  <c r="U414" i="1" s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T414" i="1"/>
  <c r="S414" i="1"/>
  <c r="R414" i="1"/>
  <c r="Q414" i="1"/>
  <c r="P414" i="1"/>
  <c r="O414" i="1"/>
  <c r="BH413" i="1"/>
  <c r="W413" i="1" s="1"/>
  <c r="BD413" i="1"/>
  <c r="V413" i="1" s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T413" i="1"/>
  <c r="S413" i="1"/>
  <c r="R413" i="1"/>
  <c r="Q413" i="1"/>
  <c r="P413" i="1"/>
  <c r="O413" i="1"/>
  <c r="BH412" i="1"/>
  <c r="W412" i="1" s="1"/>
  <c r="BD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T412" i="1"/>
  <c r="S412" i="1"/>
  <c r="R412" i="1"/>
  <c r="Q412" i="1"/>
  <c r="P412" i="1"/>
  <c r="O412" i="1"/>
  <c r="BH411" i="1"/>
  <c r="W411" i="1" s="1"/>
  <c r="BD411" i="1"/>
  <c r="U411" i="1" s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V411" i="1"/>
  <c r="T411" i="1"/>
  <c r="S411" i="1"/>
  <c r="R411" i="1"/>
  <c r="Q411" i="1"/>
  <c r="P411" i="1"/>
  <c r="O411" i="1"/>
  <c r="BD410" i="1"/>
  <c r="V410" i="1" s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T410" i="1"/>
  <c r="S410" i="1"/>
  <c r="R410" i="1"/>
  <c r="Q410" i="1"/>
  <c r="P410" i="1"/>
  <c r="O410" i="1"/>
  <c r="BH409" i="1"/>
  <c r="W409" i="1" s="1"/>
  <c r="BD409" i="1"/>
  <c r="V409" i="1" s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T409" i="1"/>
  <c r="S409" i="1"/>
  <c r="R409" i="1"/>
  <c r="Q409" i="1"/>
  <c r="P409" i="1"/>
  <c r="O409" i="1"/>
  <c r="BH408" i="1"/>
  <c r="W408" i="1" s="1"/>
  <c r="BD408" i="1"/>
  <c r="V408" i="1" s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T408" i="1"/>
  <c r="S408" i="1"/>
  <c r="R408" i="1"/>
  <c r="Q408" i="1"/>
  <c r="P408" i="1"/>
  <c r="O408" i="1"/>
  <c r="BD407" i="1"/>
  <c r="V407" i="1" s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T407" i="1"/>
  <c r="S407" i="1"/>
  <c r="R407" i="1"/>
  <c r="Q407" i="1"/>
  <c r="P407" i="1"/>
  <c r="O407" i="1"/>
  <c r="BD406" i="1"/>
  <c r="V406" i="1" s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T406" i="1"/>
  <c r="S406" i="1"/>
  <c r="R406" i="1"/>
  <c r="Q406" i="1"/>
  <c r="P406" i="1"/>
  <c r="O406" i="1"/>
  <c r="BD405" i="1"/>
  <c r="V405" i="1" s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T405" i="1"/>
  <c r="S405" i="1"/>
  <c r="R405" i="1"/>
  <c r="Q405" i="1"/>
  <c r="P405" i="1"/>
  <c r="O405" i="1"/>
  <c r="BD404" i="1"/>
  <c r="V404" i="1" s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U404" i="1"/>
  <c r="T404" i="1"/>
  <c r="S404" i="1"/>
  <c r="R404" i="1"/>
  <c r="Q404" i="1"/>
  <c r="P404" i="1"/>
  <c r="O404" i="1"/>
  <c r="BH403" i="1"/>
  <c r="W403" i="1" s="1"/>
  <c r="BD403" i="1"/>
  <c r="V403" i="1" s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T403" i="1"/>
  <c r="S403" i="1"/>
  <c r="R403" i="1"/>
  <c r="Q403" i="1"/>
  <c r="P403" i="1"/>
  <c r="O403" i="1"/>
  <c r="BH402" i="1"/>
  <c r="W402" i="1" s="1"/>
  <c r="BD402" i="1"/>
  <c r="V402" i="1" s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T402" i="1"/>
  <c r="S402" i="1"/>
  <c r="R402" i="1"/>
  <c r="Q402" i="1"/>
  <c r="P402" i="1"/>
  <c r="O402" i="1"/>
  <c r="BH401" i="1"/>
  <c r="X401" i="1" s="1"/>
  <c r="BD401" i="1"/>
  <c r="V401" i="1" s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T401" i="1"/>
  <c r="S401" i="1"/>
  <c r="R401" i="1"/>
  <c r="Q401" i="1"/>
  <c r="P401" i="1"/>
  <c r="O401" i="1"/>
  <c r="BH400" i="1"/>
  <c r="W400" i="1" s="1"/>
  <c r="BD400" i="1"/>
  <c r="V400" i="1" s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T400" i="1"/>
  <c r="S400" i="1"/>
  <c r="R400" i="1"/>
  <c r="Q400" i="1"/>
  <c r="P400" i="1"/>
  <c r="O400" i="1"/>
  <c r="BH399" i="1"/>
  <c r="W399" i="1" s="1"/>
  <c r="BD399" i="1"/>
  <c r="V399" i="1" s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T399" i="1"/>
  <c r="S399" i="1"/>
  <c r="R399" i="1"/>
  <c r="Q399" i="1"/>
  <c r="P399" i="1"/>
  <c r="O399" i="1"/>
  <c r="BH398" i="1"/>
  <c r="W398" i="1" s="1"/>
  <c r="BD398" i="1"/>
  <c r="U398" i="1" s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V398" i="1"/>
  <c r="T398" i="1"/>
  <c r="S398" i="1"/>
  <c r="R398" i="1"/>
  <c r="Q398" i="1"/>
  <c r="P398" i="1"/>
  <c r="O398" i="1"/>
  <c r="BH397" i="1"/>
  <c r="W397" i="1" s="1"/>
  <c r="BD397" i="1"/>
  <c r="U397" i="1" s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T397" i="1"/>
  <c r="S397" i="1"/>
  <c r="R397" i="1"/>
  <c r="Q397" i="1"/>
  <c r="P397" i="1"/>
  <c r="O397" i="1"/>
  <c r="BH396" i="1"/>
  <c r="W396" i="1" s="1"/>
  <c r="BD396" i="1"/>
  <c r="V396" i="1" s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T396" i="1"/>
  <c r="S396" i="1"/>
  <c r="R396" i="1"/>
  <c r="Q396" i="1"/>
  <c r="P396" i="1"/>
  <c r="O396" i="1"/>
  <c r="BH395" i="1"/>
  <c r="W395" i="1" s="1"/>
  <c r="BD395" i="1"/>
  <c r="V395" i="1" s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T395" i="1"/>
  <c r="S395" i="1"/>
  <c r="R395" i="1"/>
  <c r="Q395" i="1"/>
  <c r="P395" i="1"/>
  <c r="O395" i="1"/>
  <c r="BH394" i="1"/>
  <c r="W394" i="1" s="1"/>
  <c r="BD394" i="1"/>
  <c r="U394" i="1" s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T394" i="1"/>
  <c r="S394" i="1"/>
  <c r="R394" i="1"/>
  <c r="Q394" i="1"/>
  <c r="P394" i="1"/>
  <c r="O394" i="1"/>
  <c r="BH393" i="1"/>
  <c r="W393" i="1" s="1"/>
  <c r="BD393" i="1"/>
  <c r="U393" i="1" s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V393" i="1"/>
  <c r="T393" i="1"/>
  <c r="S393" i="1"/>
  <c r="R393" i="1"/>
  <c r="Q393" i="1"/>
  <c r="P393" i="1"/>
  <c r="O393" i="1"/>
  <c r="BH392" i="1"/>
  <c r="W392" i="1" s="1"/>
  <c r="BD392" i="1"/>
  <c r="V392" i="1" s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T392" i="1"/>
  <c r="S392" i="1"/>
  <c r="R392" i="1"/>
  <c r="Q392" i="1"/>
  <c r="P392" i="1"/>
  <c r="O392" i="1"/>
  <c r="BH391" i="1"/>
  <c r="W391" i="1" s="1"/>
  <c r="BD391" i="1"/>
  <c r="V391" i="1" s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T391" i="1"/>
  <c r="S391" i="1"/>
  <c r="R391" i="1"/>
  <c r="Q391" i="1"/>
  <c r="P391" i="1"/>
  <c r="O391" i="1"/>
  <c r="BH390" i="1"/>
  <c r="W390" i="1" s="1"/>
  <c r="BD390" i="1"/>
  <c r="U390" i="1" s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T390" i="1"/>
  <c r="S390" i="1"/>
  <c r="R390" i="1"/>
  <c r="Q390" i="1"/>
  <c r="P390" i="1"/>
  <c r="O390" i="1"/>
  <c r="BH389" i="1"/>
  <c r="X389" i="1" s="1"/>
  <c r="BD389" i="1"/>
  <c r="V389" i="1" s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T389" i="1"/>
  <c r="S389" i="1"/>
  <c r="R389" i="1"/>
  <c r="Q389" i="1"/>
  <c r="P389" i="1"/>
  <c r="O389" i="1"/>
  <c r="BH388" i="1"/>
  <c r="W388" i="1" s="1"/>
  <c r="BD388" i="1"/>
  <c r="V388" i="1" s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T388" i="1"/>
  <c r="S388" i="1"/>
  <c r="R388" i="1"/>
  <c r="Q388" i="1"/>
  <c r="P388" i="1"/>
  <c r="O388" i="1"/>
  <c r="BH387" i="1"/>
  <c r="W387" i="1" s="1"/>
  <c r="BD387" i="1"/>
  <c r="U387" i="1" s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T387" i="1"/>
  <c r="S387" i="1"/>
  <c r="R387" i="1"/>
  <c r="Q387" i="1"/>
  <c r="P387" i="1"/>
  <c r="O387" i="1"/>
  <c r="BH386" i="1"/>
  <c r="W386" i="1" s="1"/>
  <c r="BD386" i="1"/>
  <c r="U386" i="1" s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V386" i="1"/>
  <c r="T386" i="1"/>
  <c r="S386" i="1"/>
  <c r="R386" i="1"/>
  <c r="Q386" i="1"/>
  <c r="P386" i="1"/>
  <c r="O386" i="1"/>
  <c r="BH385" i="1"/>
  <c r="W385" i="1" s="1"/>
  <c r="BD385" i="1"/>
  <c r="V385" i="1" s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T385" i="1"/>
  <c r="S385" i="1"/>
  <c r="R385" i="1"/>
  <c r="Q385" i="1"/>
  <c r="P385" i="1"/>
  <c r="O385" i="1"/>
  <c r="BH384" i="1"/>
  <c r="W384" i="1" s="1"/>
  <c r="BD384" i="1"/>
  <c r="V384" i="1" s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T384" i="1"/>
  <c r="S384" i="1"/>
  <c r="R384" i="1"/>
  <c r="Q384" i="1"/>
  <c r="P384" i="1"/>
  <c r="O384" i="1"/>
  <c r="BH383" i="1"/>
  <c r="W383" i="1" s="1"/>
  <c r="BD383" i="1"/>
  <c r="U383" i="1" s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V383" i="1"/>
  <c r="T383" i="1"/>
  <c r="S383" i="1"/>
  <c r="R383" i="1"/>
  <c r="Q383" i="1"/>
  <c r="P383" i="1"/>
  <c r="O383" i="1"/>
  <c r="BH382" i="1"/>
  <c r="W382" i="1" s="1"/>
  <c r="BD382" i="1"/>
  <c r="U382" i="1" s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V382" i="1"/>
  <c r="T382" i="1"/>
  <c r="S382" i="1"/>
  <c r="R382" i="1"/>
  <c r="Q382" i="1"/>
  <c r="P382" i="1"/>
  <c r="O382" i="1"/>
  <c r="BH381" i="1"/>
  <c r="W381" i="1" s="1"/>
  <c r="BD381" i="1"/>
  <c r="V381" i="1" s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T381" i="1"/>
  <c r="S381" i="1"/>
  <c r="R381" i="1"/>
  <c r="Q381" i="1"/>
  <c r="P381" i="1"/>
  <c r="O381" i="1"/>
  <c r="BH380" i="1"/>
  <c r="W380" i="1" s="1"/>
  <c r="BD380" i="1"/>
  <c r="V380" i="1" s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T380" i="1"/>
  <c r="S380" i="1"/>
  <c r="R380" i="1"/>
  <c r="Q380" i="1"/>
  <c r="P380" i="1"/>
  <c r="O380" i="1"/>
  <c r="BH379" i="1"/>
  <c r="W379" i="1" s="1"/>
  <c r="BD379" i="1"/>
  <c r="U379" i="1" s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T379" i="1"/>
  <c r="S379" i="1"/>
  <c r="R379" i="1"/>
  <c r="Q379" i="1"/>
  <c r="P379" i="1"/>
  <c r="O379" i="1"/>
  <c r="BH378" i="1"/>
  <c r="W378" i="1" s="1"/>
  <c r="BD378" i="1"/>
  <c r="U378" i="1" s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T378" i="1"/>
  <c r="S378" i="1"/>
  <c r="R378" i="1"/>
  <c r="Q378" i="1"/>
  <c r="P378" i="1"/>
  <c r="O378" i="1"/>
  <c r="BH377" i="1"/>
  <c r="W377" i="1" s="1"/>
  <c r="BD377" i="1"/>
  <c r="V377" i="1" s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T377" i="1"/>
  <c r="S377" i="1"/>
  <c r="R377" i="1"/>
  <c r="Q377" i="1"/>
  <c r="P377" i="1"/>
  <c r="O377" i="1"/>
  <c r="BH376" i="1"/>
  <c r="W376" i="1" s="1"/>
  <c r="BD376" i="1"/>
  <c r="V376" i="1" s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T376" i="1"/>
  <c r="S376" i="1"/>
  <c r="R376" i="1"/>
  <c r="Q376" i="1"/>
  <c r="P376" i="1"/>
  <c r="O376" i="1"/>
  <c r="BH375" i="1"/>
  <c r="W375" i="1" s="1"/>
  <c r="BD375" i="1"/>
  <c r="U375" i="1" s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T375" i="1"/>
  <c r="S375" i="1"/>
  <c r="R375" i="1"/>
  <c r="Q375" i="1"/>
  <c r="P375" i="1"/>
  <c r="O375" i="1"/>
  <c r="BH374" i="1"/>
  <c r="W374" i="1" s="1"/>
  <c r="BD374" i="1"/>
  <c r="U374" i="1" s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T374" i="1"/>
  <c r="S374" i="1"/>
  <c r="R374" i="1"/>
  <c r="Q374" i="1"/>
  <c r="P374" i="1"/>
  <c r="O374" i="1"/>
  <c r="BH373" i="1"/>
  <c r="W373" i="1" s="1"/>
  <c r="BD373" i="1"/>
  <c r="V373" i="1" s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T373" i="1"/>
  <c r="S373" i="1"/>
  <c r="R373" i="1"/>
  <c r="Q373" i="1"/>
  <c r="P373" i="1"/>
  <c r="O373" i="1"/>
  <c r="BH372" i="1"/>
  <c r="W372" i="1" s="1"/>
  <c r="BD372" i="1"/>
  <c r="V372" i="1" s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T372" i="1"/>
  <c r="S372" i="1"/>
  <c r="R372" i="1"/>
  <c r="Q372" i="1"/>
  <c r="P372" i="1"/>
  <c r="O372" i="1"/>
  <c r="BH371" i="1"/>
  <c r="W371" i="1" s="1"/>
  <c r="BD371" i="1"/>
  <c r="U371" i="1" s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T371" i="1"/>
  <c r="S371" i="1"/>
  <c r="R371" i="1"/>
  <c r="Q371" i="1"/>
  <c r="P371" i="1"/>
  <c r="O371" i="1"/>
  <c r="BH370" i="1"/>
  <c r="W370" i="1" s="1"/>
  <c r="BD370" i="1"/>
  <c r="U370" i="1" s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V370" i="1"/>
  <c r="T370" i="1"/>
  <c r="S370" i="1"/>
  <c r="R370" i="1"/>
  <c r="Q370" i="1"/>
  <c r="P370" i="1"/>
  <c r="O370" i="1"/>
  <c r="BH369" i="1"/>
  <c r="W369" i="1" s="1"/>
  <c r="BD369" i="1"/>
  <c r="V369" i="1" s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T369" i="1"/>
  <c r="S369" i="1"/>
  <c r="R369" i="1"/>
  <c r="Q369" i="1"/>
  <c r="P369" i="1"/>
  <c r="O369" i="1"/>
  <c r="BH368" i="1"/>
  <c r="W368" i="1" s="1"/>
  <c r="BD368" i="1"/>
  <c r="V368" i="1" s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U368" i="1"/>
  <c r="T368" i="1"/>
  <c r="S368" i="1"/>
  <c r="R368" i="1"/>
  <c r="Q368" i="1"/>
  <c r="P368" i="1"/>
  <c r="O368" i="1"/>
  <c r="BH367" i="1"/>
  <c r="W367" i="1" s="1"/>
  <c r="BD367" i="1"/>
  <c r="U367" i="1" s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T367" i="1"/>
  <c r="S367" i="1"/>
  <c r="R367" i="1"/>
  <c r="Q367" i="1"/>
  <c r="P367" i="1"/>
  <c r="O367" i="1"/>
  <c r="BH366" i="1"/>
  <c r="W366" i="1" s="1"/>
  <c r="BD366" i="1"/>
  <c r="U366" i="1" s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V366" i="1"/>
  <c r="T366" i="1"/>
  <c r="S366" i="1"/>
  <c r="R366" i="1"/>
  <c r="Q366" i="1"/>
  <c r="P366" i="1"/>
  <c r="O366" i="1"/>
  <c r="BH365" i="1"/>
  <c r="W365" i="1" s="1"/>
  <c r="BD365" i="1"/>
  <c r="V365" i="1" s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T365" i="1"/>
  <c r="S365" i="1"/>
  <c r="R365" i="1"/>
  <c r="Q365" i="1"/>
  <c r="P365" i="1"/>
  <c r="O365" i="1"/>
  <c r="BH364" i="1"/>
  <c r="W364" i="1" s="1"/>
  <c r="BD364" i="1"/>
  <c r="V364" i="1" s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U364" i="1"/>
  <c r="T364" i="1"/>
  <c r="S364" i="1"/>
  <c r="R364" i="1"/>
  <c r="Q364" i="1"/>
  <c r="P364" i="1"/>
  <c r="O364" i="1"/>
  <c r="BH363" i="1"/>
  <c r="W363" i="1" s="1"/>
  <c r="BD363" i="1"/>
  <c r="U363" i="1" s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T363" i="1"/>
  <c r="S363" i="1"/>
  <c r="R363" i="1"/>
  <c r="Q363" i="1"/>
  <c r="P363" i="1"/>
  <c r="O363" i="1"/>
  <c r="BH362" i="1"/>
  <c r="W362" i="1" s="1"/>
  <c r="BD362" i="1"/>
  <c r="U362" i="1" s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V362" i="1"/>
  <c r="T362" i="1"/>
  <c r="S362" i="1"/>
  <c r="R362" i="1"/>
  <c r="Q362" i="1"/>
  <c r="P362" i="1"/>
  <c r="O362" i="1"/>
  <c r="BH361" i="1"/>
  <c r="W361" i="1" s="1"/>
  <c r="BD361" i="1"/>
  <c r="V361" i="1" s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T361" i="1"/>
  <c r="S361" i="1"/>
  <c r="R361" i="1"/>
  <c r="Q361" i="1"/>
  <c r="P361" i="1"/>
  <c r="O361" i="1"/>
  <c r="BH360" i="1"/>
  <c r="W360" i="1" s="1"/>
  <c r="BD360" i="1"/>
  <c r="V360" i="1" s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T360" i="1"/>
  <c r="S360" i="1"/>
  <c r="R360" i="1"/>
  <c r="Q360" i="1"/>
  <c r="P360" i="1"/>
  <c r="O360" i="1"/>
  <c r="BH359" i="1"/>
  <c r="W359" i="1" s="1"/>
  <c r="BD359" i="1"/>
  <c r="U359" i="1" s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T359" i="1"/>
  <c r="S359" i="1"/>
  <c r="R359" i="1"/>
  <c r="Q359" i="1"/>
  <c r="P359" i="1"/>
  <c r="O359" i="1"/>
  <c r="BH358" i="1"/>
  <c r="W358" i="1" s="1"/>
  <c r="BD358" i="1"/>
  <c r="U358" i="1" s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T358" i="1"/>
  <c r="S358" i="1"/>
  <c r="R358" i="1"/>
  <c r="Q358" i="1"/>
  <c r="P358" i="1"/>
  <c r="O358" i="1"/>
  <c r="BH357" i="1"/>
  <c r="W357" i="1" s="1"/>
  <c r="BD357" i="1"/>
  <c r="V357" i="1" s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T357" i="1"/>
  <c r="S357" i="1"/>
  <c r="R357" i="1"/>
  <c r="Q357" i="1"/>
  <c r="P357" i="1"/>
  <c r="O357" i="1"/>
  <c r="BH356" i="1"/>
  <c r="W356" i="1" s="1"/>
  <c r="BD356" i="1"/>
  <c r="V356" i="1" s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T356" i="1"/>
  <c r="S356" i="1"/>
  <c r="R356" i="1"/>
  <c r="Q356" i="1"/>
  <c r="P356" i="1"/>
  <c r="O356" i="1"/>
  <c r="BH355" i="1"/>
  <c r="W355" i="1" s="1"/>
  <c r="BD355" i="1"/>
  <c r="V355" i="1" s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T355" i="1"/>
  <c r="S355" i="1"/>
  <c r="R355" i="1"/>
  <c r="Q355" i="1"/>
  <c r="P355" i="1"/>
  <c r="O355" i="1"/>
  <c r="BH354" i="1"/>
  <c r="W354" i="1" s="1"/>
  <c r="BD354" i="1"/>
  <c r="U354" i="1" s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V354" i="1"/>
  <c r="T354" i="1"/>
  <c r="S354" i="1"/>
  <c r="R354" i="1"/>
  <c r="Q354" i="1"/>
  <c r="P354" i="1"/>
  <c r="O354" i="1"/>
  <c r="BH353" i="1"/>
  <c r="W353" i="1" s="1"/>
  <c r="BD353" i="1"/>
  <c r="V353" i="1" s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T353" i="1"/>
  <c r="S353" i="1"/>
  <c r="R353" i="1"/>
  <c r="Q353" i="1"/>
  <c r="P353" i="1"/>
  <c r="O353" i="1"/>
  <c r="BH352" i="1"/>
  <c r="W352" i="1" s="1"/>
  <c r="BD352" i="1"/>
  <c r="V352" i="1" s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T352" i="1"/>
  <c r="S352" i="1"/>
  <c r="R352" i="1"/>
  <c r="Q352" i="1"/>
  <c r="P352" i="1"/>
  <c r="O352" i="1"/>
  <c r="BH351" i="1"/>
  <c r="W351" i="1" s="1"/>
  <c r="BD351" i="1"/>
  <c r="V351" i="1" s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T351" i="1"/>
  <c r="S351" i="1"/>
  <c r="R351" i="1"/>
  <c r="Q351" i="1"/>
  <c r="P351" i="1"/>
  <c r="O351" i="1"/>
  <c r="BH350" i="1"/>
  <c r="W350" i="1" s="1"/>
  <c r="BD350" i="1"/>
  <c r="V350" i="1" s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T350" i="1"/>
  <c r="S350" i="1"/>
  <c r="R350" i="1"/>
  <c r="Q350" i="1"/>
  <c r="P350" i="1"/>
  <c r="O350" i="1"/>
  <c r="BH349" i="1"/>
  <c r="W349" i="1" s="1"/>
  <c r="BD349" i="1"/>
  <c r="V349" i="1" s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T349" i="1"/>
  <c r="S349" i="1"/>
  <c r="R349" i="1"/>
  <c r="Q349" i="1"/>
  <c r="P349" i="1"/>
  <c r="O349" i="1"/>
  <c r="BH348" i="1"/>
  <c r="W348" i="1" s="1"/>
  <c r="BD348" i="1"/>
  <c r="V348" i="1" s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T348" i="1"/>
  <c r="S348" i="1"/>
  <c r="R348" i="1"/>
  <c r="Q348" i="1"/>
  <c r="P348" i="1"/>
  <c r="O348" i="1"/>
  <c r="BH347" i="1"/>
  <c r="W347" i="1" s="1"/>
  <c r="BD347" i="1"/>
  <c r="U347" i="1" s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T347" i="1"/>
  <c r="S347" i="1"/>
  <c r="R347" i="1"/>
  <c r="Q347" i="1"/>
  <c r="P347" i="1"/>
  <c r="O347" i="1"/>
  <c r="BH346" i="1"/>
  <c r="BD346" i="1"/>
  <c r="V346" i="1" s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T346" i="1"/>
  <c r="S346" i="1"/>
  <c r="R346" i="1"/>
  <c r="Q346" i="1"/>
  <c r="P346" i="1"/>
  <c r="O346" i="1"/>
  <c r="BH345" i="1"/>
  <c r="W345" i="1" s="1"/>
  <c r="BD345" i="1"/>
  <c r="V345" i="1" s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T345" i="1"/>
  <c r="S345" i="1"/>
  <c r="R345" i="1"/>
  <c r="Q345" i="1"/>
  <c r="P345" i="1"/>
  <c r="O345" i="1"/>
  <c r="BH344" i="1"/>
  <c r="W344" i="1" s="1"/>
  <c r="BD344" i="1"/>
  <c r="U344" i="1" s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V344" i="1"/>
  <c r="T344" i="1"/>
  <c r="S344" i="1"/>
  <c r="R344" i="1"/>
  <c r="Q344" i="1"/>
  <c r="P344" i="1"/>
  <c r="O344" i="1"/>
  <c r="BH343" i="1"/>
  <c r="X343" i="1" s="1"/>
  <c r="BD343" i="1"/>
  <c r="U343" i="1" s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T343" i="1"/>
  <c r="S343" i="1"/>
  <c r="R343" i="1"/>
  <c r="Q343" i="1"/>
  <c r="P343" i="1"/>
  <c r="O343" i="1"/>
  <c r="BH342" i="1"/>
  <c r="W342" i="1" s="1"/>
  <c r="BD342" i="1"/>
  <c r="V342" i="1" s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U342" i="1"/>
  <c r="T342" i="1"/>
  <c r="S342" i="1"/>
  <c r="R342" i="1"/>
  <c r="Q342" i="1"/>
  <c r="P342" i="1"/>
  <c r="O342" i="1"/>
  <c r="BH341" i="1"/>
  <c r="W341" i="1" s="1"/>
  <c r="BD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T341" i="1"/>
  <c r="S341" i="1"/>
  <c r="R341" i="1"/>
  <c r="Q341" i="1"/>
  <c r="P341" i="1"/>
  <c r="O341" i="1"/>
  <c r="BH340" i="1"/>
  <c r="W340" i="1" s="1"/>
  <c r="BD340" i="1"/>
  <c r="U340" i="1" s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V340" i="1"/>
  <c r="T340" i="1"/>
  <c r="S340" i="1"/>
  <c r="R340" i="1"/>
  <c r="Q340" i="1"/>
  <c r="P340" i="1"/>
  <c r="O340" i="1"/>
  <c r="BH339" i="1"/>
  <c r="W339" i="1" s="1"/>
  <c r="BD339" i="1"/>
  <c r="U339" i="1" s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V339" i="1"/>
  <c r="T339" i="1"/>
  <c r="S339" i="1"/>
  <c r="R339" i="1"/>
  <c r="Q339" i="1"/>
  <c r="P339" i="1"/>
  <c r="O339" i="1"/>
  <c r="BH338" i="1"/>
  <c r="W338" i="1" s="1"/>
  <c r="BD338" i="1"/>
  <c r="V338" i="1" s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U338" i="1"/>
  <c r="T338" i="1"/>
  <c r="S338" i="1"/>
  <c r="R338" i="1"/>
  <c r="Q338" i="1"/>
  <c r="P338" i="1"/>
  <c r="O338" i="1"/>
  <c r="BH337" i="1"/>
  <c r="W337" i="1" s="1"/>
  <c r="BD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T337" i="1"/>
  <c r="S337" i="1"/>
  <c r="R337" i="1"/>
  <c r="Q337" i="1"/>
  <c r="P337" i="1"/>
  <c r="O337" i="1"/>
  <c r="BH336" i="1"/>
  <c r="W336" i="1" s="1"/>
  <c r="BD336" i="1"/>
  <c r="U336" i="1" s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V336" i="1"/>
  <c r="T336" i="1"/>
  <c r="S336" i="1"/>
  <c r="R336" i="1"/>
  <c r="Q336" i="1"/>
  <c r="P336" i="1"/>
  <c r="O336" i="1"/>
  <c r="BH335" i="1"/>
  <c r="W335" i="1" s="1"/>
  <c r="BD335" i="1"/>
  <c r="U335" i="1" s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V335" i="1"/>
  <c r="T335" i="1"/>
  <c r="S335" i="1"/>
  <c r="R335" i="1"/>
  <c r="Q335" i="1"/>
  <c r="P335" i="1"/>
  <c r="O335" i="1"/>
  <c r="BH334" i="1"/>
  <c r="W334" i="1" s="1"/>
  <c r="BD334" i="1"/>
  <c r="V334" i="1" s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U334" i="1"/>
  <c r="T334" i="1"/>
  <c r="S334" i="1"/>
  <c r="R334" i="1"/>
  <c r="Q334" i="1"/>
  <c r="P334" i="1"/>
  <c r="O334" i="1"/>
  <c r="BH333" i="1"/>
  <c r="W333" i="1" s="1"/>
  <c r="BD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T333" i="1"/>
  <c r="S333" i="1"/>
  <c r="R333" i="1"/>
  <c r="Q333" i="1"/>
  <c r="P333" i="1"/>
  <c r="O333" i="1"/>
  <c r="BH332" i="1"/>
  <c r="W332" i="1" s="1"/>
  <c r="BD332" i="1"/>
  <c r="U332" i="1" s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V332" i="1"/>
  <c r="T332" i="1"/>
  <c r="S332" i="1"/>
  <c r="R332" i="1"/>
  <c r="Q332" i="1"/>
  <c r="P332" i="1"/>
  <c r="O332" i="1"/>
  <c r="BH331" i="1"/>
  <c r="W331" i="1" s="1"/>
  <c r="BD331" i="1"/>
  <c r="U331" i="1" s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V331" i="1"/>
  <c r="T331" i="1"/>
  <c r="S331" i="1"/>
  <c r="R331" i="1"/>
  <c r="Q331" i="1"/>
  <c r="P331" i="1"/>
  <c r="O331" i="1"/>
  <c r="BH330" i="1"/>
  <c r="W330" i="1" s="1"/>
  <c r="BD330" i="1"/>
  <c r="V330" i="1" s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U330" i="1"/>
  <c r="T330" i="1"/>
  <c r="S330" i="1"/>
  <c r="R330" i="1"/>
  <c r="Q330" i="1"/>
  <c r="P330" i="1"/>
  <c r="O330" i="1"/>
  <c r="BH329" i="1"/>
  <c r="W329" i="1" s="1"/>
  <c r="BD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T329" i="1"/>
  <c r="S329" i="1"/>
  <c r="R329" i="1"/>
  <c r="Q329" i="1"/>
  <c r="P329" i="1"/>
  <c r="O329" i="1"/>
  <c r="BH328" i="1"/>
  <c r="W328" i="1" s="1"/>
  <c r="BD328" i="1"/>
  <c r="U328" i="1" s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V328" i="1"/>
  <c r="T328" i="1"/>
  <c r="S328" i="1"/>
  <c r="R328" i="1"/>
  <c r="Q328" i="1"/>
  <c r="P328" i="1"/>
  <c r="O328" i="1"/>
  <c r="BH327" i="1"/>
  <c r="W327" i="1" s="1"/>
  <c r="BD327" i="1"/>
  <c r="U327" i="1" s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V327" i="1"/>
  <c r="T327" i="1"/>
  <c r="S327" i="1"/>
  <c r="R327" i="1"/>
  <c r="Q327" i="1"/>
  <c r="P327" i="1"/>
  <c r="O327" i="1"/>
  <c r="BH326" i="1"/>
  <c r="W326" i="1" s="1"/>
  <c r="BD326" i="1"/>
  <c r="V326" i="1" s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T326" i="1"/>
  <c r="S326" i="1"/>
  <c r="R326" i="1"/>
  <c r="Q326" i="1"/>
  <c r="P326" i="1"/>
  <c r="O326" i="1"/>
  <c r="BH325" i="1"/>
  <c r="W325" i="1" s="1"/>
  <c r="BD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T325" i="1"/>
  <c r="S325" i="1"/>
  <c r="R325" i="1"/>
  <c r="Q325" i="1"/>
  <c r="P325" i="1"/>
  <c r="O325" i="1"/>
  <c r="BH324" i="1"/>
  <c r="W324" i="1" s="1"/>
  <c r="BD324" i="1"/>
  <c r="U324" i="1" s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V324" i="1"/>
  <c r="T324" i="1"/>
  <c r="S324" i="1"/>
  <c r="R324" i="1"/>
  <c r="Q324" i="1"/>
  <c r="P324" i="1"/>
  <c r="O324" i="1"/>
  <c r="BH323" i="1"/>
  <c r="W323" i="1" s="1"/>
  <c r="BD323" i="1"/>
  <c r="U323" i="1" s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V323" i="1"/>
  <c r="T323" i="1"/>
  <c r="S323" i="1"/>
  <c r="R323" i="1"/>
  <c r="Q323" i="1"/>
  <c r="P323" i="1"/>
  <c r="O323" i="1"/>
  <c r="BH322" i="1"/>
  <c r="W322" i="1" s="1"/>
  <c r="BD322" i="1"/>
  <c r="V322" i="1" s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U322" i="1"/>
  <c r="T322" i="1"/>
  <c r="S322" i="1"/>
  <c r="R322" i="1"/>
  <c r="Q322" i="1"/>
  <c r="P322" i="1"/>
  <c r="O322" i="1"/>
  <c r="BH321" i="1"/>
  <c r="W321" i="1" s="1"/>
  <c r="BD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T321" i="1"/>
  <c r="S321" i="1"/>
  <c r="R321" i="1"/>
  <c r="Q321" i="1"/>
  <c r="P321" i="1"/>
  <c r="O321" i="1"/>
  <c r="BH320" i="1"/>
  <c r="W320" i="1" s="1"/>
  <c r="BD320" i="1"/>
  <c r="U320" i="1" s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V320" i="1"/>
  <c r="T320" i="1"/>
  <c r="S320" i="1"/>
  <c r="R320" i="1"/>
  <c r="Q320" i="1"/>
  <c r="P320" i="1"/>
  <c r="O320" i="1"/>
  <c r="BH319" i="1"/>
  <c r="W319" i="1" s="1"/>
  <c r="BD319" i="1"/>
  <c r="U319" i="1" s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V319" i="1"/>
  <c r="T319" i="1"/>
  <c r="S319" i="1"/>
  <c r="R319" i="1"/>
  <c r="Q319" i="1"/>
  <c r="P319" i="1"/>
  <c r="O319" i="1"/>
  <c r="BH318" i="1"/>
  <c r="W318" i="1" s="1"/>
  <c r="BD318" i="1"/>
  <c r="V318" i="1" s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T318" i="1"/>
  <c r="S318" i="1"/>
  <c r="R318" i="1"/>
  <c r="Q318" i="1"/>
  <c r="P318" i="1"/>
  <c r="O318" i="1"/>
  <c r="BH317" i="1"/>
  <c r="W317" i="1" s="1"/>
  <c r="BD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T317" i="1"/>
  <c r="S317" i="1"/>
  <c r="R317" i="1"/>
  <c r="Q317" i="1"/>
  <c r="P317" i="1"/>
  <c r="O317" i="1"/>
  <c r="BH316" i="1"/>
  <c r="BD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T316" i="1"/>
  <c r="S316" i="1"/>
  <c r="R316" i="1"/>
  <c r="Q316" i="1"/>
  <c r="P316" i="1"/>
  <c r="O316" i="1"/>
  <c r="BH315" i="1"/>
  <c r="W315" i="1" s="1"/>
  <c r="BD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T315" i="1"/>
  <c r="S315" i="1"/>
  <c r="R315" i="1"/>
  <c r="Q315" i="1"/>
  <c r="P315" i="1"/>
  <c r="O315" i="1"/>
  <c r="BH314" i="1"/>
  <c r="W314" i="1" s="1"/>
  <c r="BD314" i="1"/>
  <c r="U314" i="1" s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T314" i="1"/>
  <c r="S314" i="1"/>
  <c r="R314" i="1"/>
  <c r="Q314" i="1"/>
  <c r="P314" i="1"/>
  <c r="O314" i="1"/>
  <c r="BH313" i="1"/>
  <c r="W313" i="1" s="1"/>
  <c r="BD313" i="1"/>
  <c r="U313" i="1" s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T313" i="1"/>
  <c r="S313" i="1"/>
  <c r="R313" i="1"/>
  <c r="Q313" i="1"/>
  <c r="P313" i="1"/>
  <c r="O313" i="1"/>
  <c r="BH312" i="1"/>
  <c r="W312" i="1" s="1"/>
  <c r="BD312" i="1"/>
  <c r="V312" i="1" s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T312" i="1"/>
  <c r="S312" i="1"/>
  <c r="R312" i="1"/>
  <c r="Q312" i="1"/>
  <c r="P312" i="1"/>
  <c r="O312" i="1"/>
  <c r="BH311" i="1"/>
  <c r="X311" i="1" s="1"/>
  <c r="BD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T311" i="1"/>
  <c r="S311" i="1"/>
  <c r="R311" i="1"/>
  <c r="Q311" i="1"/>
  <c r="P311" i="1"/>
  <c r="O311" i="1"/>
  <c r="BH310" i="1"/>
  <c r="W310" i="1" s="1"/>
  <c r="BD310" i="1"/>
  <c r="U310" i="1" s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V310" i="1"/>
  <c r="T310" i="1"/>
  <c r="S310" i="1"/>
  <c r="R310" i="1"/>
  <c r="Q310" i="1"/>
  <c r="P310" i="1"/>
  <c r="O310" i="1"/>
  <c r="BH309" i="1"/>
  <c r="W309" i="1" s="1"/>
  <c r="BD309" i="1"/>
  <c r="V309" i="1" s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U309" i="1"/>
  <c r="T309" i="1"/>
  <c r="S309" i="1"/>
  <c r="R309" i="1"/>
  <c r="Q309" i="1"/>
  <c r="P309" i="1"/>
  <c r="O309" i="1"/>
  <c r="BH308" i="1"/>
  <c r="W308" i="1" s="1"/>
  <c r="BD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T308" i="1"/>
  <c r="S308" i="1"/>
  <c r="R308" i="1"/>
  <c r="Q308" i="1"/>
  <c r="P308" i="1"/>
  <c r="O308" i="1"/>
  <c r="BH307" i="1"/>
  <c r="X307" i="1" s="1"/>
  <c r="BD307" i="1"/>
  <c r="U307" i="1" s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T307" i="1"/>
  <c r="S307" i="1"/>
  <c r="R307" i="1"/>
  <c r="Q307" i="1"/>
  <c r="P307" i="1"/>
  <c r="O307" i="1"/>
  <c r="BH306" i="1"/>
  <c r="W306" i="1" s="1"/>
  <c r="BD306" i="1"/>
  <c r="V306" i="1" s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U306" i="1"/>
  <c r="T306" i="1"/>
  <c r="S306" i="1"/>
  <c r="R306" i="1"/>
  <c r="Q306" i="1"/>
  <c r="P306" i="1"/>
  <c r="O306" i="1"/>
  <c r="BH305" i="1"/>
  <c r="W305" i="1" s="1"/>
  <c r="BD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T305" i="1"/>
  <c r="S305" i="1"/>
  <c r="R305" i="1"/>
  <c r="Q305" i="1"/>
  <c r="P305" i="1"/>
  <c r="O305" i="1"/>
  <c r="BH304" i="1"/>
  <c r="W304" i="1" s="1"/>
  <c r="BD304" i="1"/>
  <c r="U304" i="1" s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V304" i="1"/>
  <c r="T304" i="1"/>
  <c r="S304" i="1"/>
  <c r="R304" i="1"/>
  <c r="Q304" i="1"/>
  <c r="P304" i="1"/>
  <c r="O304" i="1"/>
  <c r="BH303" i="1"/>
  <c r="W303" i="1" s="1"/>
  <c r="BD303" i="1"/>
  <c r="U303" i="1" s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V303" i="1"/>
  <c r="T303" i="1"/>
  <c r="S303" i="1"/>
  <c r="R303" i="1"/>
  <c r="Q303" i="1"/>
  <c r="P303" i="1"/>
  <c r="O303" i="1"/>
  <c r="BH302" i="1"/>
  <c r="W302" i="1" s="1"/>
  <c r="BD302" i="1"/>
  <c r="V302" i="1" s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U302" i="1"/>
  <c r="T302" i="1"/>
  <c r="S302" i="1"/>
  <c r="R302" i="1"/>
  <c r="Q302" i="1"/>
  <c r="P302" i="1"/>
  <c r="O302" i="1"/>
  <c r="BH301" i="1"/>
  <c r="W301" i="1" s="1"/>
  <c r="BD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T301" i="1"/>
  <c r="S301" i="1"/>
  <c r="R301" i="1"/>
  <c r="Q301" i="1"/>
  <c r="P301" i="1"/>
  <c r="O301" i="1"/>
  <c r="BH300" i="1"/>
  <c r="W300" i="1" s="1"/>
  <c r="BD300" i="1"/>
  <c r="U300" i="1" s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V300" i="1"/>
  <c r="T300" i="1"/>
  <c r="S300" i="1"/>
  <c r="R300" i="1"/>
  <c r="Q300" i="1"/>
  <c r="P300" i="1"/>
  <c r="O300" i="1"/>
  <c r="BH299" i="1"/>
  <c r="W299" i="1" s="1"/>
  <c r="BD299" i="1"/>
  <c r="U299" i="1" s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V299" i="1"/>
  <c r="T299" i="1"/>
  <c r="S299" i="1"/>
  <c r="R299" i="1"/>
  <c r="Q299" i="1"/>
  <c r="P299" i="1"/>
  <c r="O299" i="1"/>
  <c r="BD298" i="1"/>
  <c r="V298" i="1" s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T298" i="1"/>
  <c r="S298" i="1"/>
  <c r="R298" i="1"/>
  <c r="Q298" i="1"/>
  <c r="P298" i="1"/>
  <c r="O298" i="1"/>
  <c r="BD297" i="1"/>
  <c r="V297" i="1" s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T297" i="1"/>
  <c r="S297" i="1"/>
  <c r="R297" i="1"/>
  <c r="Q297" i="1"/>
  <c r="P297" i="1"/>
  <c r="O297" i="1"/>
  <c r="BD296" i="1"/>
  <c r="V296" i="1" s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T296" i="1"/>
  <c r="S296" i="1"/>
  <c r="R296" i="1"/>
  <c r="Q296" i="1"/>
  <c r="P296" i="1"/>
  <c r="O296" i="1"/>
  <c r="BD295" i="1"/>
  <c r="V295" i="1" s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T295" i="1"/>
  <c r="S295" i="1"/>
  <c r="R295" i="1"/>
  <c r="Q295" i="1"/>
  <c r="P295" i="1"/>
  <c r="O295" i="1"/>
  <c r="BD294" i="1"/>
  <c r="V294" i="1" s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T294" i="1"/>
  <c r="S294" i="1"/>
  <c r="R294" i="1"/>
  <c r="Q294" i="1"/>
  <c r="P294" i="1"/>
  <c r="O294" i="1"/>
  <c r="BD293" i="1"/>
  <c r="U293" i="1" s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T293" i="1"/>
  <c r="S293" i="1"/>
  <c r="R293" i="1"/>
  <c r="Q293" i="1"/>
  <c r="P293" i="1"/>
  <c r="O293" i="1"/>
  <c r="BD292" i="1"/>
  <c r="V292" i="1" s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T292" i="1"/>
  <c r="S292" i="1"/>
  <c r="R292" i="1"/>
  <c r="Q292" i="1"/>
  <c r="P292" i="1"/>
  <c r="O292" i="1"/>
  <c r="BD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T291" i="1"/>
  <c r="S291" i="1"/>
  <c r="R291" i="1"/>
  <c r="Q291" i="1"/>
  <c r="P291" i="1"/>
  <c r="O291" i="1"/>
  <c r="BD290" i="1"/>
  <c r="V290" i="1" s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T290" i="1"/>
  <c r="S290" i="1"/>
  <c r="R290" i="1"/>
  <c r="Q290" i="1"/>
  <c r="P290" i="1"/>
  <c r="O290" i="1"/>
  <c r="BD289" i="1"/>
  <c r="V289" i="1" s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T289" i="1"/>
  <c r="S289" i="1"/>
  <c r="R289" i="1"/>
  <c r="Q289" i="1"/>
  <c r="P289" i="1"/>
  <c r="O289" i="1"/>
  <c r="BD288" i="1"/>
  <c r="V288" i="1" s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T288" i="1"/>
  <c r="S288" i="1"/>
  <c r="R288" i="1"/>
  <c r="Q288" i="1"/>
  <c r="P288" i="1"/>
  <c r="O288" i="1"/>
  <c r="BD287" i="1"/>
  <c r="V287" i="1" s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T287" i="1"/>
  <c r="S287" i="1"/>
  <c r="R287" i="1"/>
  <c r="Q287" i="1"/>
  <c r="P287" i="1"/>
  <c r="O287" i="1"/>
  <c r="BD286" i="1"/>
  <c r="V286" i="1" s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T286" i="1"/>
  <c r="S286" i="1"/>
  <c r="R286" i="1"/>
  <c r="Q286" i="1"/>
  <c r="P286" i="1"/>
  <c r="O286" i="1"/>
  <c r="BH285" i="1"/>
  <c r="W285" i="1" s="1"/>
  <c r="BD285" i="1"/>
  <c r="U285" i="1" s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V285" i="1"/>
  <c r="T285" i="1"/>
  <c r="S285" i="1"/>
  <c r="R285" i="1"/>
  <c r="Q285" i="1"/>
  <c r="P285" i="1"/>
  <c r="O285" i="1"/>
  <c r="BH284" i="1"/>
  <c r="W284" i="1" s="1"/>
  <c r="BD284" i="1"/>
  <c r="V284" i="1" s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T284" i="1"/>
  <c r="S284" i="1"/>
  <c r="R284" i="1"/>
  <c r="Q284" i="1"/>
  <c r="P284" i="1"/>
  <c r="O284" i="1"/>
  <c r="BH283" i="1"/>
  <c r="W283" i="1" s="1"/>
  <c r="BD283" i="1"/>
  <c r="V283" i="1" s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T283" i="1"/>
  <c r="S283" i="1"/>
  <c r="R283" i="1"/>
  <c r="Q283" i="1"/>
  <c r="P283" i="1"/>
  <c r="O283" i="1"/>
  <c r="BH282" i="1"/>
  <c r="W282" i="1" s="1"/>
  <c r="BD282" i="1"/>
  <c r="V282" i="1" s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T282" i="1"/>
  <c r="S282" i="1"/>
  <c r="R282" i="1"/>
  <c r="Q282" i="1"/>
  <c r="P282" i="1"/>
  <c r="O282" i="1"/>
  <c r="BH281" i="1"/>
  <c r="W281" i="1" s="1"/>
  <c r="BD281" i="1"/>
  <c r="V281" i="1" s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U281" i="1"/>
  <c r="T281" i="1"/>
  <c r="S281" i="1"/>
  <c r="R281" i="1"/>
  <c r="Q281" i="1"/>
  <c r="P281" i="1"/>
  <c r="O281" i="1"/>
  <c r="BH280" i="1"/>
  <c r="W280" i="1" s="1"/>
  <c r="BD280" i="1"/>
  <c r="V280" i="1" s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T280" i="1"/>
  <c r="S280" i="1"/>
  <c r="R280" i="1"/>
  <c r="Q280" i="1"/>
  <c r="P280" i="1"/>
  <c r="O280" i="1"/>
  <c r="BH279" i="1"/>
  <c r="W279" i="1" s="1"/>
  <c r="BD279" i="1"/>
  <c r="V279" i="1" s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U279" i="1"/>
  <c r="T279" i="1"/>
  <c r="S279" i="1"/>
  <c r="R279" i="1"/>
  <c r="Q279" i="1"/>
  <c r="P279" i="1"/>
  <c r="O279" i="1"/>
  <c r="BH278" i="1"/>
  <c r="W278" i="1" s="1"/>
  <c r="BD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T278" i="1"/>
  <c r="S278" i="1"/>
  <c r="R278" i="1"/>
  <c r="Q278" i="1"/>
  <c r="P278" i="1"/>
  <c r="O278" i="1"/>
  <c r="BH277" i="1"/>
  <c r="W277" i="1" s="1"/>
  <c r="BD277" i="1"/>
  <c r="U277" i="1" s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V277" i="1"/>
  <c r="T277" i="1"/>
  <c r="S277" i="1"/>
  <c r="R277" i="1"/>
  <c r="Q277" i="1"/>
  <c r="P277" i="1"/>
  <c r="O277" i="1"/>
  <c r="BH276" i="1"/>
  <c r="W276" i="1" s="1"/>
  <c r="BD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T276" i="1"/>
  <c r="S276" i="1"/>
  <c r="R276" i="1"/>
  <c r="Q276" i="1"/>
  <c r="P276" i="1"/>
  <c r="O276" i="1"/>
  <c r="BH275" i="1"/>
  <c r="W275" i="1" s="1"/>
  <c r="BD275" i="1"/>
  <c r="V275" i="1" s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T275" i="1"/>
  <c r="S275" i="1"/>
  <c r="R275" i="1"/>
  <c r="Q275" i="1"/>
  <c r="P275" i="1"/>
  <c r="O275" i="1"/>
  <c r="BH274" i="1"/>
  <c r="W274" i="1" s="1"/>
  <c r="BD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T274" i="1"/>
  <c r="S274" i="1"/>
  <c r="R274" i="1"/>
  <c r="Q274" i="1"/>
  <c r="P274" i="1"/>
  <c r="O274" i="1"/>
  <c r="BH273" i="1"/>
  <c r="W273" i="1" s="1"/>
  <c r="BD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V273" i="1"/>
  <c r="U273" i="1"/>
  <c r="T273" i="1"/>
  <c r="S273" i="1"/>
  <c r="R273" i="1"/>
  <c r="Q273" i="1"/>
  <c r="P273" i="1"/>
  <c r="O273" i="1"/>
  <c r="BH272" i="1"/>
  <c r="W272" i="1" s="1"/>
  <c r="BD272" i="1"/>
  <c r="U272" i="1" s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V272" i="1"/>
  <c r="T272" i="1"/>
  <c r="S272" i="1"/>
  <c r="R272" i="1"/>
  <c r="Q272" i="1"/>
  <c r="P272" i="1"/>
  <c r="O272" i="1"/>
  <c r="BH271" i="1"/>
  <c r="W271" i="1" s="1"/>
  <c r="BD271" i="1"/>
  <c r="V271" i="1" s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U271" i="1"/>
  <c r="T271" i="1"/>
  <c r="S271" i="1"/>
  <c r="R271" i="1"/>
  <c r="Q271" i="1"/>
  <c r="P271" i="1"/>
  <c r="O271" i="1"/>
  <c r="BH270" i="1"/>
  <c r="BD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T270" i="1"/>
  <c r="S270" i="1"/>
  <c r="R270" i="1"/>
  <c r="Q270" i="1"/>
  <c r="P270" i="1"/>
  <c r="O270" i="1"/>
  <c r="BH269" i="1"/>
  <c r="BD269" i="1"/>
  <c r="U269" i="1" s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T269" i="1"/>
  <c r="S269" i="1"/>
  <c r="R269" i="1"/>
  <c r="Q269" i="1"/>
  <c r="P269" i="1"/>
  <c r="O269" i="1"/>
  <c r="BH268" i="1"/>
  <c r="W268" i="1" s="1"/>
  <c r="BD268" i="1"/>
  <c r="V268" i="1" s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U268" i="1"/>
  <c r="T268" i="1"/>
  <c r="S268" i="1"/>
  <c r="R268" i="1"/>
  <c r="Q268" i="1"/>
  <c r="P268" i="1"/>
  <c r="O268" i="1"/>
  <c r="BH267" i="1"/>
  <c r="W267" i="1" s="1"/>
  <c r="BD267" i="1"/>
  <c r="U267" i="1" s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T267" i="1"/>
  <c r="S267" i="1"/>
  <c r="R267" i="1"/>
  <c r="Q267" i="1"/>
  <c r="P267" i="1"/>
  <c r="O267" i="1"/>
  <c r="BH266" i="1"/>
  <c r="W266" i="1" s="1"/>
  <c r="BD266" i="1"/>
  <c r="U266" i="1" s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V266" i="1"/>
  <c r="T266" i="1"/>
  <c r="S266" i="1"/>
  <c r="R266" i="1"/>
  <c r="Q266" i="1"/>
  <c r="P266" i="1"/>
  <c r="O266" i="1"/>
  <c r="BH265" i="1"/>
  <c r="W265" i="1" s="1"/>
  <c r="BD265" i="1"/>
  <c r="U265" i="1" s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V265" i="1"/>
  <c r="T265" i="1"/>
  <c r="S265" i="1"/>
  <c r="R265" i="1"/>
  <c r="Q265" i="1"/>
  <c r="P265" i="1"/>
  <c r="O265" i="1"/>
  <c r="BH264" i="1"/>
  <c r="W264" i="1" s="1"/>
  <c r="BD264" i="1"/>
  <c r="V264" i="1" s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U264" i="1"/>
  <c r="T264" i="1"/>
  <c r="S264" i="1"/>
  <c r="R264" i="1"/>
  <c r="Q264" i="1"/>
  <c r="P264" i="1"/>
  <c r="O264" i="1"/>
  <c r="BH263" i="1"/>
  <c r="W263" i="1" s="1"/>
  <c r="BD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T263" i="1"/>
  <c r="S263" i="1"/>
  <c r="R263" i="1"/>
  <c r="Q263" i="1"/>
  <c r="P263" i="1"/>
  <c r="O263" i="1"/>
  <c r="BH262" i="1"/>
  <c r="W262" i="1" s="1"/>
  <c r="BD262" i="1"/>
  <c r="V262" i="1" s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T262" i="1"/>
  <c r="S262" i="1"/>
  <c r="R262" i="1"/>
  <c r="Q262" i="1"/>
  <c r="P262" i="1"/>
  <c r="O262" i="1"/>
  <c r="BH261" i="1"/>
  <c r="W261" i="1" s="1"/>
  <c r="BD261" i="1"/>
  <c r="V261" i="1" s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T261" i="1"/>
  <c r="S261" i="1"/>
  <c r="R261" i="1"/>
  <c r="Q261" i="1"/>
  <c r="P261" i="1"/>
  <c r="O261" i="1"/>
  <c r="BH260" i="1"/>
  <c r="W260" i="1" s="1"/>
  <c r="BD260" i="1"/>
  <c r="V260" i="1" s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T260" i="1"/>
  <c r="S260" i="1"/>
  <c r="R260" i="1"/>
  <c r="Q260" i="1"/>
  <c r="P260" i="1"/>
  <c r="O260" i="1"/>
  <c r="BH259" i="1"/>
  <c r="W259" i="1" s="1"/>
  <c r="BD259" i="1"/>
  <c r="U259" i="1" s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T259" i="1"/>
  <c r="S259" i="1"/>
  <c r="R259" i="1"/>
  <c r="Q259" i="1"/>
  <c r="P259" i="1"/>
  <c r="O259" i="1"/>
  <c r="BH258" i="1"/>
  <c r="W258" i="1" s="1"/>
  <c r="BD258" i="1"/>
  <c r="U258" i="1" s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V258" i="1"/>
  <c r="T258" i="1"/>
  <c r="S258" i="1"/>
  <c r="R258" i="1"/>
  <c r="Q258" i="1"/>
  <c r="P258" i="1"/>
  <c r="O258" i="1"/>
  <c r="BH257" i="1"/>
  <c r="W257" i="1" s="1"/>
  <c r="BD257" i="1"/>
  <c r="U257" i="1" s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V257" i="1"/>
  <c r="T257" i="1"/>
  <c r="S257" i="1"/>
  <c r="R257" i="1"/>
  <c r="Q257" i="1"/>
  <c r="P257" i="1"/>
  <c r="O257" i="1"/>
  <c r="BH256" i="1"/>
  <c r="W256" i="1" s="1"/>
  <c r="BD256" i="1"/>
  <c r="V256" i="1" s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T256" i="1"/>
  <c r="S256" i="1"/>
  <c r="R256" i="1"/>
  <c r="Q256" i="1"/>
  <c r="P256" i="1"/>
  <c r="O256" i="1"/>
  <c r="BH255" i="1"/>
  <c r="W255" i="1" s="1"/>
  <c r="BD255" i="1"/>
  <c r="U255" i="1" s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T255" i="1"/>
  <c r="S255" i="1"/>
  <c r="R255" i="1"/>
  <c r="Q255" i="1"/>
  <c r="P255" i="1"/>
  <c r="O255" i="1"/>
  <c r="BH254" i="1"/>
  <c r="W254" i="1" s="1"/>
  <c r="BD254" i="1"/>
  <c r="U254" i="1" s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T254" i="1"/>
  <c r="S254" i="1"/>
  <c r="R254" i="1"/>
  <c r="Q254" i="1"/>
  <c r="P254" i="1"/>
  <c r="O254" i="1"/>
  <c r="BH253" i="1"/>
  <c r="W253" i="1" s="1"/>
  <c r="BD253" i="1"/>
  <c r="V253" i="1" s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T253" i="1"/>
  <c r="S253" i="1"/>
  <c r="R253" i="1"/>
  <c r="Q253" i="1"/>
  <c r="P253" i="1"/>
  <c r="O253" i="1"/>
  <c r="BH252" i="1"/>
  <c r="W252" i="1" s="1"/>
  <c r="BD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T252" i="1"/>
  <c r="S252" i="1"/>
  <c r="R252" i="1"/>
  <c r="Q252" i="1"/>
  <c r="P252" i="1"/>
  <c r="O252" i="1"/>
  <c r="BH251" i="1"/>
  <c r="W251" i="1" s="1"/>
  <c r="BD251" i="1"/>
  <c r="U251" i="1" s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V251" i="1"/>
  <c r="T251" i="1"/>
  <c r="S251" i="1"/>
  <c r="R251" i="1"/>
  <c r="Q251" i="1"/>
  <c r="P251" i="1"/>
  <c r="O251" i="1"/>
  <c r="BH250" i="1"/>
  <c r="W250" i="1" s="1"/>
  <c r="BD250" i="1"/>
  <c r="U250" i="1" s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V250" i="1"/>
  <c r="T250" i="1"/>
  <c r="S250" i="1"/>
  <c r="R250" i="1"/>
  <c r="Q250" i="1"/>
  <c r="P250" i="1"/>
  <c r="O250" i="1"/>
  <c r="BH249" i="1"/>
  <c r="W249" i="1" s="1"/>
  <c r="BD249" i="1"/>
  <c r="U249" i="1" s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V249" i="1"/>
  <c r="T249" i="1"/>
  <c r="S249" i="1"/>
  <c r="R249" i="1"/>
  <c r="Q249" i="1"/>
  <c r="P249" i="1"/>
  <c r="O249" i="1"/>
  <c r="BH248" i="1"/>
  <c r="W248" i="1" s="1"/>
  <c r="BD248" i="1"/>
  <c r="V248" i="1" s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U248" i="1"/>
  <c r="T248" i="1"/>
  <c r="S248" i="1"/>
  <c r="R248" i="1"/>
  <c r="Q248" i="1"/>
  <c r="P248" i="1"/>
  <c r="O248" i="1"/>
  <c r="BH247" i="1"/>
  <c r="W247" i="1" s="1"/>
  <c r="BD247" i="1"/>
  <c r="U247" i="1" s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T247" i="1"/>
  <c r="S247" i="1"/>
  <c r="R247" i="1"/>
  <c r="Q247" i="1"/>
  <c r="P247" i="1"/>
  <c r="O247" i="1"/>
  <c r="BH246" i="1"/>
  <c r="W246" i="1" s="1"/>
  <c r="BD246" i="1"/>
  <c r="U246" i="1" s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V246" i="1"/>
  <c r="T246" i="1"/>
  <c r="S246" i="1"/>
  <c r="R246" i="1"/>
  <c r="Q246" i="1"/>
  <c r="P246" i="1"/>
  <c r="O246" i="1"/>
  <c r="BH245" i="1"/>
  <c r="W245" i="1" s="1"/>
  <c r="BD245" i="1"/>
  <c r="V245" i="1" s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T245" i="1"/>
  <c r="S245" i="1"/>
  <c r="R245" i="1"/>
  <c r="Q245" i="1"/>
  <c r="P245" i="1"/>
  <c r="O245" i="1"/>
  <c r="BH244" i="1"/>
  <c r="W244" i="1" s="1"/>
  <c r="BD244" i="1"/>
  <c r="U244" i="1" s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V244" i="1"/>
  <c r="T244" i="1"/>
  <c r="S244" i="1"/>
  <c r="R244" i="1"/>
  <c r="Q244" i="1"/>
  <c r="P244" i="1"/>
  <c r="O244" i="1"/>
  <c r="BH243" i="1"/>
  <c r="W243" i="1" s="1"/>
  <c r="BD243" i="1"/>
  <c r="U243" i="1" s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V243" i="1"/>
  <c r="T243" i="1"/>
  <c r="S243" i="1"/>
  <c r="R243" i="1"/>
  <c r="Q243" i="1"/>
  <c r="P243" i="1"/>
  <c r="O243" i="1"/>
  <c r="BH242" i="1"/>
  <c r="BD242" i="1"/>
  <c r="U242" i="1" s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T242" i="1"/>
  <c r="S242" i="1"/>
  <c r="R242" i="1"/>
  <c r="Q242" i="1"/>
  <c r="P242" i="1"/>
  <c r="O242" i="1"/>
  <c r="BH241" i="1"/>
  <c r="W241" i="1" s="1"/>
  <c r="BD241" i="1"/>
  <c r="U241" i="1" s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T241" i="1"/>
  <c r="S241" i="1"/>
  <c r="R241" i="1"/>
  <c r="Q241" i="1"/>
  <c r="P241" i="1"/>
  <c r="O241" i="1"/>
  <c r="BH240" i="1"/>
  <c r="W240" i="1" s="1"/>
  <c r="BD240" i="1"/>
  <c r="U240" i="1" s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V240" i="1"/>
  <c r="T240" i="1"/>
  <c r="S240" i="1"/>
  <c r="R240" i="1"/>
  <c r="Q240" i="1"/>
  <c r="P240" i="1"/>
  <c r="O240" i="1"/>
  <c r="BH239" i="1"/>
  <c r="W239" i="1" s="1"/>
  <c r="BD239" i="1"/>
  <c r="U239" i="1" s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V239" i="1"/>
  <c r="T239" i="1"/>
  <c r="S239" i="1"/>
  <c r="R239" i="1"/>
  <c r="Q239" i="1"/>
  <c r="P239" i="1"/>
  <c r="O239" i="1"/>
  <c r="BH238" i="1"/>
  <c r="W238" i="1" s="1"/>
  <c r="BD238" i="1"/>
  <c r="U238" i="1" s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V238" i="1"/>
  <c r="T238" i="1"/>
  <c r="S238" i="1"/>
  <c r="R238" i="1"/>
  <c r="Q238" i="1"/>
  <c r="P238" i="1"/>
  <c r="O238" i="1"/>
  <c r="BH237" i="1"/>
  <c r="W237" i="1" s="1"/>
  <c r="BD237" i="1"/>
  <c r="U237" i="1" s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V237" i="1"/>
  <c r="T237" i="1"/>
  <c r="S237" i="1"/>
  <c r="R237" i="1"/>
  <c r="Q237" i="1"/>
  <c r="P237" i="1"/>
  <c r="O237" i="1"/>
  <c r="BH236" i="1"/>
  <c r="W236" i="1" s="1"/>
  <c r="BD236" i="1"/>
  <c r="U236" i="1" s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V236" i="1"/>
  <c r="T236" i="1"/>
  <c r="S236" i="1"/>
  <c r="R236" i="1"/>
  <c r="Q236" i="1"/>
  <c r="P236" i="1"/>
  <c r="O236" i="1"/>
  <c r="BH235" i="1"/>
  <c r="W235" i="1" s="1"/>
  <c r="BD235" i="1"/>
  <c r="U235" i="1" s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V235" i="1"/>
  <c r="T235" i="1"/>
  <c r="S235" i="1"/>
  <c r="R235" i="1"/>
  <c r="Q235" i="1"/>
  <c r="P235" i="1"/>
  <c r="O235" i="1"/>
  <c r="BH234" i="1"/>
  <c r="W234" i="1" s="1"/>
  <c r="BD234" i="1"/>
  <c r="U234" i="1" s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T234" i="1"/>
  <c r="S234" i="1"/>
  <c r="R234" i="1"/>
  <c r="Q234" i="1"/>
  <c r="P234" i="1"/>
  <c r="O234" i="1"/>
  <c r="BH233" i="1"/>
  <c r="BD233" i="1"/>
  <c r="V233" i="1" s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T233" i="1"/>
  <c r="S233" i="1"/>
  <c r="R233" i="1"/>
  <c r="Q233" i="1"/>
  <c r="P233" i="1"/>
  <c r="O233" i="1"/>
  <c r="BH232" i="1"/>
  <c r="W232" i="1" s="1"/>
  <c r="BD232" i="1"/>
  <c r="U232" i="1" s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T232" i="1"/>
  <c r="S232" i="1"/>
  <c r="R232" i="1"/>
  <c r="Q232" i="1"/>
  <c r="P232" i="1"/>
  <c r="O232" i="1"/>
  <c r="BH231" i="1"/>
  <c r="W231" i="1" s="1"/>
  <c r="BD231" i="1"/>
  <c r="U231" i="1" s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V231" i="1"/>
  <c r="T231" i="1"/>
  <c r="S231" i="1"/>
  <c r="R231" i="1"/>
  <c r="Q231" i="1"/>
  <c r="P231" i="1"/>
  <c r="O231" i="1"/>
  <c r="BH230" i="1"/>
  <c r="W230" i="1" s="1"/>
  <c r="BD230" i="1"/>
  <c r="U230" i="1" s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V230" i="1"/>
  <c r="T230" i="1"/>
  <c r="S230" i="1"/>
  <c r="R230" i="1"/>
  <c r="Q230" i="1"/>
  <c r="P230" i="1"/>
  <c r="O230" i="1"/>
  <c r="BH229" i="1"/>
  <c r="W229" i="1" s="1"/>
  <c r="BD229" i="1"/>
  <c r="U229" i="1" s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V229" i="1"/>
  <c r="T229" i="1"/>
  <c r="S229" i="1"/>
  <c r="R229" i="1"/>
  <c r="Q229" i="1"/>
  <c r="P229" i="1"/>
  <c r="O229" i="1"/>
  <c r="BH228" i="1"/>
  <c r="W228" i="1" s="1"/>
  <c r="BD228" i="1"/>
  <c r="U228" i="1" s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T228" i="1"/>
  <c r="S228" i="1"/>
  <c r="R228" i="1"/>
  <c r="Q228" i="1"/>
  <c r="P228" i="1"/>
  <c r="O228" i="1"/>
  <c r="BH227" i="1"/>
  <c r="W227" i="1" s="1"/>
  <c r="BD227" i="1"/>
  <c r="U227" i="1" s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V227" i="1"/>
  <c r="T227" i="1"/>
  <c r="S227" i="1"/>
  <c r="R227" i="1"/>
  <c r="Q227" i="1"/>
  <c r="P227" i="1"/>
  <c r="O227" i="1"/>
  <c r="BH226" i="1"/>
  <c r="W226" i="1" s="1"/>
  <c r="BD226" i="1"/>
  <c r="U226" i="1" s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V226" i="1"/>
  <c r="T226" i="1"/>
  <c r="S226" i="1"/>
  <c r="R226" i="1"/>
  <c r="Q226" i="1"/>
  <c r="P226" i="1"/>
  <c r="O226" i="1"/>
  <c r="BH225" i="1"/>
  <c r="W225" i="1" s="1"/>
  <c r="BD225" i="1"/>
  <c r="U225" i="1" s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V225" i="1"/>
  <c r="T225" i="1"/>
  <c r="S225" i="1"/>
  <c r="R225" i="1"/>
  <c r="Q225" i="1"/>
  <c r="P225" i="1"/>
  <c r="O225" i="1"/>
  <c r="BH224" i="1"/>
  <c r="W224" i="1" s="1"/>
  <c r="BD224" i="1"/>
  <c r="U224" i="1" s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T224" i="1"/>
  <c r="S224" i="1"/>
  <c r="R224" i="1"/>
  <c r="Q224" i="1"/>
  <c r="P224" i="1"/>
  <c r="O224" i="1"/>
  <c r="BH223" i="1"/>
  <c r="W223" i="1" s="1"/>
  <c r="BD223" i="1"/>
  <c r="U223" i="1" s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V223" i="1"/>
  <c r="T223" i="1"/>
  <c r="S223" i="1"/>
  <c r="R223" i="1"/>
  <c r="Q223" i="1"/>
  <c r="P223" i="1"/>
  <c r="O223" i="1"/>
  <c r="BH222" i="1"/>
  <c r="BD222" i="1"/>
  <c r="V222" i="1" s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T222" i="1"/>
  <c r="S222" i="1"/>
  <c r="R222" i="1"/>
  <c r="Q222" i="1"/>
  <c r="P222" i="1"/>
  <c r="O222" i="1"/>
  <c r="BH221" i="1"/>
  <c r="W221" i="1" s="1"/>
  <c r="BD221" i="1"/>
  <c r="U221" i="1" s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T221" i="1"/>
  <c r="S221" i="1"/>
  <c r="R221" i="1"/>
  <c r="Q221" i="1"/>
  <c r="P221" i="1"/>
  <c r="O221" i="1"/>
  <c r="BH220" i="1"/>
  <c r="W220" i="1" s="1"/>
  <c r="BD220" i="1"/>
  <c r="U220" i="1" s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T220" i="1"/>
  <c r="S220" i="1"/>
  <c r="R220" i="1"/>
  <c r="Q220" i="1"/>
  <c r="P220" i="1"/>
  <c r="O220" i="1"/>
  <c r="BH219" i="1"/>
  <c r="W219" i="1" s="1"/>
  <c r="BD219" i="1"/>
  <c r="U219" i="1" s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V219" i="1"/>
  <c r="T219" i="1"/>
  <c r="S219" i="1"/>
  <c r="R219" i="1"/>
  <c r="Q219" i="1"/>
  <c r="P219" i="1"/>
  <c r="O219" i="1"/>
  <c r="BH218" i="1"/>
  <c r="W218" i="1" s="1"/>
  <c r="BD218" i="1"/>
  <c r="U218" i="1" s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V218" i="1"/>
  <c r="T218" i="1"/>
  <c r="S218" i="1"/>
  <c r="R218" i="1"/>
  <c r="Q218" i="1"/>
  <c r="P218" i="1"/>
  <c r="O218" i="1"/>
  <c r="BH217" i="1"/>
  <c r="W217" i="1" s="1"/>
  <c r="BD217" i="1"/>
  <c r="U217" i="1" s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T217" i="1"/>
  <c r="S217" i="1"/>
  <c r="R217" i="1"/>
  <c r="Q217" i="1"/>
  <c r="P217" i="1"/>
  <c r="O217" i="1"/>
  <c r="BH216" i="1"/>
  <c r="W216" i="1" s="1"/>
  <c r="BD216" i="1"/>
  <c r="U216" i="1" s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T216" i="1"/>
  <c r="S216" i="1"/>
  <c r="R216" i="1"/>
  <c r="Q216" i="1"/>
  <c r="P216" i="1"/>
  <c r="O216" i="1"/>
  <c r="BH215" i="1"/>
  <c r="W215" i="1" s="1"/>
  <c r="BD215" i="1"/>
  <c r="U215" i="1" s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T215" i="1"/>
  <c r="S215" i="1"/>
  <c r="R215" i="1"/>
  <c r="Q215" i="1"/>
  <c r="P215" i="1"/>
  <c r="O215" i="1"/>
  <c r="BH214" i="1"/>
  <c r="W214" i="1" s="1"/>
  <c r="BD214" i="1"/>
  <c r="U214" i="1" s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V214" i="1"/>
  <c r="T214" i="1"/>
  <c r="S214" i="1"/>
  <c r="R214" i="1"/>
  <c r="Q214" i="1"/>
  <c r="P214" i="1"/>
  <c r="O214" i="1"/>
  <c r="BH213" i="1"/>
  <c r="W213" i="1" s="1"/>
  <c r="BD213" i="1"/>
  <c r="U213" i="1" s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T213" i="1"/>
  <c r="S213" i="1"/>
  <c r="R213" i="1"/>
  <c r="Q213" i="1"/>
  <c r="P213" i="1"/>
  <c r="O213" i="1"/>
  <c r="BH212" i="1"/>
  <c r="W212" i="1" s="1"/>
  <c r="BD212" i="1"/>
  <c r="U212" i="1" s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V212" i="1"/>
  <c r="T212" i="1"/>
  <c r="S212" i="1"/>
  <c r="R212" i="1"/>
  <c r="Q212" i="1"/>
  <c r="P212" i="1"/>
  <c r="O212" i="1"/>
  <c r="BH211" i="1"/>
  <c r="W211" i="1" s="1"/>
  <c r="BD211" i="1"/>
  <c r="U211" i="1" s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V211" i="1"/>
  <c r="T211" i="1"/>
  <c r="S211" i="1"/>
  <c r="R211" i="1"/>
  <c r="Q211" i="1"/>
  <c r="P211" i="1"/>
  <c r="O211" i="1"/>
  <c r="BH210" i="1"/>
  <c r="W210" i="1" s="1"/>
  <c r="BD210" i="1"/>
  <c r="U210" i="1" s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V210" i="1"/>
  <c r="T210" i="1"/>
  <c r="S210" i="1"/>
  <c r="R210" i="1"/>
  <c r="Q210" i="1"/>
  <c r="P210" i="1"/>
  <c r="O210" i="1"/>
  <c r="BH209" i="1"/>
  <c r="W209" i="1" s="1"/>
  <c r="BD209" i="1"/>
  <c r="U209" i="1" s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T209" i="1"/>
  <c r="S209" i="1"/>
  <c r="R209" i="1"/>
  <c r="Q209" i="1"/>
  <c r="P209" i="1"/>
  <c r="O209" i="1"/>
  <c r="BH208" i="1"/>
  <c r="W208" i="1" s="1"/>
  <c r="BD208" i="1"/>
  <c r="V208" i="1" s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U208" i="1"/>
  <c r="T208" i="1"/>
  <c r="S208" i="1"/>
  <c r="R208" i="1"/>
  <c r="Q208" i="1"/>
  <c r="P208" i="1"/>
  <c r="O208" i="1"/>
  <c r="BH207" i="1"/>
  <c r="W207" i="1" s="1"/>
  <c r="BD207" i="1"/>
  <c r="U207" i="1" s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V207" i="1"/>
  <c r="T207" i="1"/>
  <c r="S207" i="1"/>
  <c r="R207" i="1"/>
  <c r="Q207" i="1"/>
  <c r="P207" i="1"/>
  <c r="O207" i="1"/>
  <c r="BH206" i="1"/>
  <c r="W206" i="1" s="1"/>
  <c r="BD206" i="1"/>
  <c r="U206" i="1" s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V206" i="1"/>
  <c r="T206" i="1"/>
  <c r="S206" i="1"/>
  <c r="R206" i="1"/>
  <c r="Q206" i="1"/>
  <c r="P206" i="1"/>
  <c r="O206" i="1"/>
  <c r="BH205" i="1"/>
  <c r="W205" i="1" s="1"/>
  <c r="BD205" i="1"/>
  <c r="U205" i="1" s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V205" i="1"/>
  <c r="T205" i="1"/>
  <c r="S205" i="1"/>
  <c r="R205" i="1"/>
  <c r="Q205" i="1"/>
  <c r="P205" i="1"/>
  <c r="O205" i="1"/>
  <c r="BH204" i="1"/>
  <c r="W204" i="1" s="1"/>
  <c r="BD204" i="1"/>
  <c r="U204" i="1" s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V204" i="1"/>
  <c r="T204" i="1"/>
  <c r="S204" i="1"/>
  <c r="R204" i="1"/>
  <c r="Q204" i="1"/>
  <c r="P204" i="1"/>
  <c r="O204" i="1"/>
  <c r="BH203" i="1"/>
  <c r="W203" i="1" s="1"/>
  <c r="BD203" i="1"/>
  <c r="U203" i="1" s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V203" i="1"/>
  <c r="T203" i="1"/>
  <c r="S203" i="1"/>
  <c r="R203" i="1"/>
  <c r="Q203" i="1"/>
  <c r="P203" i="1"/>
  <c r="O203" i="1"/>
  <c r="BH202" i="1"/>
  <c r="W202" i="1" s="1"/>
  <c r="BD202" i="1"/>
  <c r="U202" i="1" s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V202" i="1"/>
  <c r="T202" i="1"/>
  <c r="S202" i="1"/>
  <c r="R202" i="1"/>
  <c r="Q202" i="1"/>
  <c r="P202" i="1"/>
  <c r="O202" i="1"/>
  <c r="BH201" i="1"/>
  <c r="W201" i="1" s="1"/>
  <c r="BD201" i="1"/>
  <c r="U201" i="1" s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T201" i="1"/>
  <c r="S201" i="1"/>
  <c r="R201" i="1"/>
  <c r="Q201" i="1"/>
  <c r="P201" i="1"/>
  <c r="O201" i="1"/>
  <c r="BH200" i="1"/>
  <c r="W200" i="1" s="1"/>
  <c r="BD200" i="1"/>
  <c r="U200" i="1" s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V200" i="1"/>
  <c r="T200" i="1"/>
  <c r="S200" i="1"/>
  <c r="R200" i="1"/>
  <c r="Q200" i="1"/>
  <c r="P200" i="1"/>
  <c r="O200" i="1"/>
  <c r="BH199" i="1"/>
  <c r="W199" i="1" s="1"/>
  <c r="BD199" i="1"/>
  <c r="U199" i="1" s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V199" i="1"/>
  <c r="T199" i="1"/>
  <c r="S199" i="1"/>
  <c r="R199" i="1"/>
  <c r="Q199" i="1"/>
  <c r="P199" i="1"/>
  <c r="O199" i="1"/>
  <c r="BH198" i="1"/>
  <c r="W198" i="1" s="1"/>
  <c r="BD198" i="1"/>
  <c r="U198" i="1" s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V198" i="1"/>
  <c r="T198" i="1"/>
  <c r="S198" i="1"/>
  <c r="R198" i="1"/>
  <c r="Q198" i="1"/>
  <c r="P198" i="1"/>
  <c r="O198" i="1"/>
  <c r="BH197" i="1"/>
  <c r="W197" i="1" s="1"/>
  <c r="BD197" i="1"/>
  <c r="U197" i="1" s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T197" i="1"/>
  <c r="S197" i="1"/>
  <c r="R197" i="1"/>
  <c r="Q197" i="1"/>
  <c r="P197" i="1"/>
  <c r="O197" i="1"/>
  <c r="BH196" i="1"/>
  <c r="W196" i="1" s="1"/>
  <c r="BD196" i="1"/>
  <c r="U196" i="1" s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V196" i="1"/>
  <c r="T196" i="1"/>
  <c r="S196" i="1"/>
  <c r="R196" i="1"/>
  <c r="Q196" i="1"/>
  <c r="P196" i="1"/>
  <c r="O196" i="1"/>
  <c r="BH195" i="1"/>
  <c r="BD195" i="1"/>
  <c r="V195" i="1" s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T195" i="1"/>
  <c r="S195" i="1"/>
  <c r="R195" i="1"/>
  <c r="Q195" i="1"/>
  <c r="P195" i="1"/>
  <c r="O195" i="1"/>
  <c r="BH194" i="1"/>
  <c r="W194" i="1" s="1"/>
  <c r="BD194" i="1"/>
  <c r="U194" i="1" s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T194" i="1"/>
  <c r="S194" i="1"/>
  <c r="R194" i="1"/>
  <c r="Q194" i="1"/>
  <c r="P194" i="1"/>
  <c r="O194" i="1"/>
  <c r="BH193" i="1"/>
  <c r="W193" i="1" s="1"/>
  <c r="BD193" i="1"/>
  <c r="U193" i="1" s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T193" i="1"/>
  <c r="S193" i="1"/>
  <c r="R193" i="1"/>
  <c r="Q193" i="1"/>
  <c r="P193" i="1"/>
  <c r="O193" i="1"/>
  <c r="BH192" i="1"/>
  <c r="W192" i="1" s="1"/>
  <c r="BD192" i="1"/>
  <c r="U192" i="1" s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V192" i="1"/>
  <c r="T192" i="1"/>
  <c r="S192" i="1"/>
  <c r="R192" i="1"/>
  <c r="Q192" i="1"/>
  <c r="P192" i="1"/>
  <c r="O192" i="1"/>
  <c r="BH191" i="1"/>
  <c r="W191" i="1" s="1"/>
  <c r="BD191" i="1"/>
  <c r="U191" i="1" s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T191" i="1"/>
  <c r="S191" i="1"/>
  <c r="R191" i="1"/>
  <c r="Q191" i="1"/>
  <c r="P191" i="1"/>
  <c r="O191" i="1"/>
  <c r="BH190" i="1"/>
  <c r="W190" i="1" s="1"/>
  <c r="BD190" i="1"/>
  <c r="U190" i="1" s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T190" i="1"/>
  <c r="S190" i="1"/>
  <c r="R190" i="1"/>
  <c r="Q190" i="1"/>
  <c r="P190" i="1"/>
  <c r="O190" i="1"/>
  <c r="BH189" i="1"/>
  <c r="W189" i="1" s="1"/>
  <c r="BD189" i="1"/>
  <c r="U189" i="1" s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T189" i="1"/>
  <c r="S189" i="1"/>
  <c r="R189" i="1"/>
  <c r="Q189" i="1"/>
  <c r="P189" i="1"/>
  <c r="O189" i="1"/>
  <c r="BH188" i="1"/>
  <c r="W188" i="1" s="1"/>
  <c r="BD188" i="1"/>
  <c r="U188" i="1" s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V188" i="1"/>
  <c r="T188" i="1"/>
  <c r="S188" i="1"/>
  <c r="R188" i="1"/>
  <c r="Q188" i="1"/>
  <c r="P188" i="1"/>
  <c r="O188" i="1"/>
  <c r="BH187" i="1"/>
  <c r="W187" i="1" s="1"/>
  <c r="BD187" i="1"/>
  <c r="U187" i="1" s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T187" i="1"/>
  <c r="S187" i="1"/>
  <c r="R187" i="1"/>
  <c r="Q187" i="1"/>
  <c r="P187" i="1"/>
  <c r="O187" i="1"/>
  <c r="BH186" i="1"/>
  <c r="W186" i="1" s="1"/>
  <c r="BD186" i="1"/>
  <c r="U186" i="1" s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V186" i="1"/>
  <c r="T186" i="1"/>
  <c r="S186" i="1"/>
  <c r="R186" i="1"/>
  <c r="Q186" i="1"/>
  <c r="P186" i="1"/>
  <c r="O186" i="1"/>
  <c r="BH185" i="1"/>
  <c r="W185" i="1" s="1"/>
  <c r="BD185" i="1"/>
  <c r="U185" i="1" s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V185" i="1"/>
  <c r="T185" i="1"/>
  <c r="S185" i="1"/>
  <c r="R185" i="1"/>
  <c r="Q185" i="1"/>
  <c r="P185" i="1"/>
  <c r="O185" i="1"/>
  <c r="BH184" i="1"/>
  <c r="W184" i="1" s="1"/>
  <c r="BD184" i="1"/>
  <c r="U184" i="1" s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V184" i="1"/>
  <c r="T184" i="1"/>
  <c r="S184" i="1"/>
  <c r="R184" i="1"/>
  <c r="Q184" i="1"/>
  <c r="P184" i="1"/>
  <c r="O184" i="1"/>
  <c r="BH183" i="1"/>
  <c r="W183" i="1" s="1"/>
  <c r="BD183" i="1"/>
  <c r="U183" i="1" s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V183" i="1"/>
  <c r="T183" i="1"/>
  <c r="S183" i="1"/>
  <c r="R183" i="1"/>
  <c r="Q183" i="1"/>
  <c r="P183" i="1"/>
  <c r="O183" i="1"/>
  <c r="BH182" i="1"/>
  <c r="W182" i="1" s="1"/>
  <c r="BD182" i="1"/>
  <c r="U182" i="1" s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T182" i="1"/>
  <c r="S182" i="1"/>
  <c r="R182" i="1"/>
  <c r="Q182" i="1"/>
  <c r="P182" i="1"/>
  <c r="O182" i="1"/>
  <c r="BH181" i="1"/>
  <c r="W181" i="1" s="1"/>
  <c r="BD181" i="1"/>
  <c r="U181" i="1" s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V181" i="1"/>
  <c r="T181" i="1"/>
  <c r="S181" i="1"/>
  <c r="R181" i="1"/>
  <c r="Q181" i="1"/>
  <c r="P181" i="1"/>
  <c r="O181" i="1"/>
  <c r="BH180" i="1"/>
  <c r="W180" i="1" s="1"/>
  <c r="BD180" i="1"/>
  <c r="U180" i="1" s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T180" i="1"/>
  <c r="S180" i="1"/>
  <c r="R180" i="1"/>
  <c r="Q180" i="1"/>
  <c r="P180" i="1"/>
  <c r="O180" i="1"/>
  <c r="BH179" i="1"/>
  <c r="X179" i="1" s="1"/>
  <c r="BD179" i="1"/>
  <c r="U179" i="1" s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T179" i="1"/>
  <c r="S179" i="1"/>
  <c r="R179" i="1"/>
  <c r="Q179" i="1"/>
  <c r="P179" i="1"/>
  <c r="O179" i="1"/>
  <c r="BH178" i="1"/>
  <c r="W178" i="1" s="1"/>
  <c r="BD178" i="1"/>
  <c r="U178" i="1" s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T178" i="1"/>
  <c r="S178" i="1"/>
  <c r="R178" i="1"/>
  <c r="Q178" i="1"/>
  <c r="P178" i="1"/>
  <c r="O178" i="1"/>
  <c r="BH177" i="1"/>
  <c r="W177" i="1" s="1"/>
  <c r="BD177" i="1"/>
  <c r="U177" i="1" s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V177" i="1"/>
  <c r="T177" i="1"/>
  <c r="S177" i="1"/>
  <c r="R177" i="1"/>
  <c r="Q177" i="1"/>
  <c r="P177" i="1"/>
  <c r="O177" i="1"/>
  <c r="BH176" i="1"/>
  <c r="W176" i="1" s="1"/>
  <c r="BD176" i="1"/>
  <c r="U176" i="1" s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V176" i="1"/>
  <c r="T176" i="1"/>
  <c r="S176" i="1"/>
  <c r="R176" i="1"/>
  <c r="Q176" i="1"/>
  <c r="P176" i="1"/>
  <c r="O176" i="1"/>
  <c r="BH175" i="1"/>
  <c r="W175" i="1" s="1"/>
  <c r="BD175" i="1"/>
  <c r="U175" i="1" s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T175" i="1"/>
  <c r="S175" i="1"/>
  <c r="R175" i="1"/>
  <c r="Q175" i="1"/>
  <c r="P175" i="1"/>
  <c r="O175" i="1"/>
  <c r="BH174" i="1"/>
  <c r="W174" i="1" s="1"/>
  <c r="BD174" i="1"/>
  <c r="U174" i="1" s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V174" i="1"/>
  <c r="T174" i="1"/>
  <c r="S174" i="1"/>
  <c r="R174" i="1"/>
  <c r="Q174" i="1"/>
  <c r="P174" i="1"/>
  <c r="O174" i="1"/>
  <c r="BH173" i="1"/>
  <c r="W173" i="1" s="1"/>
  <c r="BD173" i="1"/>
  <c r="U173" i="1" s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T173" i="1"/>
  <c r="S173" i="1"/>
  <c r="R173" i="1"/>
  <c r="Q173" i="1"/>
  <c r="P173" i="1"/>
  <c r="O173" i="1"/>
  <c r="BH172" i="1"/>
  <c r="W172" i="1" s="1"/>
  <c r="BD172" i="1"/>
  <c r="U172" i="1" s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V172" i="1"/>
  <c r="T172" i="1"/>
  <c r="S172" i="1"/>
  <c r="R172" i="1"/>
  <c r="Q172" i="1"/>
  <c r="P172" i="1"/>
  <c r="O172" i="1"/>
  <c r="BH171" i="1"/>
  <c r="W171" i="1" s="1"/>
  <c r="BD171" i="1"/>
  <c r="U171" i="1" s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T171" i="1"/>
  <c r="S171" i="1"/>
  <c r="R171" i="1"/>
  <c r="Q171" i="1"/>
  <c r="P171" i="1"/>
  <c r="O171" i="1"/>
  <c r="BH170" i="1"/>
  <c r="W170" i="1" s="1"/>
  <c r="BD170" i="1"/>
  <c r="U170" i="1" s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T170" i="1"/>
  <c r="S170" i="1"/>
  <c r="R170" i="1"/>
  <c r="Q170" i="1"/>
  <c r="P170" i="1"/>
  <c r="O170" i="1"/>
  <c r="BH169" i="1"/>
  <c r="W169" i="1" s="1"/>
  <c r="BD169" i="1"/>
  <c r="U169" i="1" s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V169" i="1"/>
  <c r="T169" i="1"/>
  <c r="S169" i="1"/>
  <c r="R169" i="1"/>
  <c r="Q169" i="1"/>
  <c r="P169" i="1"/>
  <c r="O169" i="1"/>
  <c r="BH168" i="1"/>
  <c r="X168" i="1" s="1"/>
  <c r="BD168" i="1"/>
  <c r="U168" i="1" s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T168" i="1"/>
  <c r="S168" i="1"/>
  <c r="R168" i="1"/>
  <c r="Q168" i="1"/>
  <c r="P168" i="1"/>
  <c r="O168" i="1"/>
  <c r="BH167" i="1"/>
  <c r="W167" i="1" s="1"/>
  <c r="BD167" i="1"/>
  <c r="U167" i="1" s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T167" i="1"/>
  <c r="S167" i="1"/>
  <c r="R167" i="1"/>
  <c r="Q167" i="1"/>
  <c r="P167" i="1"/>
  <c r="O167" i="1"/>
  <c r="BH166" i="1"/>
  <c r="W166" i="1" s="1"/>
  <c r="BD166" i="1"/>
  <c r="U166" i="1" s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V166" i="1"/>
  <c r="T166" i="1"/>
  <c r="S166" i="1"/>
  <c r="R166" i="1"/>
  <c r="Q166" i="1"/>
  <c r="P166" i="1"/>
  <c r="O166" i="1"/>
  <c r="BH165" i="1"/>
  <c r="W165" i="1" s="1"/>
  <c r="BD165" i="1"/>
  <c r="U165" i="1" s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V165" i="1"/>
  <c r="T165" i="1"/>
  <c r="S165" i="1"/>
  <c r="R165" i="1"/>
  <c r="Q165" i="1"/>
  <c r="P165" i="1"/>
  <c r="O165" i="1"/>
  <c r="BH164" i="1"/>
  <c r="W164" i="1" s="1"/>
  <c r="BD164" i="1"/>
  <c r="U164" i="1" s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T164" i="1"/>
  <c r="S164" i="1"/>
  <c r="R164" i="1"/>
  <c r="Q164" i="1"/>
  <c r="P164" i="1"/>
  <c r="O164" i="1"/>
  <c r="BH163" i="1"/>
  <c r="W163" i="1" s="1"/>
  <c r="BD163" i="1"/>
  <c r="U163" i="1" s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T163" i="1"/>
  <c r="S163" i="1"/>
  <c r="R163" i="1"/>
  <c r="Q163" i="1"/>
  <c r="P163" i="1"/>
  <c r="O163" i="1"/>
  <c r="BH162" i="1"/>
  <c r="W162" i="1" s="1"/>
  <c r="BD162" i="1"/>
  <c r="U162" i="1" s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T162" i="1"/>
  <c r="S162" i="1"/>
  <c r="R162" i="1"/>
  <c r="Q162" i="1"/>
  <c r="P162" i="1"/>
  <c r="O162" i="1"/>
  <c r="BH161" i="1"/>
  <c r="W161" i="1" s="1"/>
  <c r="BD161" i="1"/>
  <c r="U161" i="1" s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V161" i="1"/>
  <c r="T161" i="1"/>
  <c r="S161" i="1"/>
  <c r="R161" i="1"/>
  <c r="Q161" i="1"/>
  <c r="P161" i="1"/>
  <c r="O161" i="1"/>
  <c r="BH160" i="1"/>
  <c r="W160" i="1" s="1"/>
  <c r="BD160" i="1"/>
  <c r="U160" i="1" s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V160" i="1"/>
  <c r="T160" i="1"/>
  <c r="S160" i="1"/>
  <c r="R160" i="1"/>
  <c r="Q160" i="1"/>
  <c r="P160" i="1"/>
  <c r="O160" i="1"/>
  <c r="BH159" i="1"/>
  <c r="W159" i="1" s="1"/>
  <c r="BD159" i="1"/>
  <c r="U159" i="1" s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V159" i="1"/>
  <c r="T159" i="1"/>
  <c r="S159" i="1"/>
  <c r="R159" i="1"/>
  <c r="Q159" i="1"/>
  <c r="P159" i="1"/>
  <c r="O159" i="1"/>
  <c r="BH158" i="1"/>
  <c r="W158" i="1" s="1"/>
  <c r="BD158" i="1"/>
  <c r="U158" i="1" s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V158" i="1"/>
  <c r="T158" i="1"/>
  <c r="S158" i="1"/>
  <c r="R158" i="1"/>
  <c r="Q158" i="1"/>
  <c r="P158" i="1"/>
  <c r="O158" i="1"/>
  <c r="BH157" i="1"/>
  <c r="W157" i="1" s="1"/>
  <c r="BD157" i="1"/>
  <c r="U157" i="1" s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V157" i="1"/>
  <c r="T157" i="1"/>
  <c r="S157" i="1"/>
  <c r="R157" i="1"/>
  <c r="Q157" i="1"/>
  <c r="P157" i="1"/>
  <c r="O157" i="1"/>
  <c r="BH156" i="1"/>
  <c r="W156" i="1" s="1"/>
  <c r="BD156" i="1"/>
  <c r="U156" i="1" s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T156" i="1"/>
  <c r="S156" i="1"/>
  <c r="R156" i="1"/>
  <c r="Q156" i="1"/>
  <c r="P156" i="1"/>
  <c r="O156" i="1"/>
  <c r="BH155" i="1"/>
  <c r="W155" i="1" s="1"/>
  <c r="BD155" i="1"/>
  <c r="U155" i="1" s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V155" i="1"/>
  <c r="T155" i="1"/>
  <c r="S155" i="1"/>
  <c r="R155" i="1"/>
  <c r="Q155" i="1"/>
  <c r="P155" i="1"/>
  <c r="O155" i="1"/>
  <c r="BH154" i="1"/>
  <c r="W154" i="1" s="1"/>
  <c r="BD154" i="1"/>
  <c r="U154" i="1" s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V154" i="1"/>
  <c r="T154" i="1"/>
  <c r="S154" i="1"/>
  <c r="R154" i="1"/>
  <c r="Q154" i="1"/>
  <c r="P154" i="1"/>
  <c r="O154" i="1"/>
  <c r="BH153" i="1"/>
  <c r="W153" i="1" s="1"/>
  <c r="BD153" i="1"/>
  <c r="U153" i="1" s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V153" i="1"/>
  <c r="T153" i="1"/>
  <c r="S153" i="1"/>
  <c r="R153" i="1"/>
  <c r="Q153" i="1"/>
  <c r="P153" i="1"/>
  <c r="O153" i="1"/>
  <c r="BH152" i="1"/>
  <c r="W152" i="1" s="1"/>
  <c r="BD152" i="1"/>
  <c r="U152" i="1" s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T152" i="1"/>
  <c r="S152" i="1"/>
  <c r="R152" i="1"/>
  <c r="Q152" i="1"/>
  <c r="P152" i="1"/>
  <c r="O152" i="1"/>
  <c r="BH151" i="1"/>
  <c r="W151" i="1" s="1"/>
  <c r="BD151" i="1"/>
  <c r="V151" i="1" s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U151" i="1"/>
  <c r="T151" i="1"/>
  <c r="S151" i="1"/>
  <c r="R151" i="1"/>
  <c r="Q151" i="1"/>
  <c r="P151" i="1"/>
  <c r="O151" i="1"/>
  <c r="BH150" i="1"/>
  <c r="W150" i="1" s="1"/>
  <c r="BD150" i="1"/>
  <c r="U150" i="1" s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V150" i="1"/>
  <c r="T150" i="1"/>
  <c r="S150" i="1"/>
  <c r="R150" i="1"/>
  <c r="Q150" i="1"/>
  <c r="P150" i="1"/>
  <c r="O150" i="1"/>
  <c r="BH149" i="1"/>
  <c r="W149" i="1" s="1"/>
  <c r="BD149" i="1"/>
  <c r="U149" i="1" s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T149" i="1"/>
  <c r="S149" i="1"/>
  <c r="R149" i="1"/>
  <c r="Q149" i="1"/>
  <c r="P149" i="1"/>
  <c r="O149" i="1"/>
  <c r="BH148" i="1"/>
  <c r="W148" i="1" s="1"/>
  <c r="BD148" i="1"/>
  <c r="U148" i="1" s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V148" i="1"/>
  <c r="T148" i="1"/>
  <c r="S148" i="1"/>
  <c r="R148" i="1"/>
  <c r="Q148" i="1"/>
  <c r="P148" i="1"/>
  <c r="O148" i="1"/>
  <c r="BH147" i="1"/>
  <c r="W147" i="1" s="1"/>
  <c r="BD147" i="1"/>
  <c r="U147" i="1" s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T147" i="1"/>
  <c r="S147" i="1"/>
  <c r="R147" i="1"/>
  <c r="Q147" i="1"/>
  <c r="P147" i="1"/>
  <c r="O147" i="1"/>
  <c r="BH146" i="1"/>
  <c r="W146" i="1" s="1"/>
  <c r="BD146" i="1"/>
  <c r="U146" i="1" s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V146" i="1"/>
  <c r="T146" i="1"/>
  <c r="S146" i="1"/>
  <c r="R146" i="1"/>
  <c r="Q146" i="1"/>
  <c r="P146" i="1"/>
  <c r="O146" i="1"/>
  <c r="BH145" i="1"/>
  <c r="W145" i="1" s="1"/>
  <c r="BD145" i="1"/>
  <c r="U145" i="1" s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T145" i="1"/>
  <c r="S145" i="1"/>
  <c r="R145" i="1"/>
  <c r="Q145" i="1"/>
  <c r="P145" i="1"/>
  <c r="O145" i="1"/>
  <c r="BH144" i="1"/>
  <c r="W144" i="1" s="1"/>
  <c r="BD144" i="1"/>
  <c r="U144" i="1" s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V144" i="1"/>
  <c r="T144" i="1"/>
  <c r="S144" i="1"/>
  <c r="R144" i="1"/>
  <c r="Q144" i="1"/>
  <c r="P144" i="1"/>
  <c r="O144" i="1"/>
  <c r="BH143" i="1"/>
  <c r="W143" i="1" s="1"/>
  <c r="BD143" i="1"/>
  <c r="U143" i="1" s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V143" i="1"/>
  <c r="T143" i="1"/>
  <c r="S143" i="1"/>
  <c r="R143" i="1"/>
  <c r="Q143" i="1"/>
  <c r="P143" i="1"/>
  <c r="O143" i="1"/>
  <c r="BH142" i="1"/>
  <c r="W142" i="1" s="1"/>
  <c r="BD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V142" i="1"/>
  <c r="U142" i="1"/>
  <c r="T142" i="1"/>
  <c r="S142" i="1"/>
  <c r="R142" i="1"/>
  <c r="Q142" i="1"/>
  <c r="P142" i="1"/>
  <c r="O142" i="1"/>
  <c r="BH141" i="1"/>
  <c r="X141" i="1" s="1"/>
  <c r="BD141" i="1"/>
  <c r="U141" i="1" s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W141" i="1"/>
  <c r="T141" i="1"/>
  <c r="S141" i="1"/>
  <c r="R141" i="1"/>
  <c r="Q141" i="1"/>
  <c r="P141" i="1"/>
  <c r="O141" i="1"/>
  <c r="BH140" i="1"/>
  <c r="W140" i="1" s="1"/>
  <c r="BD140" i="1"/>
  <c r="U140" i="1" s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V140" i="1"/>
  <c r="T140" i="1"/>
  <c r="S140" i="1"/>
  <c r="R140" i="1"/>
  <c r="Q140" i="1"/>
  <c r="P140" i="1"/>
  <c r="O140" i="1"/>
  <c r="BH139" i="1"/>
  <c r="W139" i="1" s="1"/>
  <c r="BD139" i="1"/>
  <c r="U139" i="1" s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V139" i="1"/>
  <c r="T139" i="1"/>
  <c r="S139" i="1"/>
  <c r="R139" i="1"/>
  <c r="Q139" i="1"/>
  <c r="P139" i="1"/>
  <c r="O139" i="1"/>
  <c r="BH138" i="1"/>
  <c r="W138" i="1" s="1"/>
  <c r="BD138" i="1"/>
  <c r="U138" i="1" s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T138" i="1"/>
  <c r="S138" i="1"/>
  <c r="R138" i="1"/>
  <c r="Q138" i="1"/>
  <c r="P138" i="1"/>
  <c r="O138" i="1"/>
  <c r="BH137" i="1"/>
  <c r="W137" i="1" s="1"/>
  <c r="BD137" i="1"/>
  <c r="U137" i="1" s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V137" i="1"/>
  <c r="T137" i="1"/>
  <c r="S137" i="1"/>
  <c r="R137" i="1"/>
  <c r="Q137" i="1"/>
  <c r="P137" i="1"/>
  <c r="O137" i="1"/>
  <c r="BH136" i="1"/>
  <c r="W136" i="1" s="1"/>
  <c r="BD136" i="1"/>
  <c r="U136" i="1" s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V136" i="1"/>
  <c r="T136" i="1"/>
  <c r="S136" i="1"/>
  <c r="R136" i="1"/>
  <c r="Q136" i="1"/>
  <c r="P136" i="1"/>
  <c r="O136" i="1"/>
  <c r="BH135" i="1"/>
  <c r="W135" i="1" s="1"/>
  <c r="BD135" i="1"/>
  <c r="V135" i="1" s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T135" i="1"/>
  <c r="S135" i="1"/>
  <c r="R135" i="1"/>
  <c r="Q135" i="1"/>
  <c r="P135" i="1"/>
  <c r="O135" i="1"/>
  <c r="BH134" i="1"/>
  <c r="W134" i="1" s="1"/>
  <c r="BD134" i="1"/>
  <c r="U134" i="1" s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V134" i="1"/>
  <c r="T134" i="1"/>
  <c r="S134" i="1"/>
  <c r="R134" i="1"/>
  <c r="Q134" i="1"/>
  <c r="P134" i="1"/>
  <c r="O134" i="1"/>
  <c r="BH133" i="1"/>
  <c r="W133" i="1" s="1"/>
  <c r="BD133" i="1"/>
  <c r="V133" i="1" s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T133" i="1"/>
  <c r="S133" i="1"/>
  <c r="R133" i="1"/>
  <c r="Q133" i="1"/>
  <c r="P133" i="1"/>
  <c r="O133" i="1"/>
  <c r="BH132" i="1"/>
  <c r="W132" i="1" s="1"/>
  <c r="BD132" i="1"/>
  <c r="U132" i="1" s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T132" i="1"/>
  <c r="S132" i="1"/>
  <c r="R132" i="1"/>
  <c r="Q132" i="1"/>
  <c r="P132" i="1"/>
  <c r="O132" i="1"/>
  <c r="BH131" i="1"/>
  <c r="W131" i="1" s="1"/>
  <c r="BD131" i="1"/>
  <c r="U131" i="1" s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V131" i="1"/>
  <c r="T131" i="1"/>
  <c r="S131" i="1"/>
  <c r="R131" i="1"/>
  <c r="Q131" i="1"/>
  <c r="P131" i="1"/>
  <c r="O131" i="1"/>
  <c r="BH130" i="1"/>
  <c r="W130" i="1" s="1"/>
  <c r="BD130" i="1"/>
  <c r="U130" i="1" s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T130" i="1"/>
  <c r="S130" i="1"/>
  <c r="R130" i="1"/>
  <c r="Q130" i="1"/>
  <c r="P130" i="1"/>
  <c r="O130" i="1"/>
  <c r="BH129" i="1"/>
  <c r="W129" i="1" s="1"/>
  <c r="BD129" i="1"/>
  <c r="U129" i="1" s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T129" i="1"/>
  <c r="S129" i="1"/>
  <c r="R129" i="1"/>
  <c r="Q129" i="1"/>
  <c r="P129" i="1"/>
  <c r="O129" i="1"/>
  <c r="BH128" i="1"/>
  <c r="W128" i="1" s="1"/>
  <c r="BD128" i="1"/>
  <c r="U128" i="1" s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V128" i="1"/>
  <c r="T128" i="1"/>
  <c r="S128" i="1"/>
  <c r="R128" i="1"/>
  <c r="Q128" i="1"/>
  <c r="P128" i="1"/>
  <c r="O128" i="1"/>
  <c r="BH127" i="1"/>
  <c r="W127" i="1" s="1"/>
  <c r="BD127" i="1"/>
  <c r="U127" i="1" s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V127" i="1"/>
  <c r="T127" i="1"/>
  <c r="S127" i="1"/>
  <c r="R127" i="1"/>
  <c r="Q127" i="1"/>
  <c r="P127" i="1"/>
  <c r="O127" i="1"/>
  <c r="BH126" i="1"/>
  <c r="W126" i="1" s="1"/>
  <c r="BD126" i="1"/>
  <c r="U126" i="1" s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T126" i="1"/>
  <c r="S126" i="1"/>
  <c r="R126" i="1"/>
  <c r="Q126" i="1"/>
  <c r="P126" i="1"/>
  <c r="O126" i="1"/>
  <c r="BH125" i="1"/>
  <c r="W125" i="1" s="1"/>
  <c r="BD125" i="1"/>
  <c r="U125" i="1" s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T125" i="1"/>
  <c r="S125" i="1"/>
  <c r="R125" i="1"/>
  <c r="Q125" i="1"/>
  <c r="P125" i="1"/>
  <c r="O125" i="1"/>
  <c r="BH124" i="1"/>
  <c r="W124" i="1" s="1"/>
  <c r="BD124" i="1"/>
  <c r="U124" i="1" s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V124" i="1"/>
  <c r="T124" i="1"/>
  <c r="S124" i="1"/>
  <c r="R124" i="1"/>
  <c r="Q124" i="1"/>
  <c r="P124" i="1"/>
  <c r="O124" i="1"/>
  <c r="BH123" i="1"/>
  <c r="W123" i="1" s="1"/>
  <c r="BD123" i="1"/>
  <c r="U123" i="1" s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T123" i="1"/>
  <c r="S123" i="1"/>
  <c r="R123" i="1"/>
  <c r="Q123" i="1"/>
  <c r="P123" i="1"/>
  <c r="O123" i="1"/>
  <c r="BH122" i="1"/>
  <c r="W122" i="1" s="1"/>
  <c r="BD122" i="1"/>
  <c r="U122" i="1" s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V122" i="1"/>
  <c r="T122" i="1"/>
  <c r="S122" i="1"/>
  <c r="R122" i="1"/>
  <c r="Q122" i="1"/>
  <c r="P122" i="1"/>
  <c r="O122" i="1"/>
  <c r="BH121" i="1"/>
  <c r="W121" i="1" s="1"/>
  <c r="BD121" i="1"/>
  <c r="V121" i="1" s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T121" i="1"/>
  <c r="S121" i="1"/>
  <c r="R121" i="1"/>
  <c r="Q121" i="1"/>
  <c r="P121" i="1"/>
  <c r="O121" i="1"/>
  <c r="BH120" i="1"/>
  <c r="W120" i="1" s="1"/>
  <c r="BD120" i="1"/>
  <c r="U120" i="1" s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V120" i="1"/>
  <c r="T120" i="1"/>
  <c r="S120" i="1"/>
  <c r="R120" i="1"/>
  <c r="Q120" i="1"/>
  <c r="P120" i="1"/>
  <c r="O120" i="1"/>
  <c r="BH119" i="1"/>
  <c r="W119" i="1" s="1"/>
  <c r="BD119" i="1"/>
  <c r="U119" i="1" s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T119" i="1"/>
  <c r="S119" i="1"/>
  <c r="R119" i="1"/>
  <c r="Q119" i="1"/>
  <c r="P119" i="1"/>
  <c r="O119" i="1"/>
  <c r="BH118" i="1"/>
  <c r="W118" i="1" s="1"/>
  <c r="BD118" i="1"/>
  <c r="U118" i="1" s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T118" i="1"/>
  <c r="S118" i="1"/>
  <c r="R118" i="1"/>
  <c r="Q118" i="1"/>
  <c r="P118" i="1"/>
  <c r="O118" i="1"/>
  <c r="BH117" i="1"/>
  <c r="W117" i="1" s="1"/>
  <c r="BD117" i="1"/>
  <c r="U117" i="1" s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T117" i="1"/>
  <c r="S117" i="1"/>
  <c r="R117" i="1"/>
  <c r="Q117" i="1"/>
  <c r="P117" i="1"/>
  <c r="O117" i="1"/>
  <c r="BH116" i="1"/>
  <c r="W116" i="1" s="1"/>
  <c r="BD116" i="1"/>
  <c r="U116" i="1" s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T116" i="1"/>
  <c r="S116" i="1"/>
  <c r="R116" i="1"/>
  <c r="Q116" i="1"/>
  <c r="P116" i="1"/>
  <c r="O116" i="1"/>
  <c r="BD115" i="1"/>
  <c r="V115" i="1" s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T115" i="1"/>
  <c r="S115" i="1"/>
  <c r="R115" i="1"/>
  <c r="Q115" i="1"/>
  <c r="P115" i="1"/>
  <c r="O115" i="1"/>
  <c r="BD114" i="1"/>
  <c r="U114" i="1" s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T114" i="1"/>
  <c r="S114" i="1"/>
  <c r="R114" i="1"/>
  <c r="Q114" i="1"/>
  <c r="P114" i="1"/>
  <c r="O114" i="1"/>
  <c r="BD113" i="1"/>
  <c r="V113" i="1" s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T113" i="1"/>
  <c r="S113" i="1"/>
  <c r="R113" i="1"/>
  <c r="Q113" i="1"/>
  <c r="P113" i="1"/>
  <c r="O113" i="1"/>
  <c r="BD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T112" i="1"/>
  <c r="S112" i="1"/>
  <c r="R112" i="1"/>
  <c r="Q112" i="1"/>
  <c r="P112" i="1"/>
  <c r="O112" i="1"/>
  <c r="BD111" i="1"/>
  <c r="V111" i="1" s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T111" i="1"/>
  <c r="S111" i="1"/>
  <c r="R111" i="1"/>
  <c r="Q111" i="1"/>
  <c r="P111" i="1"/>
  <c r="O111" i="1"/>
  <c r="BD110" i="1"/>
  <c r="V110" i="1" s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T110" i="1"/>
  <c r="S110" i="1"/>
  <c r="R110" i="1"/>
  <c r="Q110" i="1"/>
  <c r="P110" i="1"/>
  <c r="O110" i="1"/>
  <c r="BD109" i="1"/>
  <c r="V109" i="1" s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T109" i="1"/>
  <c r="S109" i="1"/>
  <c r="R109" i="1"/>
  <c r="Q109" i="1"/>
  <c r="P109" i="1"/>
  <c r="O109" i="1"/>
  <c r="BD108" i="1"/>
  <c r="U108" i="1" s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T108" i="1"/>
  <c r="S108" i="1"/>
  <c r="R108" i="1"/>
  <c r="Q108" i="1"/>
  <c r="P108" i="1"/>
  <c r="O108" i="1"/>
  <c r="BH107" i="1"/>
  <c r="X107" i="1" s="1"/>
  <c r="BD107" i="1"/>
  <c r="U107" i="1" s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T107" i="1"/>
  <c r="S107" i="1"/>
  <c r="R107" i="1"/>
  <c r="Q107" i="1"/>
  <c r="P107" i="1"/>
  <c r="O107" i="1"/>
  <c r="BD106" i="1"/>
  <c r="V106" i="1" s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T106" i="1"/>
  <c r="S106" i="1"/>
  <c r="R106" i="1"/>
  <c r="Q106" i="1"/>
  <c r="P106" i="1"/>
  <c r="O106" i="1"/>
  <c r="BD105" i="1"/>
  <c r="V105" i="1" s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T105" i="1"/>
  <c r="S105" i="1"/>
  <c r="R105" i="1"/>
  <c r="Q105" i="1"/>
  <c r="P105" i="1"/>
  <c r="O105" i="1"/>
  <c r="BD104" i="1"/>
  <c r="V104" i="1" s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T104" i="1"/>
  <c r="S104" i="1"/>
  <c r="R104" i="1"/>
  <c r="Q104" i="1"/>
  <c r="P104" i="1"/>
  <c r="O104" i="1"/>
  <c r="BD103" i="1"/>
  <c r="U103" i="1" s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T103" i="1"/>
  <c r="S103" i="1"/>
  <c r="R103" i="1"/>
  <c r="Q103" i="1"/>
  <c r="P103" i="1"/>
  <c r="O103" i="1"/>
  <c r="BD102" i="1"/>
  <c r="V102" i="1" s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T102" i="1"/>
  <c r="S102" i="1"/>
  <c r="R102" i="1"/>
  <c r="Q102" i="1"/>
  <c r="P102" i="1"/>
  <c r="O102" i="1"/>
  <c r="BD101" i="1"/>
  <c r="V101" i="1" s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T101" i="1"/>
  <c r="S101" i="1"/>
  <c r="R101" i="1"/>
  <c r="Q101" i="1"/>
  <c r="P101" i="1"/>
  <c r="O101" i="1"/>
  <c r="BD100" i="1"/>
  <c r="V100" i="1" s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T100" i="1"/>
  <c r="S100" i="1"/>
  <c r="R100" i="1"/>
  <c r="Q100" i="1"/>
  <c r="P100" i="1"/>
  <c r="O100" i="1"/>
  <c r="BD99" i="1"/>
  <c r="U99" i="1" s="1"/>
  <c r="AL99" i="1"/>
  <c r="AK99" i="1"/>
  <c r="AJ99" i="1"/>
  <c r="AI99" i="1"/>
  <c r="AH99" i="1"/>
  <c r="AG99" i="1"/>
  <c r="AF99" i="1"/>
  <c r="AE99" i="1"/>
  <c r="AD99" i="1"/>
  <c r="AC99" i="1"/>
  <c r="AB99" i="1"/>
  <c r="AA99" i="1"/>
  <c r="T99" i="1"/>
  <c r="S99" i="1"/>
  <c r="R99" i="1"/>
  <c r="Q99" i="1"/>
  <c r="P99" i="1"/>
  <c r="O99" i="1"/>
  <c r="BD98" i="1"/>
  <c r="V98" i="1" s="1"/>
  <c r="AL98" i="1"/>
  <c r="AK98" i="1"/>
  <c r="AJ98" i="1"/>
  <c r="AI98" i="1"/>
  <c r="AH98" i="1"/>
  <c r="AG98" i="1"/>
  <c r="AF98" i="1"/>
  <c r="AE98" i="1"/>
  <c r="AD98" i="1"/>
  <c r="AC98" i="1"/>
  <c r="AB98" i="1"/>
  <c r="AA98" i="1"/>
  <c r="T98" i="1"/>
  <c r="S98" i="1"/>
  <c r="R98" i="1"/>
  <c r="Q98" i="1"/>
  <c r="P98" i="1"/>
  <c r="O98" i="1"/>
  <c r="BD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V97" i="1"/>
  <c r="U97" i="1"/>
  <c r="T97" i="1"/>
  <c r="S97" i="1"/>
  <c r="R97" i="1"/>
  <c r="Q97" i="1"/>
  <c r="P97" i="1"/>
  <c r="O97" i="1"/>
  <c r="BH96" i="1"/>
  <c r="W96" i="1" s="1"/>
  <c r="BD96" i="1"/>
  <c r="U96" i="1" s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T96" i="1"/>
  <c r="S96" i="1"/>
  <c r="R96" i="1"/>
  <c r="Q96" i="1"/>
  <c r="P96" i="1"/>
  <c r="O96" i="1"/>
  <c r="BD95" i="1"/>
  <c r="V95" i="1" s="1"/>
  <c r="AL95" i="1"/>
  <c r="AK95" i="1"/>
  <c r="AJ95" i="1"/>
  <c r="AI95" i="1"/>
  <c r="AH95" i="1"/>
  <c r="AG95" i="1"/>
  <c r="AF95" i="1"/>
  <c r="AE95" i="1"/>
  <c r="AD95" i="1"/>
  <c r="AC95" i="1"/>
  <c r="AB95" i="1"/>
  <c r="AA95" i="1"/>
  <c r="T95" i="1"/>
  <c r="S95" i="1"/>
  <c r="R95" i="1"/>
  <c r="Q95" i="1"/>
  <c r="P95" i="1"/>
  <c r="O95" i="1"/>
  <c r="BD94" i="1"/>
  <c r="V94" i="1" s="1"/>
  <c r="AL94" i="1"/>
  <c r="AK94" i="1"/>
  <c r="AJ94" i="1"/>
  <c r="AI94" i="1"/>
  <c r="AH94" i="1"/>
  <c r="AG94" i="1"/>
  <c r="AF94" i="1"/>
  <c r="AE94" i="1"/>
  <c r="AD94" i="1"/>
  <c r="AC94" i="1"/>
  <c r="AB94" i="1"/>
  <c r="AA94" i="1"/>
  <c r="T94" i="1"/>
  <c r="S94" i="1"/>
  <c r="R94" i="1"/>
  <c r="Q94" i="1"/>
  <c r="P94" i="1"/>
  <c r="O94" i="1"/>
  <c r="BD93" i="1"/>
  <c r="V93" i="1" s="1"/>
  <c r="AL93" i="1"/>
  <c r="AK93" i="1"/>
  <c r="AJ93" i="1"/>
  <c r="AI93" i="1"/>
  <c r="AH93" i="1"/>
  <c r="AG93" i="1"/>
  <c r="AF93" i="1"/>
  <c r="AE93" i="1"/>
  <c r="AD93" i="1"/>
  <c r="AC93" i="1"/>
  <c r="AB93" i="1"/>
  <c r="AA93" i="1"/>
  <c r="T93" i="1"/>
  <c r="S93" i="1"/>
  <c r="R93" i="1"/>
  <c r="Q93" i="1"/>
  <c r="P93" i="1"/>
  <c r="O93" i="1"/>
  <c r="BD92" i="1"/>
  <c r="U92" i="1" s="1"/>
  <c r="AL92" i="1"/>
  <c r="AK92" i="1"/>
  <c r="AJ92" i="1"/>
  <c r="AI92" i="1"/>
  <c r="AH92" i="1"/>
  <c r="AG92" i="1"/>
  <c r="AF92" i="1"/>
  <c r="AE92" i="1"/>
  <c r="AD92" i="1"/>
  <c r="AC92" i="1"/>
  <c r="AB92" i="1"/>
  <c r="AA92" i="1"/>
  <c r="T92" i="1"/>
  <c r="S92" i="1"/>
  <c r="R92" i="1"/>
  <c r="Q92" i="1"/>
  <c r="P92" i="1"/>
  <c r="O92" i="1"/>
  <c r="BD91" i="1"/>
  <c r="V91" i="1" s="1"/>
  <c r="AL91" i="1"/>
  <c r="AK91" i="1"/>
  <c r="AJ91" i="1"/>
  <c r="AI91" i="1"/>
  <c r="AH91" i="1"/>
  <c r="AG91" i="1"/>
  <c r="AF91" i="1"/>
  <c r="AE91" i="1"/>
  <c r="AD91" i="1"/>
  <c r="AC91" i="1"/>
  <c r="AB91" i="1"/>
  <c r="AA91" i="1"/>
  <c r="T91" i="1"/>
  <c r="S91" i="1"/>
  <c r="R91" i="1"/>
  <c r="Q91" i="1"/>
  <c r="P91" i="1"/>
  <c r="O91" i="1"/>
  <c r="BD90" i="1"/>
  <c r="V90" i="1" s="1"/>
  <c r="AL90" i="1"/>
  <c r="AK90" i="1"/>
  <c r="AJ90" i="1"/>
  <c r="AI90" i="1"/>
  <c r="AH90" i="1"/>
  <c r="AG90" i="1"/>
  <c r="AF90" i="1"/>
  <c r="AE90" i="1"/>
  <c r="AD90" i="1"/>
  <c r="AC90" i="1"/>
  <c r="AB90" i="1"/>
  <c r="AA90" i="1"/>
  <c r="T90" i="1"/>
  <c r="S90" i="1"/>
  <c r="R90" i="1"/>
  <c r="Q90" i="1"/>
  <c r="P90" i="1"/>
  <c r="O90" i="1"/>
  <c r="BH89" i="1"/>
  <c r="W89" i="1" s="1"/>
  <c r="BD89" i="1"/>
  <c r="U89" i="1" s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T89" i="1"/>
  <c r="S89" i="1"/>
  <c r="R89" i="1"/>
  <c r="Q89" i="1"/>
  <c r="P89" i="1"/>
  <c r="O89" i="1"/>
  <c r="BH88" i="1"/>
  <c r="W88" i="1" s="1"/>
  <c r="BD88" i="1"/>
  <c r="U88" i="1" s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V88" i="1"/>
  <c r="T88" i="1"/>
  <c r="S88" i="1"/>
  <c r="R88" i="1"/>
  <c r="Q88" i="1"/>
  <c r="P88" i="1"/>
  <c r="O88" i="1"/>
  <c r="BH87" i="1"/>
  <c r="X87" i="1" s="1"/>
  <c r="BD87" i="1"/>
  <c r="U87" i="1" s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T87" i="1"/>
  <c r="S87" i="1"/>
  <c r="R87" i="1"/>
  <c r="Q87" i="1"/>
  <c r="P87" i="1"/>
  <c r="O87" i="1"/>
  <c r="BH86" i="1"/>
  <c r="W86" i="1" s="1"/>
  <c r="BD86" i="1"/>
  <c r="U86" i="1" s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V86" i="1"/>
  <c r="T86" i="1"/>
  <c r="S86" i="1"/>
  <c r="R86" i="1"/>
  <c r="Q86" i="1"/>
  <c r="P86" i="1"/>
  <c r="O86" i="1"/>
  <c r="BH85" i="1"/>
  <c r="W85" i="1" s="1"/>
  <c r="BD85" i="1"/>
  <c r="U85" i="1" s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T85" i="1"/>
  <c r="S85" i="1"/>
  <c r="R85" i="1"/>
  <c r="Q85" i="1"/>
  <c r="P85" i="1"/>
  <c r="O85" i="1"/>
  <c r="BH84" i="1"/>
  <c r="W84" i="1" s="1"/>
  <c r="BD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V84" i="1"/>
  <c r="U84" i="1"/>
  <c r="T84" i="1"/>
  <c r="S84" i="1"/>
  <c r="R84" i="1"/>
  <c r="Q84" i="1"/>
  <c r="P84" i="1"/>
  <c r="O84" i="1"/>
  <c r="BH83" i="1"/>
  <c r="W83" i="1" s="1"/>
  <c r="BD83" i="1"/>
  <c r="U83" i="1" s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V83" i="1"/>
  <c r="T83" i="1"/>
  <c r="S83" i="1"/>
  <c r="R83" i="1"/>
  <c r="Q83" i="1"/>
  <c r="P83" i="1"/>
  <c r="O83" i="1"/>
  <c r="BH82" i="1"/>
  <c r="W82" i="1" s="1"/>
  <c r="BD82" i="1"/>
  <c r="U82" i="1" s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T82" i="1"/>
  <c r="S82" i="1"/>
  <c r="R82" i="1"/>
  <c r="Q82" i="1"/>
  <c r="P82" i="1"/>
  <c r="O82" i="1"/>
  <c r="BH81" i="1"/>
  <c r="W81" i="1" s="1"/>
  <c r="BD81" i="1"/>
  <c r="U81" i="1" s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T81" i="1"/>
  <c r="S81" i="1"/>
  <c r="R81" i="1"/>
  <c r="Q81" i="1"/>
  <c r="P81" i="1"/>
  <c r="O81" i="1"/>
  <c r="BH80" i="1"/>
  <c r="W80" i="1" s="1"/>
  <c r="BD80" i="1"/>
  <c r="U80" i="1" s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T80" i="1"/>
  <c r="S80" i="1"/>
  <c r="R80" i="1"/>
  <c r="Q80" i="1"/>
  <c r="P80" i="1"/>
  <c r="O80" i="1"/>
  <c r="BH79" i="1"/>
  <c r="W79" i="1" s="1"/>
  <c r="BD79" i="1"/>
  <c r="U79" i="1" s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V79" i="1"/>
  <c r="T79" i="1"/>
  <c r="S79" i="1"/>
  <c r="R79" i="1"/>
  <c r="Q79" i="1"/>
  <c r="P79" i="1"/>
  <c r="O79" i="1"/>
  <c r="BH78" i="1"/>
  <c r="W78" i="1" s="1"/>
  <c r="BD78" i="1"/>
  <c r="U78" i="1" s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V78" i="1"/>
  <c r="T78" i="1"/>
  <c r="S78" i="1"/>
  <c r="R78" i="1"/>
  <c r="Q78" i="1"/>
  <c r="P78" i="1"/>
  <c r="O78" i="1"/>
  <c r="BH77" i="1"/>
  <c r="W77" i="1" s="1"/>
  <c r="BD77" i="1"/>
  <c r="U77" i="1" s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T77" i="1"/>
  <c r="S77" i="1"/>
  <c r="R77" i="1"/>
  <c r="Q77" i="1"/>
  <c r="P77" i="1"/>
  <c r="O77" i="1"/>
  <c r="BH76" i="1"/>
  <c r="W76" i="1" s="1"/>
  <c r="BD76" i="1"/>
  <c r="U76" i="1" s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T76" i="1"/>
  <c r="S76" i="1"/>
  <c r="R76" i="1"/>
  <c r="Q76" i="1"/>
  <c r="P76" i="1"/>
  <c r="O76" i="1"/>
  <c r="BH75" i="1"/>
  <c r="W75" i="1" s="1"/>
  <c r="BD75" i="1"/>
  <c r="U75" i="1" s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T75" i="1"/>
  <c r="S75" i="1"/>
  <c r="R75" i="1"/>
  <c r="Q75" i="1"/>
  <c r="P75" i="1"/>
  <c r="O75" i="1"/>
  <c r="BH74" i="1"/>
  <c r="W74" i="1" s="1"/>
  <c r="BD74" i="1"/>
  <c r="U74" i="1" s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T74" i="1"/>
  <c r="S74" i="1"/>
  <c r="R74" i="1"/>
  <c r="Q74" i="1"/>
  <c r="P74" i="1"/>
  <c r="O74" i="1"/>
  <c r="BH73" i="1"/>
  <c r="W73" i="1" s="1"/>
  <c r="BD73" i="1"/>
  <c r="U73" i="1" s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V73" i="1"/>
  <c r="T73" i="1"/>
  <c r="S73" i="1"/>
  <c r="R73" i="1"/>
  <c r="Q73" i="1"/>
  <c r="P73" i="1"/>
  <c r="O73" i="1"/>
  <c r="BH72" i="1"/>
  <c r="W72" i="1" s="1"/>
  <c r="BD72" i="1"/>
  <c r="V72" i="1" s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T72" i="1"/>
  <c r="S72" i="1"/>
  <c r="R72" i="1"/>
  <c r="Q72" i="1"/>
  <c r="P72" i="1"/>
  <c r="O72" i="1"/>
  <c r="BH71" i="1"/>
  <c r="W71" i="1" s="1"/>
  <c r="BD71" i="1"/>
  <c r="U71" i="1" s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T71" i="1"/>
  <c r="S71" i="1"/>
  <c r="R71" i="1"/>
  <c r="Q71" i="1"/>
  <c r="P71" i="1"/>
  <c r="O71" i="1"/>
  <c r="BH70" i="1"/>
  <c r="W70" i="1" s="1"/>
  <c r="BD70" i="1"/>
  <c r="U70" i="1" s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T70" i="1"/>
  <c r="S70" i="1"/>
  <c r="R70" i="1"/>
  <c r="Q70" i="1"/>
  <c r="P70" i="1"/>
  <c r="O70" i="1"/>
  <c r="BH69" i="1"/>
  <c r="W69" i="1" s="1"/>
  <c r="BD69" i="1"/>
  <c r="U69" i="1" s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V69" i="1"/>
  <c r="T69" i="1"/>
  <c r="S69" i="1"/>
  <c r="R69" i="1"/>
  <c r="Q69" i="1"/>
  <c r="P69" i="1"/>
  <c r="O69" i="1"/>
  <c r="BH68" i="1"/>
  <c r="W68" i="1" s="1"/>
  <c r="BD68" i="1"/>
  <c r="V68" i="1" s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T68" i="1"/>
  <c r="S68" i="1"/>
  <c r="R68" i="1"/>
  <c r="Q68" i="1"/>
  <c r="P68" i="1"/>
  <c r="O68" i="1"/>
  <c r="BH67" i="1"/>
  <c r="W67" i="1" s="1"/>
  <c r="BD67" i="1"/>
  <c r="U67" i="1" s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V67" i="1"/>
  <c r="T67" i="1"/>
  <c r="S67" i="1"/>
  <c r="R67" i="1"/>
  <c r="Q67" i="1"/>
  <c r="P67" i="1"/>
  <c r="O67" i="1"/>
  <c r="BH66" i="1"/>
  <c r="W66" i="1" s="1"/>
  <c r="BD66" i="1"/>
  <c r="U66" i="1" s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T66" i="1"/>
  <c r="S66" i="1"/>
  <c r="R66" i="1"/>
  <c r="Q66" i="1"/>
  <c r="P66" i="1"/>
  <c r="O66" i="1"/>
  <c r="BH65" i="1"/>
  <c r="W65" i="1" s="1"/>
  <c r="BD65" i="1"/>
  <c r="U65" i="1" s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V65" i="1"/>
  <c r="T65" i="1"/>
  <c r="S65" i="1"/>
  <c r="R65" i="1"/>
  <c r="Q65" i="1"/>
  <c r="P65" i="1"/>
  <c r="O65" i="1"/>
  <c r="BH64" i="1"/>
  <c r="W64" i="1" s="1"/>
  <c r="BD64" i="1"/>
  <c r="V64" i="1" s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T64" i="1"/>
  <c r="S64" i="1"/>
  <c r="R64" i="1"/>
  <c r="Q64" i="1"/>
  <c r="P64" i="1"/>
  <c r="O64" i="1"/>
  <c r="BH63" i="1"/>
  <c r="W63" i="1" s="1"/>
  <c r="BD63" i="1"/>
  <c r="U63" i="1" s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T63" i="1"/>
  <c r="S63" i="1"/>
  <c r="R63" i="1"/>
  <c r="Q63" i="1"/>
  <c r="P63" i="1"/>
  <c r="O63" i="1"/>
  <c r="BH62" i="1"/>
  <c r="W62" i="1" s="1"/>
  <c r="BD62" i="1"/>
  <c r="U62" i="1" s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T62" i="1"/>
  <c r="S62" i="1"/>
  <c r="R62" i="1"/>
  <c r="Q62" i="1"/>
  <c r="P62" i="1"/>
  <c r="O62" i="1"/>
  <c r="BH61" i="1"/>
  <c r="W61" i="1" s="1"/>
  <c r="BD61" i="1"/>
  <c r="U61" i="1" s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T61" i="1"/>
  <c r="S61" i="1"/>
  <c r="R61" i="1"/>
  <c r="Q61" i="1"/>
  <c r="P61" i="1"/>
  <c r="O61" i="1"/>
  <c r="BH60" i="1"/>
  <c r="W60" i="1" s="1"/>
  <c r="BD60" i="1"/>
  <c r="V60" i="1" s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T60" i="1"/>
  <c r="S60" i="1"/>
  <c r="R60" i="1"/>
  <c r="Q60" i="1"/>
  <c r="P60" i="1"/>
  <c r="O60" i="1"/>
  <c r="BH59" i="1"/>
  <c r="W59" i="1" s="1"/>
  <c r="BD59" i="1"/>
  <c r="U59" i="1" s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V59" i="1"/>
  <c r="T59" i="1"/>
  <c r="S59" i="1"/>
  <c r="R59" i="1"/>
  <c r="Q59" i="1"/>
  <c r="P59" i="1"/>
  <c r="O59" i="1"/>
  <c r="BH58" i="1"/>
  <c r="W58" i="1" s="1"/>
  <c r="BD58" i="1"/>
  <c r="U58" i="1" s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V58" i="1"/>
  <c r="T58" i="1"/>
  <c r="S58" i="1"/>
  <c r="R58" i="1"/>
  <c r="Q58" i="1"/>
  <c r="P58" i="1"/>
  <c r="O58" i="1"/>
  <c r="BH57" i="1"/>
  <c r="X57" i="1" s="1"/>
  <c r="BD57" i="1"/>
  <c r="V57" i="1" s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T57" i="1"/>
  <c r="S57" i="1"/>
  <c r="R57" i="1"/>
  <c r="Q57" i="1"/>
  <c r="P57" i="1"/>
  <c r="O57" i="1"/>
  <c r="BH56" i="1"/>
  <c r="W56" i="1" s="1"/>
  <c r="BD56" i="1"/>
  <c r="V56" i="1" s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U56" i="1"/>
  <c r="T56" i="1"/>
  <c r="S56" i="1"/>
  <c r="R56" i="1"/>
  <c r="Q56" i="1"/>
  <c r="P56" i="1"/>
  <c r="O56" i="1"/>
  <c r="BH55" i="1"/>
  <c r="W55" i="1" s="1"/>
  <c r="BD55" i="1"/>
  <c r="U55" i="1" s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T55" i="1"/>
  <c r="S55" i="1"/>
  <c r="R55" i="1"/>
  <c r="Q55" i="1"/>
  <c r="P55" i="1"/>
  <c r="O55" i="1"/>
  <c r="BH54" i="1"/>
  <c r="W54" i="1" s="1"/>
  <c r="BD54" i="1"/>
  <c r="U54" i="1" s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V54" i="1"/>
  <c r="T54" i="1"/>
  <c r="S54" i="1"/>
  <c r="R54" i="1"/>
  <c r="Q54" i="1"/>
  <c r="P54" i="1"/>
  <c r="O54" i="1"/>
  <c r="BH53" i="1"/>
  <c r="W53" i="1" s="1"/>
  <c r="BD53" i="1"/>
  <c r="V53" i="1" s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T53" i="1"/>
  <c r="S53" i="1"/>
  <c r="R53" i="1"/>
  <c r="Q53" i="1"/>
  <c r="P53" i="1"/>
  <c r="O53" i="1"/>
  <c r="BH52" i="1"/>
  <c r="W52" i="1" s="1"/>
  <c r="BD52" i="1"/>
  <c r="U52" i="1" s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T52" i="1"/>
  <c r="S52" i="1"/>
  <c r="R52" i="1"/>
  <c r="Q52" i="1"/>
  <c r="P52" i="1"/>
  <c r="O52" i="1"/>
  <c r="BH51" i="1"/>
  <c r="W51" i="1" s="1"/>
  <c r="BD51" i="1"/>
  <c r="U51" i="1" s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T51" i="1"/>
  <c r="S51" i="1"/>
  <c r="R51" i="1"/>
  <c r="Q51" i="1"/>
  <c r="P51" i="1"/>
  <c r="O51" i="1"/>
  <c r="BH50" i="1"/>
  <c r="X50" i="1" s="1"/>
  <c r="BD50" i="1"/>
  <c r="V50" i="1" s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T50" i="1"/>
  <c r="S50" i="1"/>
  <c r="R50" i="1"/>
  <c r="Q50" i="1"/>
  <c r="P50" i="1"/>
  <c r="O50" i="1"/>
  <c r="BH49" i="1"/>
  <c r="W49" i="1" s="1"/>
  <c r="BD49" i="1"/>
  <c r="V49" i="1" s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T49" i="1"/>
  <c r="S49" i="1"/>
  <c r="R49" i="1"/>
  <c r="Q49" i="1"/>
  <c r="P49" i="1"/>
  <c r="O49" i="1"/>
  <c r="BH48" i="1"/>
  <c r="W48" i="1" s="1"/>
  <c r="BD48" i="1"/>
  <c r="U48" i="1" s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V48" i="1"/>
  <c r="T48" i="1"/>
  <c r="S48" i="1"/>
  <c r="R48" i="1"/>
  <c r="Q48" i="1"/>
  <c r="P48" i="1"/>
  <c r="O48" i="1"/>
  <c r="BH47" i="1"/>
  <c r="W47" i="1" s="1"/>
  <c r="BD47" i="1"/>
  <c r="U47" i="1" s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V47" i="1"/>
  <c r="T47" i="1"/>
  <c r="S47" i="1"/>
  <c r="R47" i="1"/>
  <c r="Q47" i="1"/>
  <c r="P47" i="1"/>
  <c r="O47" i="1"/>
  <c r="BH46" i="1"/>
  <c r="X46" i="1" s="1"/>
  <c r="BD46" i="1"/>
  <c r="V46" i="1" s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T46" i="1"/>
  <c r="S46" i="1"/>
  <c r="R46" i="1"/>
  <c r="Q46" i="1"/>
  <c r="P46" i="1"/>
  <c r="O46" i="1"/>
  <c r="BH45" i="1"/>
  <c r="X45" i="1" s="1"/>
  <c r="BD45" i="1"/>
  <c r="V45" i="1" s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W45" i="1"/>
  <c r="T45" i="1"/>
  <c r="S45" i="1"/>
  <c r="R45" i="1"/>
  <c r="Q45" i="1"/>
  <c r="P45" i="1"/>
  <c r="O45" i="1"/>
  <c r="BH44" i="1"/>
  <c r="W44" i="1" s="1"/>
  <c r="BD44" i="1"/>
  <c r="U44" i="1" s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T44" i="1"/>
  <c r="S44" i="1"/>
  <c r="R44" i="1"/>
  <c r="Q44" i="1"/>
  <c r="P44" i="1"/>
  <c r="O44" i="1"/>
  <c r="BH43" i="1"/>
  <c r="W43" i="1" s="1"/>
  <c r="BD43" i="1"/>
  <c r="U43" i="1" s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T43" i="1"/>
  <c r="S43" i="1"/>
  <c r="R43" i="1"/>
  <c r="Q43" i="1"/>
  <c r="P43" i="1"/>
  <c r="O43" i="1"/>
  <c r="BH42" i="1"/>
  <c r="X42" i="1" s="1"/>
  <c r="BD42" i="1"/>
  <c r="V42" i="1" s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T42" i="1"/>
  <c r="S42" i="1"/>
  <c r="R42" i="1"/>
  <c r="Q42" i="1"/>
  <c r="P42" i="1"/>
  <c r="O42" i="1"/>
  <c r="BH41" i="1"/>
  <c r="W41" i="1" s="1"/>
  <c r="BD41" i="1"/>
  <c r="V41" i="1" s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T41" i="1"/>
  <c r="S41" i="1"/>
  <c r="R41" i="1"/>
  <c r="Q41" i="1"/>
  <c r="P41" i="1"/>
  <c r="O41" i="1"/>
  <c r="BH40" i="1"/>
  <c r="W40" i="1" s="1"/>
  <c r="BD40" i="1"/>
  <c r="U40" i="1" s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V40" i="1"/>
  <c r="T40" i="1"/>
  <c r="S40" i="1"/>
  <c r="R40" i="1"/>
  <c r="Q40" i="1"/>
  <c r="P40" i="1"/>
  <c r="O40" i="1"/>
  <c r="BH39" i="1"/>
  <c r="W39" i="1" s="1"/>
  <c r="BD39" i="1"/>
  <c r="U39" i="1" s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T39" i="1"/>
  <c r="S39" i="1"/>
  <c r="R39" i="1"/>
  <c r="Q39" i="1"/>
  <c r="P39" i="1"/>
  <c r="O39" i="1"/>
  <c r="BH38" i="1"/>
  <c r="X38" i="1" s="1"/>
  <c r="BD38" i="1"/>
  <c r="V38" i="1" s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T38" i="1"/>
  <c r="S38" i="1"/>
  <c r="R38" i="1"/>
  <c r="Q38" i="1"/>
  <c r="P38" i="1"/>
  <c r="O38" i="1"/>
  <c r="BH37" i="1"/>
  <c r="W37" i="1" s="1"/>
  <c r="BD37" i="1"/>
  <c r="V37" i="1" s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T37" i="1"/>
  <c r="S37" i="1"/>
  <c r="R37" i="1"/>
  <c r="Q37" i="1"/>
  <c r="P37" i="1"/>
  <c r="O37" i="1"/>
  <c r="BH36" i="1"/>
  <c r="W36" i="1" s="1"/>
  <c r="BD36" i="1"/>
  <c r="U36" i="1" s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T36" i="1"/>
  <c r="S36" i="1"/>
  <c r="R36" i="1"/>
  <c r="Q36" i="1"/>
  <c r="P36" i="1"/>
  <c r="O36" i="1"/>
  <c r="BH35" i="1"/>
  <c r="W35" i="1" s="1"/>
  <c r="BD35" i="1"/>
  <c r="U35" i="1" s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T35" i="1"/>
  <c r="S35" i="1"/>
  <c r="R35" i="1"/>
  <c r="Q35" i="1"/>
  <c r="P35" i="1"/>
  <c r="O35" i="1"/>
  <c r="BH34" i="1"/>
  <c r="X34" i="1" s="1"/>
  <c r="BD34" i="1"/>
  <c r="V34" i="1" s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T34" i="1"/>
  <c r="S34" i="1"/>
  <c r="R34" i="1"/>
  <c r="Q34" i="1"/>
  <c r="P34" i="1"/>
  <c r="O34" i="1"/>
  <c r="BH33" i="1"/>
  <c r="W33" i="1" s="1"/>
  <c r="BD33" i="1"/>
  <c r="V33" i="1" s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T33" i="1"/>
  <c r="S33" i="1"/>
  <c r="R33" i="1"/>
  <c r="Q33" i="1"/>
  <c r="P33" i="1"/>
  <c r="O33" i="1"/>
  <c r="BH32" i="1"/>
  <c r="W32" i="1" s="1"/>
  <c r="BD32" i="1"/>
  <c r="U32" i="1" s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T32" i="1"/>
  <c r="S32" i="1"/>
  <c r="R32" i="1"/>
  <c r="Q32" i="1"/>
  <c r="P32" i="1"/>
  <c r="O32" i="1"/>
  <c r="BH31" i="1"/>
  <c r="W31" i="1" s="1"/>
  <c r="BD31" i="1"/>
  <c r="U31" i="1" s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V31" i="1"/>
  <c r="T31" i="1"/>
  <c r="S31" i="1"/>
  <c r="R31" i="1"/>
  <c r="Q31" i="1"/>
  <c r="P31" i="1"/>
  <c r="O31" i="1"/>
  <c r="BH30" i="1"/>
  <c r="W30" i="1" s="1"/>
  <c r="BD30" i="1"/>
  <c r="V30" i="1" s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U30" i="1"/>
  <c r="T30" i="1"/>
  <c r="S30" i="1"/>
  <c r="R30" i="1"/>
  <c r="Q30" i="1"/>
  <c r="P30" i="1"/>
  <c r="O30" i="1"/>
  <c r="BH29" i="1"/>
  <c r="X29" i="1" s="1"/>
  <c r="BD29" i="1"/>
  <c r="V29" i="1" s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W29" i="1"/>
  <c r="T29" i="1"/>
  <c r="S29" i="1"/>
  <c r="R29" i="1"/>
  <c r="Q29" i="1"/>
  <c r="P29" i="1"/>
  <c r="O29" i="1"/>
  <c r="BH28" i="1"/>
  <c r="W28" i="1" s="1"/>
  <c r="BD28" i="1"/>
  <c r="U28" i="1" s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T28" i="1"/>
  <c r="S28" i="1"/>
  <c r="R28" i="1"/>
  <c r="Q28" i="1"/>
  <c r="P28" i="1"/>
  <c r="O28" i="1"/>
  <c r="BH27" i="1"/>
  <c r="W27" i="1" s="1"/>
  <c r="BD27" i="1"/>
  <c r="U27" i="1" s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T27" i="1"/>
  <c r="S27" i="1"/>
  <c r="R27" i="1"/>
  <c r="Q27" i="1"/>
  <c r="P27" i="1"/>
  <c r="O27" i="1"/>
  <c r="BH26" i="1"/>
  <c r="W26" i="1" s="1"/>
  <c r="BD26" i="1"/>
  <c r="U26" i="1" s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V26" i="1"/>
  <c r="T26" i="1"/>
  <c r="S26" i="1"/>
  <c r="R26" i="1"/>
  <c r="Q26" i="1"/>
  <c r="P26" i="1"/>
  <c r="O26" i="1"/>
  <c r="BH25" i="1"/>
  <c r="W25" i="1" s="1"/>
  <c r="BD25" i="1"/>
  <c r="V25" i="1" s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T25" i="1"/>
  <c r="S25" i="1"/>
  <c r="R25" i="1"/>
  <c r="Q25" i="1"/>
  <c r="P25" i="1"/>
  <c r="O25" i="1"/>
  <c r="BH24" i="1"/>
  <c r="W24" i="1" s="1"/>
  <c r="BD24" i="1"/>
  <c r="U24" i="1" s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V24" i="1"/>
  <c r="T24" i="1"/>
  <c r="S24" i="1"/>
  <c r="R24" i="1"/>
  <c r="Q24" i="1"/>
  <c r="P24" i="1"/>
  <c r="O24" i="1"/>
  <c r="BH23" i="1"/>
  <c r="W23" i="1" s="1"/>
  <c r="BD23" i="1"/>
  <c r="U23" i="1" s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T23" i="1"/>
  <c r="S23" i="1"/>
  <c r="R23" i="1"/>
  <c r="Q23" i="1"/>
  <c r="P23" i="1"/>
  <c r="O23" i="1"/>
  <c r="BH22" i="1"/>
  <c r="X22" i="1" s="1"/>
  <c r="BD22" i="1"/>
  <c r="V22" i="1" s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T22" i="1"/>
  <c r="S22" i="1"/>
  <c r="R22" i="1"/>
  <c r="Q22" i="1"/>
  <c r="P22" i="1"/>
  <c r="O22" i="1"/>
  <c r="BH21" i="1"/>
  <c r="W21" i="1" s="1"/>
  <c r="BD21" i="1"/>
  <c r="V21" i="1" s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T21" i="1"/>
  <c r="S21" i="1"/>
  <c r="R21" i="1"/>
  <c r="Q21" i="1"/>
  <c r="P21" i="1"/>
  <c r="O21" i="1"/>
  <c r="BH20" i="1"/>
  <c r="W20" i="1" s="1"/>
  <c r="BD20" i="1"/>
  <c r="U20" i="1" s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T20" i="1"/>
  <c r="S20" i="1"/>
  <c r="R20" i="1"/>
  <c r="Q20" i="1"/>
  <c r="P20" i="1"/>
  <c r="O20" i="1"/>
  <c r="BH19" i="1"/>
  <c r="W19" i="1" s="1"/>
  <c r="BD19" i="1"/>
  <c r="U19" i="1" s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V19" i="1"/>
  <c r="T19" i="1"/>
  <c r="S19" i="1"/>
  <c r="R19" i="1"/>
  <c r="Q19" i="1"/>
  <c r="P19" i="1"/>
  <c r="O19" i="1"/>
  <c r="BH18" i="1"/>
  <c r="W18" i="1" s="1"/>
  <c r="BD18" i="1"/>
  <c r="U18" i="1" s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T18" i="1"/>
  <c r="S18" i="1"/>
  <c r="R18" i="1"/>
  <c r="Q18" i="1"/>
  <c r="P18" i="1"/>
  <c r="O18" i="1"/>
  <c r="BH17" i="1"/>
  <c r="W17" i="1" s="1"/>
  <c r="BD17" i="1"/>
  <c r="V17" i="1" s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T17" i="1"/>
  <c r="S17" i="1"/>
  <c r="R17" i="1"/>
  <c r="Q17" i="1"/>
  <c r="P17" i="1"/>
  <c r="O17" i="1"/>
  <c r="BH16" i="1"/>
  <c r="W16" i="1" s="1"/>
  <c r="BD16" i="1"/>
  <c r="U16" i="1" s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V16" i="1"/>
  <c r="T16" i="1"/>
  <c r="S16" i="1"/>
  <c r="R16" i="1"/>
  <c r="Q16" i="1"/>
  <c r="P16" i="1"/>
  <c r="O16" i="1"/>
  <c r="BH15" i="1"/>
  <c r="W15" i="1" s="1"/>
  <c r="BD15" i="1"/>
  <c r="V15" i="1" s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T15" i="1"/>
  <c r="S15" i="1"/>
  <c r="R15" i="1"/>
  <c r="Q15" i="1"/>
  <c r="P15" i="1"/>
  <c r="O15" i="1"/>
  <c r="BH14" i="1"/>
  <c r="W14" i="1" s="1"/>
  <c r="BD14" i="1"/>
  <c r="V14" i="1" s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T14" i="1"/>
  <c r="S14" i="1"/>
  <c r="R14" i="1"/>
  <c r="Q14" i="1"/>
  <c r="P14" i="1"/>
  <c r="O14" i="1"/>
  <c r="BH13" i="1"/>
  <c r="W13" i="1" s="1"/>
  <c r="BD13" i="1"/>
  <c r="V13" i="1" s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T13" i="1"/>
  <c r="S13" i="1"/>
  <c r="R13" i="1"/>
  <c r="Q13" i="1"/>
  <c r="P13" i="1"/>
  <c r="O13" i="1"/>
  <c r="BH12" i="1"/>
  <c r="W12" i="1" s="1"/>
  <c r="BD12" i="1"/>
  <c r="U12" i="1" s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T12" i="1"/>
  <c r="S12" i="1"/>
  <c r="R12" i="1"/>
  <c r="Q12" i="1"/>
  <c r="P12" i="1"/>
  <c r="O12" i="1"/>
  <c r="BH11" i="1"/>
  <c r="W11" i="1" s="1"/>
  <c r="BD11" i="1"/>
  <c r="U11" i="1" s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T11" i="1"/>
  <c r="S11" i="1"/>
  <c r="R11" i="1"/>
  <c r="Q11" i="1"/>
  <c r="P11" i="1"/>
  <c r="O11" i="1"/>
  <c r="BH10" i="1"/>
  <c r="W10" i="1" s="1"/>
  <c r="BD10" i="1"/>
  <c r="U10" i="1" s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T10" i="1"/>
  <c r="S10" i="1"/>
  <c r="R10" i="1"/>
  <c r="Q10" i="1"/>
  <c r="P10" i="1"/>
  <c r="O10" i="1"/>
  <c r="BH9" i="1"/>
  <c r="W9" i="1" s="1"/>
  <c r="BD9" i="1"/>
  <c r="U9" i="1" s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V9" i="1"/>
  <c r="T9" i="1"/>
  <c r="S9" i="1"/>
  <c r="R9" i="1"/>
  <c r="Q9" i="1"/>
  <c r="P9" i="1"/>
  <c r="O9" i="1"/>
  <c r="BH8" i="1"/>
  <c r="W8" i="1" s="1"/>
  <c r="BD8" i="1"/>
  <c r="U8" i="1" s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T8" i="1"/>
  <c r="S8" i="1"/>
  <c r="R8" i="1"/>
  <c r="Q8" i="1"/>
  <c r="P8" i="1"/>
  <c r="O8" i="1"/>
  <c r="BH7" i="1"/>
  <c r="W7" i="1" s="1"/>
  <c r="BD7" i="1"/>
  <c r="U7" i="1" s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T7" i="1"/>
  <c r="S7" i="1"/>
  <c r="R7" i="1"/>
  <c r="Q7" i="1"/>
  <c r="P7" i="1"/>
  <c r="O7" i="1"/>
  <c r="BH6" i="1"/>
  <c r="W6" i="1" s="1"/>
  <c r="BD6" i="1"/>
  <c r="U6" i="1" s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T6" i="1"/>
  <c r="S6" i="1"/>
  <c r="R6" i="1"/>
  <c r="Q6" i="1"/>
  <c r="P6" i="1"/>
  <c r="O6" i="1"/>
  <c r="BH5" i="1"/>
  <c r="W5" i="1" s="1"/>
  <c r="BD5" i="1"/>
  <c r="V5" i="1" s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T5" i="1"/>
  <c r="S5" i="1"/>
  <c r="R5" i="1"/>
  <c r="Q5" i="1"/>
  <c r="P5" i="1"/>
  <c r="O5" i="1"/>
  <c r="BH4" i="1"/>
  <c r="W4" i="1" s="1"/>
  <c r="BD4" i="1"/>
  <c r="U4" i="1" s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T4" i="1"/>
  <c r="S4" i="1"/>
  <c r="R4" i="1"/>
  <c r="Q4" i="1"/>
  <c r="P4" i="1"/>
  <c r="O4" i="1"/>
  <c r="BH3" i="1"/>
  <c r="W3" i="1" s="1"/>
  <c r="BD3" i="1"/>
  <c r="V3" i="1" s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T3" i="1"/>
  <c r="S3" i="1"/>
  <c r="R3" i="1"/>
  <c r="Q3" i="1"/>
  <c r="P3" i="1"/>
  <c r="O3" i="1"/>
  <c r="BH2" i="1"/>
  <c r="W2" i="1" s="1"/>
  <c r="BD2" i="1"/>
  <c r="V2" i="1" s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T2" i="1"/>
  <c r="S2" i="1"/>
  <c r="R2" i="1"/>
  <c r="Q2" i="1"/>
  <c r="P2" i="1"/>
  <c r="O2" i="1"/>
  <c r="X35" i="1" l="1"/>
  <c r="X27" i="1"/>
  <c r="V138" i="1"/>
  <c r="V75" i="1"/>
  <c r="X83" i="1"/>
  <c r="X19" i="1"/>
  <c r="U101" i="1"/>
  <c r="V99" i="1"/>
  <c r="X8" i="1"/>
  <c r="X65" i="1"/>
  <c r="U22" i="1"/>
  <c r="U262" i="1"/>
  <c r="X53" i="1"/>
  <c r="X82" i="1"/>
  <c r="V52" i="1"/>
  <c r="V234" i="1"/>
  <c r="X138" i="1"/>
  <c r="V187" i="1"/>
  <c r="V63" i="1"/>
  <c r="U360" i="1"/>
  <c r="V397" i="1"/>
  <c r="X55" i="1"/>
  <c r="V116" i="1"/>
  <c r="V36" i="1"/>
  <c r="V107" i="1"/>
  <c r="X2" i="1"/>
  <c r="V20" i="1"/>
  <c r="V44" i="1"/>
  <c r="V217" i="1"/>
  <c r="U326" i="1"/>
  <c r="X74" i="1"/>
  <c r="V173" i="1"/>
  <c r="V216" i="1"/>
  <c r="V7" i="1"/>
  <c r="X41" i="1"/>
  <c r="U133" i="1"/>
  <c r="V170" i="1"/>
  <c r="V193" i="1"/>
  <c r="X75" i="1"/>
  <c r="U38" i="1"/>
  <c r="U34" i="1"/>
  <c r="V80" i="1"/>
  <c r="U104" i="1"/>
  <c r="U106" i="1"/>
  <c r="V191" i="1"/>
  <c r="V39" i="1"/>
  <c r="U50" i="1"/>
  <c r="V190" i="1"/>
  <c r="V4" i="1"/>
  <c r="U95" i="1"/>
  <c r="U98" i="1"/>
  <c r="V167" i="1"/>
  <c r="V189" i="1"/>
  <c r="V220" i="1"/>
  <c r="X52" i="1"/>
  <c r="X173" i="1"/>
  <c r="X189" i="1"/>
  <c r="X190" i="1"/>
  <c r="X191" i="1"/>
  <c r="V374" i="1"/>
  <c r="V76" i="1"/>
  <c r="X78" i="1"/>
  <c r="V175" i="1"/>
  <c r="X220" i="1"/>
  <c r="X283" i="1"/>
  <c r="X180" i="1"/>
  <c r="V358" i="1"/>
  <c r="X125" i="1"/>
  <c r="X170" i="1"/>
  <c r="X216" i="1"/>
  <c r="X397" i="1"/>
  <c r="X62" i="1"/>
  <c r="X167" i="1"/>
  <c r="X185" i="1"/>
  <c r="X187" i="1"/>
  <c r="X193" i="1"/>
  <c r="X326" i="1"/>
  <c r="V390" i="1"/>
  <c r="X80" i="1"/>
  <c r="X164" i="1"/>
  <c r="V178" i="1"/>
  <c r="X163" i="1"/>
  <c r="X174" i="1"/>
  <c r="X217" i="1"/>
  <c r="V313" i="1"/>
  <c r="X373" i="1"/>
  <c r="V415" i="1"/>
  <c r="V18" i="1"/>
  <c r="X25" i="1"/>
  <c r="V126" i="1"/>
  <c r="V129" i="1"/>
  <c r="X262" i="1"/>
  <c r="V314" i="1"/>
  <c r="X328" i="1"/>
  <c r="X348" i="1"/>
  <c r="X360" i="1"/>
  <c r="V414" i="1"/>
  <c r="V74" i="1"/>
  <c r="V180" i="1"/>
  <c r="X23" i="1"/>
  <c r="X63" i="1"/>
  <c r="V132" i="1"/>
  <c r="U318" i="1"/>
  <c r="V378" i="1"/>
  <c r="V163" i="1"/>
  <c r="X17" i="1"/>
  <c r="U42" i="1"/>
  <c r="V119" i="1"/>
  <c r="V162" i="1"/>
  <c r="U350" i="1"/>
  <c r="X30" i="1"/>
  <c r="V147" i="1"/>
  <c r="X350" i="1"/>
  <c r="X28" i="1"/>
  <c r="U105" i="1"/>
  <c r="V123" i="1"/>
  <c r="W401" i="1"/>
  <c r="V28" i="1"/>
  <c r="X12" i="1"/>
  <c r="X11" i="1"/>
  <c r="U3" i="1"/>
  <c r="U46" i="1"/>
  <c r="V141" i="1"/>
  <c r="V168" i="1"/>
  <c r="V241" i="1"/>
  <c r="U245" i="1"/>
  <c r="U15" i="1"/>
  <c r="V32" i="1"/>
  <c r="U57" i="1"/>
  <c r="W107" i="1"/>
  <c r="U222" i="1"/>
  <c r="X234" i="1"/>
  <c r="W389" i="1"/>
  <c r="U401" i="1"/>
  <c r="V6" i="1"/>
  <c r="V12" i="1"/>
  <c r="V43" i="1"/>
  <c r="V62" i="1"/>
  <c r="U110" i="1"/>
  <c r="V117" i="1"/>
  <c r="X121" i="1"/>
  <c r="V164" i="1"/>
  <c r="V179" i="1"/>
  <c r="U195" i="1"/>
  <c r="U287" i="1"/>
  <c r="V8" i="1"/>
  <c r="U91" i="1"/>
  <c r="V108" i="1"/>
  <c r="V269" i="1"/>
  <c r="U295" i="1"/>
  <c r="V307" i="1"/>
  <c r="U346" i="1"/>
  <c r="U349" i="1"/>
  <c r="U13" i="1"/>
  <c r="V363" i="1"/>
  <c r="V387" i="1"/>
  <c r="U417" i="1"/>
  <c r="U433" i="1"/>
  <c r="V118" i="1"/>
  <c r="X123" i="1"/>
  <c r="V125" i="1"/>
  <c r="X162" i="1"/>
  <c r="X241" i="1"/>
  <c r="X267" i="1"/>
  <c r="X317" i="1"/>
  <c r="U5" i="1"/>
  <c r="U17" i="1"/>
  <c r="V27" i="1"/>
  <c r="V55" i="1"/>
  <c r="V87" i="1"/>
  <c r="V89" i="1"/>
  <c r="U121" i="1"/>
  <c r="V149" i="1"/>
  <c r="V156" i="1"/>
  <c r="V228" i="1"/>
  <c r="V247" i="1"/>
  <c r="V259" i="1"/>
  <c r="U275" i="1"/>
  <c r="V293" i="1"/>
  <c r="U389" i="1"/>
  <c r="U410" i="1"/>
  <c r="X10" i="1"/>
  <c r="V11" i="1"/>
  <c r="V61" i="1"/>
  <c r="X318" i="1"/>
  <c r="X358" i="1"/>
  <c r="V66" i="1"/>
  <c r="U90" i="1"/>
  <c r="U94" i="1"/>
  <c r="V130" i="1"/>
  <c r="V197" i="1"/>
  <c r="V209" i="1"/>
  <c r="V221" i="1"/>
  <c r="U260" i="1"/>
  <c r="U289" i="1"/>
  <c r="U297" i="1"/>
  <c r="V367" i="1"/>
  <c r="U421" i="1"/>
  <c r="X32" i="1"/>
  <c r="V254" i="1"/>
  <c r="U256" i="1"/>
  <c r="V92" i="1"/>
  <c r="V103" i="1"/>
  <c r="V71" i="1"/>
  <c r="X213" i="1"/>
  <c r="V215" i="1"/>
  <c r="V232" i="1"/>
  <c r="U253" i="1"/>
  <c r="U283" i="1"/>
  <c r="U292" i="1"/>
  <c r="V343" i="1"/>
  <c r="U352" i="1"/>
  <c r="V371" i="1"/>
  <c r="U425" i="1"/>
  <c r="V82" i="1"/>
  <c r="U312" i="1"/>
  <c r="V10" i="1"/>
  <c r="V70" i="1"/>
  <c r="V81" i="1"/>
  <c r="U135" i="1"/>
  <c r="X151" i="1"/>
  <c r="V171" i="1"/>
  <c r="V182" i="1"/>
  <c r="V201" i="1"/>
  <c r="V213" i="1"/>
  <c r="U233" i="1"/>
  <c r="V267" i="1"/>
  <c r="U288" i="1"/>
  <c r="U296" i="1"/>
  <c r="W311" i="1"/>
  <c r="U356" i="1"/>
  <c r="V375" i="1"/>
  <c r="U407" i="1"/>
  <c r="X117" i="1"/>
  <c r="V347" i="1"/>
  <c r="X378" i="1"/>
  <c r="X390" i="1"/>
  <c r="U2" i="1"/>
  <c r="V23" i="1"/>
  <c r="V35" i="1"/>
  <c r="V51" i="1"/>
  <c r="V114" i="1"/>
  <c r="V145" i="1"/>
  <c r="V152" i="1"/>
  <c r="V194" i="1"/>
  <c r="V224" i="1"/>
  <c r="V242" i="1"/>
  <c r="V359" i="1"/>
  <c r="V379" i="1"/>
  <c r="V394" i="1"/>
  <c r="U413" i="1"/>
  <c r="U429" i="1"/>
  <c r="X3" i="1"/>
  <c r="X7" i="1"/>
  <c r="X15" i="1"/>
  <c r="X219" i="1"/>
  <c r="X13" i="1"/>
  <c r="U93" i="1"/>
  <c r="X195" i="1"/>
  <c r="W195" i="1"/>
  <c r="X233" i="1"/>
  <c r="W233" i="1"/>
  <c r="V311" i="1"/>
  <c r="U311" i="1"/>
  <c r="V321" i="1"/>
  <c r="U321" i="1"/>
  <c r="W22" i="1"/>
  <c r="W34" i="1"/>
  <c r="W38" i="1"/>
  <c r="W42" i="1"/>
  <c r="W46" i="1"/>
  <c r="W50" i="1"/>
  <c r="W57" i="1"/>
  <c r="W87" i="1"/>
  <c r="U270" i="1"/>
  <c r="V270" i="1"/>
  <c r="X245" i="1"/>
  <c r="X269" i="1"/>
  <c r="W269" i="1"/>
  <c r="V274" i="1"/>
  <c r="U274" i="1"/>
  <c r="V329" i="1"/>
  <c r="U329" i="1"/>
  <c r="X133" i="1"/>
  <c r="U100" i="1"/>
  <c r="U109" i="1"/>
  <c r="X135" i="1"/>
  <c r="X208" i="1"/>
  <c r="U14" i="1"/>
  <c r="U21" i="1"/>
  <c r="U25" i="1"/>
  <c r="U29" i="1"/>
  <c r="U33" i="1"/>
  <c r="U37" i="1"/>
  <c r="U41" i="1"/>
  <c r="U45" i="1"/>
  <c r="U49" i="1"/>
  <c r="U53" i="1"/>
  <c r="U60" i="1"/>
  <c r="U64" i="1"/>
  <c r="U68" i="1"/>
  <c r="U72" i="1"/>
  <c r="U113" i="1"/>
  <c r="U115" i="1"/>
  <c r="V252" i="1"/>
  <c r="U252" i="1"/>
  <c r="U263" i="1"/>
  <c r="V263" i="1"/>
  <c r="V77" i="1"/>
  <c r="V85" i="1"/>
  <c r="V96" i="1"/>
  <c r="U102" i="1"/>
  <c r="U111" i="1"/>
  <c r="X222" i="1"/>
  <c r="W222" i="1"/>
  <c r="X346" i="1"/>
  <c r="W346" i="1"/>
  <c r="V315" i="1"/>
  <c r="U315" i="1"/>
  <c r="V325" i="1"/>
  <c r="U325" i="1"/>
  <c r="V416" i="1"/>
  <c r="U416" i="1"/>
  <c r="V432" i="1"/>
  <c r="U432" i="1"/>
  <c r="W168" i="1"/>
  <c r="W179" i="1"/>
  <c r="V276" i="1"/>
  <c r="U276" i="1"/>
  <c r="V301" i="1"/>
  <c r="U301" i="1"/>
  <c r="V333" i="1"/>
  <c r="U333" i="1"/>
  <c r="V420" i="1"/>
  <c r="U420" i="1"/>
  <c r="V436" i="1"/>
  <c r="U436" i="1"/>
  <c r="U261" i="1"/>
  <c r="V278" i="1"/>
  <c r="U278" i="1"/>
  <c r="V305" i="1"/>
  <c r="U305" i="1"/>
  <c r="V337" i="1"/>
  <c r="U337" i="1"/>
  <c r="V255" i="1"/>
  <c r="V308" i="1"/>
  <c r="U308" i="1"/>
  <c r="V341" i="1"/>
  <c r="U341" i="1"/>
  <c r="V424" i="1"/>
  <c r="U424" i="1"/>
  <c r="V291" i="1"/>
  <c r="U291" i="1"/>
  <c r="V317" i="1"/>
  <c r="U317" i="1"/>
  <c r="V412" i="1"/>
  <c r="U412" i="1"/>
  <c r="V428" i="1"/>
  <c r="U428" i="1"/>
  <c r="U282" i="1"/>
  <c r="U286" i="1"/>
  <c r="U294" i="1"/>
  <c r="U345" i="1"/>
  <c r="U348" i="1"/>
  <c r="U351" i="1"/>
  <c r="U355" i="1"/>
  <c r="U406" i="1"/>
  <c r="U372" i="1"/>
  <c r="U376" i="1"/>
  <c r="U380" i="1"/>
  <c r="U384" i="1"/>
  <c r="U388" i="1"/>
  <c r="U391" i="1"/>
  <c r="U395" i="1"/>
  <c r="U399" i="1"/>
  <c r="U402" i="1"/>
  <c r="U408" i="1"/>
  <c r="W307" i="1"/>
  <c r="W343" i="1"/>
  <c r="U405" i="1"/>
  <c r="U280" i="1"/>
  <c r="U284" i="1"/>
  <c r="U290" i="1"/>
  <c r="U298" i="1"/>
  <c r="U353" i="1"/>
  <c r="U357" i="1"/>
  <c r="U361" i="1"/>
  <c r="U365" i="1"/>
  <c r="U369" i="1"/>
  <c r="U373" i="1"/>
  <c r="U377" i="1"/>
  <c r="U381" i="1"/>
  <c r="U385" i="1"/>
  <c r="U392" i="1"/>
  <c r="U396" i="1"/>
  <c r="U400" i="1"/>
  <c r="U403" i="1"/>
  <c r="U409" i="1"/>
</calcChain>
</file>

<file path=xl/sharedStrings.xml><?xml version="1.0" encoding="utf-8"?>
<sst xmlns="http://schemas.openxmlformats.org/spreadsheetml/2006/main" count="4832" uniqueCount="1690">
  <si>
    <t>Black</t>
  </si>
  <si>
    <t>Arizona 8th</t>
  </si>
  <si>
    <t>AZ-08</t>
  </si>
  <si>
    <t>Republican</t>
  </si>
  <si>
    <t>Trent</t>
  </si>
  <si>
    <t>Man</t>
  </si>
  <si>
    <t>White - Non-Hispanic</t>
  </si>
  <si>
    <t>Christian - Southern Baptist</t>
  </si>
  <si>
    <t>No</t>
  </si>
  <si>
    <t>Re-elected</t>
  </si>
  <si>
    <t>Richard</t>
  </si>
  <si>
    <t>Christian - Presbyterian</t>
  </si>
  <si>
    <t>California 34th</t>
  </si>
  <si>
    <t>CA-34</t>
  </si>
  <si>
    <t>Democratic</t>
  </si>
  <si>
    <t>Alabama 1st</t>
  </si>
  <si>
    <t>AL-01</t>
  </si>
  <si>
    <t>Bradley</t>
  </si>
  <si>
    <t>Byrne</t>
  </si>
  <si>
    <t>Christian - Episcopalian</t>
  </si>
  <si>
    <t>Hispanic - Mexican</t>
  </si>
  <si>
    <t>Christian - Roman Catholic</t>
  </si>
  <si>
    <t>Georgia 6th</t>
  </si>
  <si>
    <t>GA-06</t>
  </si>
  <si>
    <t>Tom</t>
  </si>
  <si>
    <t>Price</t>
  </si>
  <si>
    <t>Alabama 2nd</t>
  </si>
  <si>
    <t>AL-02</t>
  </si>
  <si>
    <t>Martha</t>
  </si>
  <si>
    <t>Roby</t>
  </si>
  <si>
    <t>Woman</t>
  </si>
  <si>
    <t>Lisa</t>
  </si>
  <si>
    <t>Florida 6th</t>
  </si>
  <si>
    <t>FL-06</t>
  </si>
  <si>
    <t>Ron</t>
  </si>
  <si>
    <t>Alabama 3rd</t>
  </si>
  <si>
    <t>AL-03</t>
  </si>
  <si>
    <t>Mike</t>
  </si>
  <si>
    <t>Rogers</t>
  </si>
  <si>
    <t>Christian - Baptist</t>
  </si>
  <si>
    <t>Kansas 4th</t>
  </si>
  <si>
    <t>KS-04</t>
  </si>
  <si>
    <t>Alabama 4th</t>
  </si>
  <si>
    <t>AL-04</t>
  </si>
  <si>
    <t>Robert</t>
  </si>
  <si>
    <t>Aderholt</t>
  </si>
  <si>
    <t>Christian - Congregationalist</t>
  </si>
  <si>
    <t>John</t>
  </si>
  <si>
    <t>Alabama 5th</t>
  </si>
  <si>
    <t>AL-05</t>
  </si>
  <si>
    <t>Mo</t>
  </si>
  <si>
    <t>Brooks</t>
  </si>
  <si>
    <t>Christian - Nondenominational</t>
  </si>
  <si>
    <t>Michigan 13th</t>
  </si>
  <si>
    <t>MI-13</t>
  </si>
  <si>
    <t>Black - African-American</t>
  </si>
  <si>
    <t>Harris</t>
  </si>
  <si>
    <t>Open - Retired</t>
  </si>
  <si>
    <t>Montana At-Large</t>
  </si>
  <si>
    <t>MT-AL</t>
  </si>
  <si>
    <t>Ryan</t>
  </si>
  <si>
    <t>Alabama 6th</t>
  </si>
  <si>
    <t>AL-06</t>
  </si>
  <si>
    <t>Gary</t>
  </si>
  <si>
    <t>Palmer</t>
  </si>
  <si>
    <t>Michael</t>
  </si>
  <si>
    <t>Unknown</t>
  </si>
  <si>
    <t>Alabama 7th</t>
  </si>
  <si>
    <t>AL-07</t>
  </si>
  <si>
    <t>Terri</t>
  </si>
  <si>
    <t>Sewell</t>
  </si>
  <si>
    <t>Christian - Methodist</t>
  </si>
  <si>
    <t>Jewish</t>
  </si>
  <si>
    <t>New York 25th</t>
  </si>
  <si>
    <t>NY-25</t>
  </si>
  <si>
    <t>Hispanic - Cuban</t>
  </si>
  <si>
    <t>Alaska At-Large</t>
  </si>
  <si>
    <t>AK-AL</t>
  </si>
  <si>
    <t>Don</t>
  </si>
  <si>
    <t>Young</t>
  </si>
  <si>
    <t>Ohio 12th</t>
  </si>
  <si>
    <t>OH-12</t>
  </si>
  <si>
    <t>Oklahoma 1st</t>
  </si>
  <si>
    <t>OK-01</t>
  </si>
  <si>
    <t>Jim</t>
  </si>
  <si>
    <t>Arizona 1st</t>
  </si>
  <si>
    <t>AZ-01</t>
  </si>
  <si>
    <t>O'Halleran</t>
  </si>
  <si>
    <t>Open - Ran for Senate and lost</t>
  </si>
  <si>
    <t>Pennsylvania 7th</t>
  </si>
  <si>
    <t>PA-07</t>
  </si>
  <si>
    <t>Brian</t>
  </si>
  <si>
    <t>AZ-02</t>
  </si>
  <si>
    <t>McSally</t>
  </si>
  <si>
    <t>Christian - Protestant</t>
  </si>
  <si>
    <t>Christian - Mormon</t>
  </si>
  <si>
    <t>Pennsylvania 15th</t>
  </si>
  <si>
    <t>PA-15</t>
  </si>
  <si>
    <t>Charlie</t>
  </si>
  <si>
    <t>Arizona 3rd</t>
  </si>
  <si>
    <t>AZ-03</t>
  </si>
  <si>
    <t>Raúl</t>
  </si>
  <si>
    <t>Grijalva</t>
  </si>
  <si>
    <t>Defeated</t>
  </si>
  <si>
    <t>Pennsylvania 18th</t>
  </si>
  <si>
    <t>PA-18</t>
  </si>
  <si>
    <t>Tim</t>
  </si>
  <si>
    <t>Murphy</t>
  </si>
  <si>
    <t>Arizona 4th</t>
  </si>
  <si>
    <t>AZ-04</t>
  </si>
  <si>
    <t>Paul</t>
  </si>
  <si>
    <t>Gosar</t>
  </si>
  <si>
    <t>South Carolina 5th</t>
  </si>
  <si>
    <t>SC-05</t>
  </si>
  <si>
    <t>Todd</t>
  </si>
  <si>
    <t>Arizona 5th</t>
  </si>
  <si>
    <t>AZ-05</t>
  </si>
  <si>
    <t>Andy</t>
  </si>
  <si>
    <t>Biggs</t>
  </si>
  <si>
    <t>Chuck</t>
  </si>
  <si>
    <t>Texas 27th</t>
  </si>
  <si>
    <t>TX-27</t>
  </si>
  <si>
    <t>Arizona 6th</t>
  </si>
  <si>
    <t>AZ-06</t>
  </si>
  <si>
    <t>David</t>
  </si>
  <si>
    <t>Schweikert</t>
  </si>
  <si>
    <t>Jerry</t>
  </si>
  <si>
    <t>Utah 3rd</t>
  </si>
  <si>
    <t>UT-03</t>
  </si>
  <si>
    <t>Jason</t>
  </si>
  <si>
    <t>Arizona 7th</t>
  </si>
  <si>
    <t>AZ-07</t>
  </si>
  <si>
    <t>Ruben</t>
  </si>
  <si>
    <t>Gallego</t>
  </si>
  <si>
    <t>Hispanic - Mexican/Colombian</t>
  </si>
  <si>
    <t>West Virginia 3rd</t>
  </si>
  <si>
    <t>WV-03</t>
  </si>
  <si>
    <t>Jenkins</t>
  </si>
  <si>
    <t>Debbie</t>
  </si>
  <si>
    <t>Lesko</t>
  </si>
  <si>
    <t>Kennedy</t>
  </si>
  <si>
    <t>Chris</t>
  </si>
  <si>
    <t>Arizona 9th</t>
  </si>
  <si>
    <t>AZ-09</t>
  </si>
  <si>
    <t>Kyrsten</t>
  </si>
  <si>
    <t>Sinema</t>
  </si>
  <si>
    <t>Unaffiliated</t>
  </si>
  <si>
    <t>Bisexual</t>
  </si>
  <si>
    <t>Arkansas 1st</t>
  </si>
  <si>
    <t>AR-01</t>
  </si>
  <si>
    <t>Rick</t>
  </si>
  <si>
    <t>Crawford</t>
  </si>
  <si>
    <t>Arkansas 2nd</t>
  </si>
  <si>
    <t>AR-02</t>
  </si>
  <si>
    <t>French</t>
  </si>
  <si>
    <t>Hill</t>
  </si>
  <si>
    <t>Arkansas 3rd</t>
  </si>
  <si>
    <t>AR-03</t>
  </si>
  <si>
    <t>Steve</t>
  </si>
  <si>
    <t>Womack</t>
  </si>
  <si>
    <t>Jeff</t>
  </si>
  <si>
    <t>Sessions</t>
  </si>
  <si>
    <t>Arkansas 4th</t>
  </si>
  <si>
    <t>AR-04</t>
  </si>
  <si>
    <t>Bruce</t>
  </si>
  <si>
    <t>Westerman</t>
  </si>
  <si>
    <t>California 1st</t>
  </si>
  <si>
    <t>CA-01</t>
  </si>
  <si>
    <t>Doug</t>
  </si>
  <si>
    <t>LaMalfa</t>
  </si>
  <si>
    <t>California 2nd</t>
  </si>
  <si>
    <t>CA-02</t>
  </si>
  <si>
    <t>Jared</t>
  </si>
  <si>
    <t>Huffman</t>
  </si>
  <si>
    <t>Rob</t>
  </si>
  <si>
    <t>California 3rd</t>
  </si>
  <si>
    <t>CA-03</t>
  </si>
  <si>
    <t>Garamendi</t>
  </si>
  <si>
    <t>James</t>
  </si>
  <si>
    <t>California 4th</t>
  </si>
  <si>
    <t>CA-04</t>
  </si>
  <si>
    <t>McClintock</t>
  </si>
  <si>
    <t>Al</t>
  </si>
  <si>
    <t>California 5th</t>
  </si>
  <si>
    <t>CA-05</t>
  </si>
  <si>
    <t>Thompson</t>
  </si>
  <si>
    <t>California 6th</t>
  </si>
  <si>
    <t>CA-06</t>
  </si>
  <si>
    <t>Doris</t>
  </si>
  <si>
    <t>Matsui</t>
  </si>
  <si>
    <t>Asian - Japanese</t>
  </si>
  <si>
    <t>Scott</t>
  </si>
  <si>
    <t>Christian - Evangelical Protestant</t>
  </si>
  <si>
    <t>California 7th</t>
  </si>
  <si>
    <t>CA-07</t>
  </si>
  <si>
    <t>Ami</t>
  </si>
  <si>
    <t>Bera</t>
  </si>
  <si>
    <t>Asian - Indian</t>
  </si>
  <si>
    <t>Unitarian Universalist</t>
  </si>
  <si>
    <t>California 8th</t>
  </si>
  <si>
    <t>CA-08</t>
  </si>
  <si>
    <t>Cook</t>
  </si>
  <si>
    <t>Lee</t>
  </si>
  <si>
    <t>California 9th</t>
  </si>
  <si>
    <t>CA-09</t>
  </si>
  <si>
    <t>McNerney</t>
  </si>
  <si>
    <t>Patrick</t>
  </si>
  <si>
    <t>California 10th</t>
  </si>
  <si>
    <t>CA-10</t>
  </si>
  <si>
    <t>Denham</t>
  </si>
  <si>
    <t>California 11th</t>
  </si>
  <si>
    <t>CA-11</t>
  </si>
  <si>
    <t>Mark</t>
  </si>
  <si>
    <t>DeSaulnier</t>
  </si>
  <si>
    <t>Johnson</t>
  </si>
  <si>
    <t>Christian - Lutheran</t>
  </si>
  <si>
    <t>California 12th</t>
  </si>
  <si>
    <t>CA-12</t>
  </si>
  <si>
    <t>Nancy</t>
  </si>
  <si>
    <t>Pelosi</t>
  </si>
  <si>
    <t>Jones</t>
  </si>
  <si>
    <t>California 13th</t>
  </si>
  <si>
    <t>CA-13</t>
  </si>
  <si>
    <t>Barbara</t>
  </si>
  <si>
    <t>Dan</t>
  </si>
  <si>
    <t>California 14th</t>
  </si>
  <si>
    <t>CA-14</t>
  </si>
  <si>
    <t>Jackie</t>
  </si>
  <si>
    <t>Speier</t>
  </si>
  <si>
    <t>California 15th</t>
  </si>
  <si>
    <t>CA-15</t>
  </si>
  <si>
    <t>Eric</t>
  </si>
  <si>
    <t>Swalwell</t>
  </si>
  <si>
    <t>California 16th</t>
  </si>
  <si>
    <t>CA-16</t>
  </si>
  <si>
    <t>Costa</t>
  </si>
  <si>
    <t>White - Portuguese-American</t>
  </si>
  <si>
    <t>California 17th</t>
  </si>
  <si>
    <t>CA-17</t>
  </si>
  <si>
    <t>Ro</t>
  </si>
  <si>
    <t>Khanna</t>
  </si>
  <si>
    <t>Hindu</t>
  </si>
  <si>
    <t>California 18th</t>
  </si>
  <si>
    <t>CA-18</t>
  </si>
  <si>
    <t>Anna</t>
  </si>
  <si>
    <t>Eshoo</t>
  </si>
  <si>
    <t>California 19th</t>
  </si>
  <si>
    <t>CA-19</t>
  </si>
  <si>
    <t>Zoe</t>
  </si>
  <si>
    <t>Lofgren</t>
  </si>
  <si>
    <t>California 20th</t>
  </si>
  <si>
    <t>CA-20</t>
  </si>
  <si>
    <t>Jimmy</t>
  </si>
  <si>
    <t>Panetta</t>
  </si>
  <si>
    <t>California 21st</t>
  </si>
  <si>
    <t>CA-21</t>
  </si>
  <si>
    <t>Valadao</t>
  </si>
  <si>
    <t>Bill</t>
  </si>
  <si>
    <t>California 22nd</t>
  </si>
  <si>
    <t>CA-22</t>
  </si>
  <si>
    <t>Devin</t>
  </si>
  <si>
    <t>Nunes</t>
  </si>
  <si>
    <t>Susan</t>
  </si>
  <si>
    <t>Collins</t>
  </si>
  <si>
    <t>California 23rd</t>
  </si>
  <si>
    <t>CA-23</t>
  </si>
  <si>
    <t>Kevin</t>
  </si>
  <si>
    <t>McCarthy</t>
  </si>
  <si>
    <t>Ed</t>
  </si>
  <si>
    <t>California 24th</t>
  </si>
  <si>
    <t>CA-24</t>
  </si>
  <si>
    <t>Salud</t>
  </si>
  <si>
    <t>Carbajal</t>
  </si>
  <si>
    <t>Peters</t>
  </si>
  <si>
    <t>California 25th</t>
  </si>
  <si>
    <t>CA-25</t>
  </si>
  <si>
    <t>Knight</t>
  </si>
  <si>
    <t>Smith</t>
  </si>
  <si>
    <t>California 26th</t>
  </si>
  <si>
    <t>CA-26</t>
  </si>
  <si>
    <t>Julia</t>
  </si>
  <si>
    <t>Brownley</t>
  </si>
  <si>
    <t>California 27th</t>
  </si>
  <si>
    <t>CA-27</t>
  </si>
  <si>
    <t>Judy</t>
  </si>
  <si>
    <t>Chu</t>
  </si>
  <si>
    <t>Asian - Chinese</t>
  </si>
  <si>
    <t>California 28th</t>
  </si>
  <si>
    <t>CA-28</t>
  </si>
  <si>
    <t>Adam</t>
  </si>
  <si>
    <t>Schiff</t>
  </si>
  <si>
    <t>California 29th</t>
  </si>
  <si>
    <t>CA-29</t>
  </si>
  <si>
    <t>Tony</t>
  </si>
  <si>
    <t>Cardenas</t>
  </si>
  <si>
    <t>California 30th</t>
  </si>
  <si>
    <t>CA-30</t>
  </si>
  <si>
    <t>Brad</t>
  </si>
  <si>
    <t>Sherman</t>
  </si>
  <si>
    <t>California 31st</t>
  </si>
  <si>
    <t>CA-31</t>
  </si>
  <si>
    <t>Pete</t>
  </si>
  <si>
    <t>Aguilar</t>
  </si>
  <si>
    <t>California 32nd</t>
  </si>
  <si>
    <t>CA-32</t>
  </si>
  <si>
    <t>Grace</t>
  </si>
  <si>
    <t>Napolitano</t>
  </si>
  <si>
    <t>California 33rd</t>
  </si>
  <si>
    <t>CA-33</t>
  </si>
  <si>
    <t>Ted</t>
  </si>
  <si>
    <t>Lieu</t>
  </si>
  <si>
    <t>Jack</t>
  </si>
  <si>
    <t>Reed</t>
  </si>
  <si>
    <t>Gomez</t>
  </si>
  <si>
    <t>Christian - No Data</t>
  </si>
  <si>
    <t>California 35th</t>
  </si>
  <si>
    <t>CA-35</t>
  </si>
  <si>
    <t>Norma</t>
  </si>
  <si>
    <t>Torres</t>
  </si>
  <si>
    <t>Hispanic - Guatemalan</t>
  </si>
  <si>
    <t>California 36th</t>
  </si>
  <si>
    <t>CA-36</t>
  </si>
  <si>
    <t>Raul</t>
  </si>
  <si>
    <t>Ruiz</t>
  </si>
  <si>
    <t>Christian - Seventh-Day Adventist</t>
  </si>
  <si>
    <t>Lamar</t>
  </si>
  <si>
    <t>California 37th</t>
  </si>
  <si>
    <t>CA-37</t>
  </si>
  <si>
    <t>Karen</t>
  </si>
  <si>
    <t>Bass</t>
  </si>
  <si>
    <t>California 38th</t>
  </si>
  <si>
    <t>CA-38</t>
  </si>
  <si>
    <t>Linda</t>
  </si>
  <si>
    <t>Sánchez</t>
  </si>
  <si>
    <t>Virginia</t>
  </si>
  <si>
    <t>California 39th</t>
  </si>
  <si>
    <t>CA-39</t>
  </si>
  <si>
    <t>Royce</t>
  </si>
  <si>
    <t>California 40th</t>
  </si>
  <si>
    <t>CA-40</t>
  </si>
  <si>
    <t>Lucille</t>
  </si>
  <si>
    <t>Roybal-Allard</t>
  </si>
  <si>
    <t>California 41st</t>
  </si>
  <si>
    <t>CA-41</t>
  </si>
  <si>
    <t>Takano</t>
  </si>
  <si>
    <t>Gay</t>
  </si>
  <si>
    <t>California 42nd</t>
  </si>
  <si>
    <t>CA-42</t>
  </si>
  <si>
    <t>Ken</t>
  </si>
  <si>
    <t>Calvert</t>
  </si>
  <si>
    <t>California 43rd</t>
  </si>
  <si>
    <t>CA-43</t>
  </si>
  <si>
    <t>Maxine</t>
  </si>
  <si>
    <t>Waters</t>
  </si>
  <si>
    <t>California 44th</t>
  </si>
  <si>
    <t>CA-44</t>
  </si>
  <si>
    <t>Nanette</t>
  </si>
  <si>
    <t>Barragan</t>
  </si>
  <si>
    <t>Open - Ran for LA County Supervisor and won</t>
  </si>
  <si>
    <t>California 45th</t>
  </si>
  <si>
    <t>CA-45</t>
  </si>
  <si>
    <t>Mimi</t>
  </si>
  <si>
    <t>Walters</t>
  </si>
  <si>
    <t>California 46th</t>
  </si>
  <si>
    <t>CA-46</t>
  </si>
  <si>
    <t>Lou</t>
  </si>
  <si>
    <t>Correa</t>
  </si>
  <si>
    <t>Buddhist - Jodo Shinshu</t>
  </si>
  <si>
    <t>California 47th</t>
  </si>
  <si>
    <t>CA-47</t>
  </si>
  <si>
    <t>Alan</t>
  </si>
  <si>
    <t>Lowenthal</t>
  </si>
  <si>
    <t>Joe</t>
  </si>
  <si>
    <t>California 48th</t>
  </si>
  <si>
    <t>CA-48</t>
  </si>
  <si>
    <t>Dana</t>
  </si>
  <si>
    <t>Rohrabacher</t>
  </si>
  <si>
    <t>California 49th</t>
  </si>
  <si>
    <t>King</t>
  </si>
  <si>
    <t>CA-49</t>
  </si>
  <si>
    <t>Darrell</t>
  </si>
  <si>
    <t>Issa</t>
  </si>
  <si>
    <t>Christian - Orthodox</t>
  </si>
  <si>
    <t>California 50th</t>
  </si>
  <si>
    <t>CA-50</t>
  </si>
  <si>
    <t>Duncan</t>
  </si>
  <si>
    <t>Hunter</t>
  </si>
  <si>
    <t>California 51st</t>
  </si>
  <si>
    <t>CA-51</t>
  </si>
  <si>
    <t>Juan</t>
  </si>
  <si>
    <t>Vargas</t>
  </si>
  <si>
    <t>Elizabeth</t>
  </si>
  <si>
    <t>Warren</t>
  </si>
  <si>
    <t>California 52nd</t>
  </si>
  <si>
    <t>CA-52</t>
  </si>
  <si>
    <t>California 53rd</t>
  </si>
  <si>
    <t>CA-53</t>
  </si>
  <si>
    <t>Davis</t>
  </si>
  <si>
    <t>Roger</t>
  </si>
  <si>
    <t>Colorado 1st</t>
  </si>
  <si>
    <t>CO-01</t>
  </si>
  <si>
    <t>Diana</t>
  </si>
  <si>
    <t>DeGette</t>
  </si>
  <si>
    <t>Colorado 2nd</t>
  </si>
  <si>
    <t>CO-02</t>
  </si>
  <si>
    <t>Polis</t>
  </si>
  <si>
    <t>Colorado 3rd</t>
  </si>
  <si>
    <t>CO-03</t>
  </si>
  <si>
    <t>Tipton</t>
  </si>
  <si>
    <t>Colorado 4th</t>
  </si>
  <si>
    <t>CO-04</t>
  </si>
  <si>
    <t>Buck</t>
  </si>
  <si>
    <t>Colorado 5th</t>
  </si>
  <si>
    <t>CO-05</t>
  </si>
  <si>
    <t>Lamborn</t>
  </si>
  <si>
    <t>Bob</t>
  </si>
  <si>
    <t>Colorado 6th</t>
  </si>
  <si>
    <t>CO-06</t>
  </si>
  <si>
    <t>Coffman</t>
  </si>
  <si>
    <t>Colorado 7th</t>
  </si>
  <si>
    <t>CO-07</t>
  </si>
  <si>
    <t>Perlmutter</t>
  </si>
  <si>
    <t>Connecticut 1st</t>
  </si>
  <si>
    <t>CT-01</t>
  </si>
  <si>
    <t>Larson</t>
  </si>
  <si>
    <t>Brown</t>
  </si>
  <si>
    <t>Connecticut 2nd</t>
  </si>
  <si>
    <t>CT-02</t>
  </si>
  <si>
    <t>Courtney</t>
  </si>
  <si>
    <t>Connecticut 3rd</t>
  </si>
  <si>
    <t>CT-03</t>
  </si>
  <si>
    <t>Rosa</t>
  </si>
  <si>
    <t>DeLauro</t>
  </si>
  <si>
    <t>Connecticut 4th</t>
  </si>
  <si>
    <t>CT-04</t>
  </si>
  <si>
    <t>Himes</t>
  </si>
  <si>
    <t>Connecticut 5th</t>
  </si>
  <si>
    <t>CT-05</t>
  </si>
  <si>
    <t>Esty</t>
  </si>
  <si>
    <t>Delaware At-Large</t>
  </si>
  <si>
    <t>DE-AL</t>
  </si>
  <si>
    <t>Blunt Rochester</t>
  </si>
  <si>
    <t>Open - Ran for governor and won</t>
  </si>
  <si>
    <t>Florida 1st</t>
  </si>
  <si>
    <t>FL-01</t>
  </si>
  <si>
    <t>Matt</t>
  </si>
  <si>
    <t>Gaetz</t>
  </si>
  <si>
    <t>Florida 2nd</t>
  </si>
  <si>
    <t>FL-02</t>
  </si>
  <si>
    <t>Neal</t>
  </si>
  <si>
    <t>Dunn</t>
  </si>
  <si>
    <t>Open - Retired/Redistricted</t>
  </si>
  <si>
    <t>Florida 3rd</t>
  </si>
  <si>
    <t>FL-03</t>
  </si>
  <si>
    <t>Yoho</t>
  </si>
  <si>
    <t>Florida 4th</t>
  </si>
  <si>
    <t>FL-04</t>
  </si>
  <si>
    <t>Rutherford</t>
  </si>
  <si>
    <t>Florida 5th</t>
  </si>
  <si>
    <t>FL-05</t>
  </si>
  <si>
    <t>Lawson</t>
  </si>
  <si>
    <t>Open - Lost Primary/Redistricted</t>
  </si>
  <si>
    <t>Vacant (R)</t>
  </si>
  <si>
    <t>Florida 7th</t>
  </si>
  <si>
    <t>FL-07</t>
  </si>
  <si>
    <t>Stephanie</t>
  </si>
  <si>
    <t>Asian - Vietnamese</t>
  </si>
  <si>
    <t>Florida 8th</t>
  </si>
  <si>
    <t>FL-08</t>
  </si>
  <si>
    <t>Posey</t>
  </si>
  <si>
    <t>Florida 9th</t>
  </si>
  <si>
    <t>FL-09</t>
  </si>
  <si>
    <t>Darren</t>
  </si>
  <si>
    <t>Soto</t>
  </si>
  <si>
    <t>Hispanic - Puerto Rican</t>
  </si>
  <si>
    <t>Open - Ran for Senate and lost in primary</t>
  </si>
  <si>
    <t>Florida 10th</t>
  </si>
  <si>
    <t>FL-10</t>
  </si>
  <si>
    <t>Val</t>
  </si>
  <si>
    <t>Demings</t>
  </si>
  <si>
    <t>Open - Retiring from Redistricted FL-11</t>
  </si>
  <si>
    <t>Florida 11th</t>
  </si>
  <si>
    <t>FL-11</t>
  </si>
  <si>
    <t>Daniel</t>
  </si>
  <si>
    <t>Webster</t>
  </si>
  <si>
    <t>Florida 12th</t>
  </si>
  <si>
    <t>FL-12</t>
  </si>
  <si>
    <t>Gus</t>
  </si>
  <si>
    <t>Bilirakis</t>
  </si>
  <si>
    <t>Florida 13th</t>
  </si>
  <si>
    <t>FL-13</t>
  </si>
  <si>
    <t>Crist</t>
  </si>
  <si>
    <t>Florida 14th</t>
  </si>
  <si>
    <t>FL-14</t>
  </si>
  <si>
    <t>Kathy</t>
  </si>
  <si>
    <t>Castor</t>
  </si>
  <si>
    <t>Florida 15th</t>
  </si>
  <si>
    <t>FL-15</t>
  </si>
  <si>
    <t>Dennis</t>
  </si>
  <si>
    <t>Ross</t>
  </si>
  <si>
    <t>Florida 16th</t>
  </si>
  <si>
    <t>FL-16</t>
  </si>
  <si>
    <t>Vern</t>
  </si>
  <si>
    <t>Buchanan</t>
  </si>
  <si>
    <t>Florida 17th</t>
  </si>
  <si>
    <t>FL-17</t>
  </si>
  <si>
    <t>Rooney</t>
  </si>
  <si>
    <t>Florida 18th</t>
  </si>
  <si>
    <t>FL-18</t>
  </si>
  <si>
    <t>Mast</t>
  </si>
  <si>
    <t>Florida 19th</t>
  </si>
  <si>
    <t>FL-19</t>
  </si>
  <si>
    <t>Francis</t>
  </si>
  <si>
    <t>Florida 20th</t>
  </si>
  <si>
    <t>FL-20</t>
  </si>
  <si>
    <t>Alcee</t>
  </si>
  <si>
    <t>Hastings</t>
  </si>
  <si>
    <t>Christian - African Methodist Episcopal</t>
  </si>
  <si>
    <t>Florida 21st</t>
  </si>
  <si>
    <t>FL-21</t>
  </si>
  <si>
    <t>Lois</t>
  </si>
  <si>
    <t>Frankel</t>
  </si>
  <si>
    <t>Florida 22nd</t>
  </si>
  <si>
    <t>FL-22</t>
  </si>
  <si>
    <t>Deutch</t>
  </si>
  <si>
    <t>Florida 23rd</t>
  </si>
  <si>
    <t>FL-23</t>
  </si>
  <si>
    <t>Wasserman Schultz</t>
  </si>
  <si>
    <t>Florida 24th</t>
  </si>
  <si>
    <t>FL-24</t>
  </si>
  <si>
    <t>Frederica</t>
  </si>
  <si>
    <t>Wilson</t>
  </si>
  <si>
    <t>Florida 25th</t>
  </si>
  <si>
    <t>FL-25</t>
  </si>
  <si>
    <t>Mario</t>
  </si>
  <si>
    <t>Diaz-Balart</t>
  </si>
  <si>
    <t>Florida 26th</t>
  </si>
  <si>
    <t>FL-26</t>
  </si>
  <si>
    <t>Carlos</t>
  </si>
  <si>
    <t>Curbelo</t>
  </si>
  <si>
    <t>Florida 27th</t>
  </si>
  <si>
    <t>FL-27</t>
  </si>
  <si>
    <t>Ileana</t>
  </si>
  <si>
    <t>Ros-Lehtinen</t>
  </si>
  <si>
    <t>Georgia 1st</t>
  </si>
  <si>
    <t>GA-01</t>
  </si>
  <si>
    <t>Buddy</t>
  </si>
  <si>
    <t>Carter</t>
  </si>
  <si>
    <t>Georgia 2nd</t>
  </si>
  <si>
    <t>GA-02</t>
  </si>
  <si>
    <t>Sanford</t>
  </si>
  <si>
    <t>Bishop</t>
  </si>
  <si>
    <t>Georgia 3rd</t>
  </si>
  <si>
    <t>GA-03</t>
  </si>
  <si>
    <t>Drew</t>
  </si>
  <si>
    <t>Ferguson</t>
  </si>
  <si>
    <t>Georgia 4th</t>
  </si>
  <si>
    <t>GA-04</t>
  </si>
  <si>
    <t>Hank</t>
  </si>
  <si>
    <t>Buddhist - Soka Gakkai</t>
  </si>
  <si>
    <t>Georgia 5th</t>
  </si>
  <si>
    <t>GA-05</t>
  </si>
  <si>
    <t>Lewis</t>
  </si>
  <si>
    <t>Handel</t>
  </si>
  <si>
    <t>Georgia 7th</t>
  </si>
  <si>
    <t>GA-07</t>
  </si>
  <si>
    <t>Woodall</t>
  </si>
  <si>
    <t>Georgia 8th</t>
  </si>
  <si>
    <t>GA-08</t>
  </si>
  <si>
    <t>Austin</t>
  </si>
  <si>
    <t>Georgia 9th</t>
  </si>
  <si>
    <t>GA-09</t>
  </si>
  <si>
    <t>Georgia 10th</t>
  </si>
  <si>
    <t>GA-10</t>
  </si>
  <si>
    <t>Jody</t>
  </si>
  <si>
    <t>Hice</t>
  </si>
  <si>
    <t>Georgia 11th</t>
  </si>
  <si>
    <t>GA-11</t>
  </si>
  <si>
    <t>Barry</t>
  </si>
  <si>
    <t>Loudermilk</t>
  </si>
  <si>
    <t>Georgia 12th</t>
  </si>
  <si>
    <t>GA-12</t>
  </si>
  <si>
    <t>Allen</t>
  </si>
  <si>
    <t>Georgia 13th</t>
  </si>
  <si>
    <t>GA-13</t>
  </si>
  <si>
    <t>Georgia 14th</t>
  </si>
  <si>
    <t>GA-14</t>
  </si>
  <si>
    <t>Graves</t>
  </si>
  <si>
    <t>Hawaii 1st</t>
  </si>
  <si>
    <t>HI-01</t>
  </si>
  <si>
    <t>Colleen</t>
  </si>
  <si>
    <t>Hanabusa</t>
  </si>
  <si>
    <t>Vacant (Mark Takai) - Died</t>
  </si>
  <si>
    <t>Hawaii 2nd</t>
  </si>
  <si>
    <t>HI-02</t>
  </si>
  <si>
    <t>Tulsi</t>
  </si>
  <si>
    <t>Gabbard</t>
  </si>
  <si>
    <t>Pacific Islander - Samoan</t>
  </si>
  <si>
    <t>Idaho 1st</t>
  </si>
  <si>
    <t>ID-01</t>
  </si>
  <si>
    <t>Labrador</t>
  </si>
  <si>
    <t>Idaho 2nd</t>
  </si>
  <si>
    <t>ID-02</t>
  </si>
  <si>
    <t>Simpson</t>
  </si>
  <si>
    <t>Illinois 1st</t>
  </si>
  <si>
    <t>IL-01</t>
  </si>
  <si>
    <t>Bobby</t>
  </si>
  <si>
    <t>Rush</t>
  </si>
  <si>
    <t>Illinois 2nd</t>
  </si>
  <si>
    <t>IL-02</t>
  </si>
  <si>
    <t>Robin</t>
  </si>
  <si>
    <t>Kelly</t>
  </si>
  <si>
    <t>Illinois 3rd</t>
  </si>
  <si>
    <t>IL-03</t>
  </si>
  <si>
    <t>Lipinski</t>
  </si>
  <si>
    <t>Illinois 4th</t>
  </si>
  <si>
    <t>IL-04</t>
  </si>
  <si>
    <t>Luis</t>
  </si>
  <si>
    <t>Gutiérrez</t>
  </si>
  <si>
    <t>Illinois 5th</t>
  </si>
  <si>
    <t>IL-05</t>
  </si>
  <si>
    <t>Quigley</t>
  </si>
  <si>
    <t>Illinois 6th</t>
  </si>
  <si>
    <t>IL-06</t>
  </si>
  <si>
    <t>Peter</t>
  </si>
  <si>
    <t>Roskam</t>
  </si>
  <si>
    <t>Illinois 7th</t>
  </si>
  <si>
    <t>IL-07</t>
  </si>
  <si>
    <t>Danny</t>
  </si>
  <si>
    <t>Illinois 8th</t>
  </si>
  <si>
    <t>IL-08</t>
  </si>
  <si>
    <t>Raja</t>
  </si>
  <si>
    <t>Krishnamoorthi</t>
  </si>
  <si>
    <t>Open - Ran for Senate and won</t>
  </si>
  <si>
    <t>Illinois 9th</t>
  </si>
  <si>
    <t>IL-09</t>
  </si>
  <si>
    <t>Jan</t>
  </si>
  <si>
    <t>Schakowsky</t>
  </si>
  <si>
    <t>Illinois 10th</t>
  </si>
  <si>
    <t>IL-10</t>
  </si>
  <si>
    <t>Schneider</t>
  </si>
  <si>
    <t>Illinois 11th</t>
  </si>
  <si>
    <t>IL-11</t>
  </si>
  <si>
    <t>Foster</t>
  </si>
  <si>
    <t>Illinois 12th</t>
  </si>
  <si>
    <t>IL-12</t>
  </si>
  <si>
    <t>Bost</t>
  </si>
  <si>
    <t>Illinois 13th</t>
  </si>
  <si>
    <t>IL-13</t>
  </si>
  <si>
    <t>Rodney</t>
  </si>
  <si>
    <t>Illinois 14th</t>
  </si>
  <si>
    <t>IL-14</t>
  </si>
  <si>
    <t>Randy</t>
  </si>
  <si>
    <t>Hultgren</t>
  </si>
  <si>
    <t>Illinois 15th</t>
  </si>
  <si>
    <t>IL-15</t>
  </si>
  <si>
    <t>Shimkus</t>
  </si>
  <si>
    <t>Illinois 16th</t>
  </si>
  <si>
    <t>IL-16</t>
  </si>
  <si>
    <t>Kinzinger</t>
  </si>
  <si>
    <t>Illinois 17th</t>
  </si>
  <si>
    <t>IL-17</t>
  </si>
  <si>
    <t>Cheri</t>
  </si>
  <si>
    <t>Bustos</t>
  </si>
  <si>
    <t>Illinois 18th</t>
  </si>
  <si>
    <t>IL-18</t>
  </si>
  <si>
    <t>Darin</t>
  </si>
  <si>
    <t>LaHood</t>
  </si>
  <si>
    <t>Indiana 1st</t>
  </si>
  <si>
    <t>IN-01</t>
  </si>
  <si>
    <t>Visclosky</t>
  </si>
  <si>
    <t>Indiana 2nd</t>
  </si>
  <si>
    <t>IN-02</t>
  </si>
  <si>
    <t>Walorski</t>
  </si>
  <si>
    <t>Indiana 3rd</t>
  </si>
  <si>
    <t>IN-03</t>
  </si>
  <si>
    <t>Banks</t>
  </si>
  <si>
    <t>Indiana 4th</t>
  </si>
  <si>
    <t>IN-04</t>
  </si>
  <si>
    <t>Rokita</t>
  </si>
  <si>
    <t>Indiana 5th</t>
  </si>
  <si>
    <t>IN-05</t>
  </si>
  <si>
    <t>Indiana 6th</t>
  </si>
  <si>
    <t>IN-06</t>
  </si>
  <si>
    <t>Luke</t>
  </si>
  <si>
    <t>Messer</t>
  </si>
  <si>
    <t>Indiana 7th</t>
  </si>
  <si>
    <t>IN-07</t>
  </si>
  <si>
    <t>André</t>
  </si>
  <si>
    <t>Carson</t>
  </si>
  <si>
    <t>Muslim</t>
  </si>
  <si>
    <t>Indiana 8th</t>
  </si>
  <si>
    <t>IN-08</t>
  </si>
  <si>
    <t>Larry</t>
  </si>
  <si>
    <t>Bucshon</t>
  </si>
  <si>
    <t>Indiana 9th</t>
  </si>
  <si>
    <t>IN-09</t>
  </si>
  <si>
    <t>Trey</t>
  </si>
  <si>
    <t>Hollingsworth</t>
  </si>
  <si>
    <t>Iowa 1st</t>
  </si>
  <si>
    <t>IA-01</t>
  </si>
  <si>
    <t>Rod</t>
  </si>
  <si>
    <t>Blum</t>
  </si>
  <si>
    <t>Iowa 2nd</t>
  </si>
  <si>
    <t>IA-02</t>
  </si>
  <si>
    <t>Dave</t>
  </si>
  <si>
    <t>Loebsack</t>
  </si>
  <si>
    <t>Iowa 3rd</t>
  </si>
  <si>
    <t>IA-03</t>
  </si>
  <si>
    <t>Iowa 4th</t>
  </si>
  <si>
    <t>IA-04</t>
  </si>
  <si>
    <t>Kansas 1st</t>
  </si>
  <si>
    <t>KS-01</t>
  </si>
  <si>
    <t>Marshall</t>
  </si>
  <si>
    <t>Open - Lost Primary</t>
  </si>
  <si>
    <t>Kansas 2nd</t>
  </si>
  <si>
    <t>KS-02</t>
  </si>
  <si>
    <t>Lynn</t>
  </si>
  <si>
    <t>Kansas 3rd</t>
  </si>
  <si>
    <t>KS-03</t>
  </si>
  <si>
    <t>Yoder</t>
  </si>
  <si>
    <t>Estes</t>
  </si>
  <si>
    <t>Kentucky 1st</t>
  </si>
  <si>
    <t>KY-01</t>
  </si>
  <si>
    <t>Comer</t>
  </si>
  <si>
    <t>Vacant (Ed Whitfield) - Resigned After Retiring</t>
  </si>
  <si>
    <t>Kentucky 2nd</t>
  </si>
  <si>
    <t>KY-02</t>
  </si>
  <si>
    <t>Brett</t>
  </si>
  <si>
    <t>Guthrie</t>
  </si>
  <si>
    <t>Christian - Restorationist</t>
  </si>
  <si>
    <t>Kentucky 3rd</t>
  </si>
  <si>
    <t>KY-03</t>
  </si>
  <si>
    <t>Yarmuth</t>
  </si>
  <si>
    <t>Kentucky 4th</t>
  </si>
  <si>
    <t>KY-04</t>
  </si>
  <si>
    <t>Thomas</t>
  </si>
  <si>
    <t>Massie</t>
  </si>
  <si>
    <t>Kentucky 5th</t>
  </si>
  <si>
    <t>KY-05</t>
  </si>
  <si>
    <t>Hal</t>
  </si>
  <si>
    <t>Kentucky 6th</t>
  </si>
  <si>
    <t>KY-06</t>
  </si>
  <si>
    <t>Barr</t>
  </si>
  <si>
    <t>Louisiana 1st</t>
  </si>
  <si>
    <t>LA-01</t>
  </si>
  <si>
    <t>Scalise</t>
  </si>
  <si>
    <t>Louisiana 2nd</t>
  </si>
  <si>
    <t>LA-02</t>
  </si>
  <si>
    <t>Cedric</t>
  </si>
  <si>
    <t>Richmond</t>
  </si>
  <si>
    <t>Louisiana 3rd</t>
  </si>
  <si>
    <t>LA-03</t>
  </si>
  <si>
    <t>Clay</t>
  </si>
  <si>
    <t>Higgins</t>
  </si>
  <si>
    <t>Louisiana 4th</t>
  </si>
  <si>
    <t>LA-04</t>
  </si>
  <si>
    <t>Louisiana 5th</t>
  </si>
  <si>
    <t>LA-05</t>
  </si>
  <si>
    <t>Ralph</t>
  </si>
  <si>
    <t>Abraham</t>
  </si>
  <si>
    <t>Louisiana 6th</t>
  </si>
  <si>
    <t>LA-06</t>
  </si>
  <si>
    <t>Garret</t>
  </si>
  <si>
    <t>Maine 1st</t>
  </si>
  <si>
    <t>ME-01</t>
  </si>
  <si>
    <t>Chellie</t>
  </si>
  <si>
    <t>Pingree</t>
  </si>
  <si>
    <t>Maine 2nd</t>
  </si>
  <si>
    <t>ME-02</t>
  </si>
  <si>
    <t>Poliquin</t>
  </si>
  <si>
    <t>Maryland 1st</t>
  </si>
  <si>
    <t>MD-01</t>
  </si>
  <si>
    <t>Maryland 2nd</t>
  </si>
  <si>
    <t>MD-02</t>
  </si>
  <si>
    <t>Dutch</t>
  </si>
  <si>
    <t>Ruppersberger</t>
  </si>
  <si>
    <t>Maryland 3rd</t>
  </si>
  <si>
    <t>MD-03</t>
  </si>
  <si>
    <t>Sarbanes</t>
  </si>
  <si>
    <t>Maryland 4th</t>
  </si>
  <si>
    <t>MD-04</t>
  </si>
  <si>
    <t>Anthony</t>
  </si>
  <si>
    <t>Maryland 5th</t>
  </si>
  <si>
    <t>MD-05</t>
  </si>
  <si>
    <t>Steny</t>
  </si>
  <si>
    <t>Hoyer</t>
  </si>
  <si>
    <t>Maryland 6th</t>
  </si>
  <si>
    <t>MD-06</t>
  </si>
  <si>
    <t>Delaney</t>
  </si>
  <si>
    <t>Maryland 7th</t>
  </si>
  <si>
    <t>MD-07</t>
  </si>
  <si>
    <t>Elijah</t>
  </si>
  <si>
    <t>Cummings</t>
  </si>
  <si>
    <t>Maryland 8th</t>
  </si>
  <si>
    <t>MD-08</t>
  </si>
  <si>
    <t>Jamie</t>
  </si>
  <si>
    <t>Raskin</t>
  </si>
  <si>
    <t>Massachusetts 1st</t>
  </si>
  <si>
    <t>MA-01</t>
  </si>
  <si>
    <t>Richie</t>
  </si>
  <si>
    <t>Massachusetts 2nd</t>
  </si>
  <si>
    <t>MA-02</t>
  </si>
  <si>
    <t>McGovern</t>
  </si>
  <si>
    <t>Massachusetts 3rd</t>
  </si>
  <si>
    <t>MA-03</t>
  </si>
  <si>
    <t>Niki</t>
  </si>
  <si>
    <t>Tsongas</t>
  </si>
  <si>
    <t>Massachusetts 4th</t>
  </si>
  <si>
    <t>MA-04</t>
  </si>
  <si>
    <t>Massachusetts 5th</t>
  </si>
  <si>
    <t>MA-05</t>
  </si>
  <si>
    <t>Katherine</t>
  </si>
  <si>
    <t>Clark</t>
  </si>
  <si>
    <t>Massachusetts 6th</t>
  </si>
  <si>
    <t>MA-06</t>
  </si>
  <si>
    <t>Seth</t>
  </si>
  <si>
    <t>Moulton</t>
  </si>
  <si>
    <t>Massachusetts 7th</t>
  </si>
  <si>
    <t>MA-07</t>
  </si>
  <si>
    <t>Capuano</t>
  </si>
  <si>
    <t>Massachusetts 8th</t>
  </si>
  <si>
    <t>MA-08</t>
  </si>
  <si>
    <t>Stephen</t>
  </si>
  <si>
    <t>Lynch</t>
  </si>
  <si>
    <t>Massachusetts 9th</t>
  </si>
  <si>
    <t>MA-09</t>
  </si>
  <si>
    <t>Keating</t>
  </si>
  <si>
    <t>Michigan 1st</t>
  </si>
  <si>
    <t>MI-01</t>
  </si>
  <si>
    <t>Bergman</t>
  </si>
  <si>
    <t>Michigan 2nd</t>
  </si>
  <si>
    <t>MI-02</t>
  </si>
  <si>
    <t>Huizenga</t>
  </si>
  <si>
    <t>Christian - Reformed (Calvinist)</t>
  </si>
  <si>
    <t>Michigan 3rd</t>
  </si>
  <si>
    <t>MI-03</t>
  </si>
  <si>
    <t>Justin</t>
  </si>
  <si>
    <t>Amash</t>
  </si>
  <si>
    <t>Michigan 4th</t>
  </si>
  <si>
    <t>MI-04</t>
  </si>
  <si>
    <t>Moolenaar</t>
  </si>
  <si>
    <t>Michigan 5th</t>
  </si>
  <si>
    <t>MI-05</t>
  </si>
  <si>
    <t>Kildee</t>
  </si>
  <si>
    <t>Michigan 6th</t>
  </si>
  <si>
    <t>MI-06</t>
  </si>
  <si>
    <t>Fred</t>
  </si>
  <si>
    <t>Upton</t>
  </si>
  <si>
    <t>Michigan 7th</t>
  </si>
  <si>
    <t>MI-07</t>
  </si>
  <si>
    <t>Walberg</t>
  </si>
  <si>
    <t>Christian - United Brethren</t>
  </si>
  <si>
    <t>Michigan 8th</t>
  </si>
  <si>
    <t>MI-08</t>
  </si>
  <si>
    <t>Michigan 9th</t>
  </si>
  <si>
    <t>MI-09</t>
  </si>
  <si>
    <t>Sandy</t>
  </si>
  <si>
    <t>Levin</t>
  </si>
  <si>
    <t>Michigan 10th</t>
  </si>
  <si>
    <t>MI-10</t>
  </si>
  <si>
    <t>Mitchell</t>
  </si>
  <si>
    <t>Michigan 11th</t>
  </si>
  <si>
    <t>MI-11</t>
  </si>
  <si>
    <t>Trott</t>
  </si>
  <si>
    <t>Michigan 12th</t>
  </si>
  <si>
    <t>MI-12</t>
  </si>
  <si>
    <t>Dingell</t>
  </si>
  <si>
    <t>Vacant (D)</t>
  </si>
  <si>
    <t>Michigan 14th</t>
  </si>
  <si>
    <t>MI-14</t>
  </si>
  <si>
    <t>Brenda</t>
  </si>
  <si>
    <t>Lawrence</t>
  </si>
  <si>
    <t>Minnesota 1st</t>
  </si>
  <si>
    <t>MN-01</t>
  </si>
  <si>
    <t>Walz</t>
  </si>
  <si>
    <t>Minnesota 2nd</t>
  </si>
  <si>
    <t>MN-02</t>
  </si>
  <si>
    <t>Minnesota 3rd</t>
  </si>
  <si>
    <t>MN-03</t>
  </si>
  <si>
    <t>Erik</t>
  </si>
  <si>
    <t>Paulsen</t>
  </si>
  <si>
    <t>Minnesota 4th</t>
  </si>
  <si>
    <t>MN-04</t>
  </si>
  <si>
    <t>Betty</t>
  </si>
  <si>
    <t>McCollum</t>
  </si>
  <si>
    <t>Minnesota 5th</t>
  </si>
  <si>
    <t>MN-05</t>
  </si>
  <si>
    <t>Keith</t>
  </si>
  <si>
    <t>Ellison</t>
  </si>
  <si>
    <t>Muslim - Sunni</t>
  </si>
  <si>
    <t>Minnesota 6th</t>
  </si>
  <si>
    <t>MN-06</t>
  </si>
  <si>
    <t>Emmer</t>
  </si>
  <si>
    <t>Minnesota 7th</t>
  </si>
  <si>
    <t>MN-07</t>
  </si>
  <si>
    <t>Collin</t>
  </si>
  <si>
    <t>Peterson</t>
  </si>
  <si>
    <t>Minnesota 8th</t>
  </si>
  <si>
    <t>MN-08</t>
  </si>
  <si>
    <t>Nolan</t>
  </si>
  <si>
    <t>Mississippi 1st</t>
  </si>
  <si>
    <t>MS-01</t>
  </si>
  <si>
    <t>Mississippi 2nd</t>
  </si>
  <si>
    <t>MS-02</t>
  </si>
  <si>
    <t>Bennie</t>
  </si>
  <si>
    <t>Mississippi 3rd</t>
  </si>
  <si>
    <t>MS-03</t>
  </si>
  <si>
    <t>Gregg</t>
  </si>
  <si>
    <t>Harper</t>
  </si>
  <si>
    <t>Mississippi 4th</t>
  </si>
  <si>
    <t>MS-04</t>
  </si>
  <si>
    <t>Steven</t>
  </si>
  <si>
    <t>Palazzo</t>
  </si>
  <si>
    <t>Missouri 1st</t>
  </si>
  <si>
    <t>MO-01</t>
  </si>
  <si>
    <t>Lacy</t>
  </si>
  <si>
    <t>Missouri 2nd</t>
  </si>
  <si>
    <t>MO-02</t>
  </si>
  <si>
    <t>Ann</t>
  </si>
  <si>
    <t>Wagner</t>
  </si>
  <si>
    <t>Missouri 3rd</t>
  </si>
  <si>
    <t>MO-03</t>
  </si>
  <si>
    <t>Blaine</t>
  </si>
  <si>
    <t>Luetkemeyer</t>
  </si>
  <si>
    <t>Missouri 4th</t>
  </si>
  <si>
    <t>MO-04</t>
  </si>
  <si>
    <t>Vicky</t>
  </si>
  <si>
    <t>Hartzler</t>
  </si>
  <si>
    <t>Missouri 5th</t>
  </si>
  <si>
    <t>MO-05</t>
  </si>
  <si>
    <t>Emanuel</t>
  </si>
  <si>
    <t>Cleaver</t>
  </si>
  <si>
    <t>Missouri 6th</t>
  </si>
  <si>
    <t>MO-06</t>
  </si>
  <si>
    <t>Sam</t>
  </si>
  <si>
    <t>Missouri 7th</t>
  </si>
  <si>
    <t>MO-07</t>
  </si>
  <si>
    <t>Billy</t>
  </si>
  <si>
    <t>Long</t>
  </si>
  <si>
    <t>Missouri 8th</t>
  </si>
  <si>
    <t>MO-08</t>
  </si>
  <si>
    <t>Christian - Pentecostal</t>
  </si>
  <si>
    <t>Greg</t>
  </si>
  <si>
    <t>Gianforte</t>
  </si>
  <si>
    <t>Nebraska 1st</t>
  </si>
  <si>
    <t>NE-01</t>
  </si>
  <si>
    <t>Fortenberry</t>
  </si>
  <si>
    <t>Nebraska 2nd</t>
  </si>
  <si>
    <t>NE-02</t>
  </si>
  <si>
    <t>Bacon</t>
  </si>
  <si>
    <t>Nebraska 3rd</t>
  </si>
  <si>
    <t>NE-03</t>
  </si>
  <si>
    <t>Adrian</t>
  </si>
  <si>
    <t>Christian - Evangelical Free Church</t>
  </si>
  <si>
    <t>Nevada 1st</t>
  </si>
  <si>
    <t>NV-01</t>
  </si>
  <si>
    <t>Dina</t>
  </si>
  <si>
    <t>Titus</t>
  </si>
  <si>
    <t>Nevada 2nd</t>
  </si>
  <si>
    <t>NV-02</t>
  </si>
  <si>
    <t>Amodei</t>
  </si>
  <si>
    <t>Nevada 3rd</t>
  </si>
  <si>
    <t>NV-03</t>
  </si>
  <si>
    <t>Jacky</t>
  </si>
  <si>
    <t>Rosen</t>
  </si>
  <si>
    <t>Nevada 4th</t>
  </si>
  <si>
    <t>NV-04</t>
  </si>
  <si>
    <t>Kihuen</t>
  </si>
  <si>
    <t>New Hampshire 1st</t>
  </si>
  <si>
    <t>NH-01</t>
  </si>
  <si>
    <t>Carol</t>
  </si>
  <si>
    <t>Shea-Porter</t>
  </si>
  <si>
    <t>New Hampshire 2nd</t>
  </si>
  <si>
    <t>NH-02</t>
  </si>
  <si>
    <t>Annie</t>
  </si>
  <si>
    <t>Kuster</t>
  </si>
  <si>
    <t>New Jersey 1st</t>
  </si>
  <si>
    <t>NJ-01</t>
  </si>
  <si>
    <t>Donald</t>
  </si>
  <si>
    <t>Norcross</t>
  </si>
  <si>
    <t>New Jersey 2nd</t>
  </si>
  <si>
    <t>NJ-02</t>
  </si>
  <si>
    <t>Frank</t>
  </si>
  <si>
    <t>LoBiondo</t>
  </si>
  <si>
    <t>New Jersey 3rd</t>
  </si>
  <si>
    <t>NJ-03</t>
  </si>
  <si>
    <t>MacArthur</t>
  </si>
  <si>
    <t>New Jersey 4th</t>
  </si>
  <si>
    <t>NJ-04</t>
  </si>
  <si>
    <t>New Jersey 5th</t>
  </si>
  <si>
    <t>NJ-05</t>
  </si>
  <si>
    <t>Josh</t>
  </si>
  <si>
    <t>Gottheimer</t>
  </si>
  <si>
    <t>New Jersey 6th</t>
  </si>
  <si>
    <t>NJ-06</t>
  </si>
  <si>
    <t>Pallone</t>
  </si>
  <si>
    <t>New Jersey 7th</t>
  </si>
  <si>
    <t>NJ-07</t>
  </si>
  <si>
    <t>Leonard</t>
  </si>
  <si>
    <t>Lance</t>
  </si>
  <si>
    <t>New Jersey 8th</t>
  </si>
  <si>
    <t>NJ-08</t>
  </si>
  <si>
    <t>Albio</t>
  </si>
  <si>
    <t>Sires</t>
  </si>
  <si>
    <t>New Jersey 9th</t>
  </si>
  <si>
    <t>NJ-09</t>
  </si>
  <si>
    <t>Pascrell</t>
  </si>
  <si>
    <t>New Jersey 10th</t>
  </si>
  <si>
    <t>NJ-10</t>
  </si>
  <si>
    <t>Payne</t>
  </si>
  <si>
    <t>New Jersey 11th</t>
  </si>
  <si>
    <t>NJ-11</t>
  </si>
  <si>
    <t>Frelinghuysen</t>
  </si>
  <si>
    <t>New Jersey 12th</t>
  </si>
  <si>
    <t>NJ-12</t>
  </si>
  <si>
    <t>Bonnie</t>
  </si>
  <si>
    <t>Watson Coleman</t>
  </si>
  <si>
    <t>New Mexico 1st</t>
  </si>
  <si>
    <t>NM-01</t>
  </si>
  <si>
    <t>Michelle</t>
  </si>
  <si>
    <t>Lujan Grisham</t>
  </si>
  <si>
    <t>Hispanic - New Mexican (Hispanos)</t>
  </si>
  <si>
    <t>New Mexico 2nd</t>
  </si>
  <si>
    <t>NM-02</t>
  </si>
  <si>
    <t>Pearce</t>
  </si>
  <si>
    <t>New Mexico 3rd</t>
  </si>
  <si>
    <t>NM-03</t>
  </si>
  <si>
    <t>Ben Ray</t>
  </si>
  <si>
    <t>Luján</t>
  </si>
  <si>
    <t>New York 1st</t>
  </si>
  <si>
    <t>NY-01</t>
  </si>
  <si>
    <t>Zeldin</t>
  </si>
  <si>
    <t>New York 2nd</t>
  </si>
  <si>
    <t>NY-02</t>
  </si>
  <si>
    <t>New York 3rd</t>
  </si>
  <si>
    <t>NY-03</t>
  </si>
  <si>
    <t>Suozzi</t>
  </si>
  <si>
    <t>New York 4th</t>
  </si>
  <si>
    <t>NY-04</t>
  </si>
  <si>
    <t>Kathleen</t>
  </si>
  <si>
    <t>Rice</t>
  </si>
  <si>
    <t>New York 5th</t>
  </si>
  <si>
    <t>NY-05</t>
  </si>
  <si>
    <t>Gregory</t>
  </si>
  <si>
    <t>Meeks</t>
  </si>
  <si>
    <t>New York 6th</t>
  </si>
  <si>
    <t>NY-06</t>
  </si>
  <si>
    <t>Meng</t>
  </si>
  <si>
    <t>New York 7th</t>
  </si>
  <si>
    <t>NY-07</t>
  </si>
  <si>
    <t>Nydia</t>
  </si>
  <si>
    <t>Velázquez</t>
  </si>
  <si>
    <t>New York 8th</t>
  </si>
  <si>
    <t>NY-08</t>
  </si>
  <si>
    <t>Hakeem</t>
  </si>
  <si>
    <t>Jeffries</t>
  </si>
  <si>
    <t>New York 9th</t>
  </si>
  <si>
    <t>NY-09</t>
  </si>
  <si>
    <t>Yvette</t>
  </si>
  <si>
    <t>Clarke</t>
  </si>
  <si>
    <t>New York 10th</t>
  </si>
  <si>
    <t>NY-10</t>
  </si>
  <si>
    <t>Nadler</t>
  </si>
  <si>
    <t>New York 11th</t>
  </si>
  <si>
    <t>NY-11</t>
  </si>
  <si>
    <t>Donovan</t>
  </si>
  <si>
    <t>New York 12th</t>
  </si>
  <si>
    <t>NY-12</t>
  </si>
  <si>
    <t>Carolyn</t>
  </si>
  <si>
    <t>Maloney</t>
  </si>
  <si>
    <t>New York 13th</t>
  </si>
  <si>
    <t>NY-13</t>
  </si>
  <si>
    <t>Adriano</t>
  </si>
  <si>
    <t>Espaillat</t>
  </si>
  <si>
    <t>Hispanic - Dominican</t>
  </si>
  <si>
    <t>New York 14th</t>
  </si>
  <si>
    <t>NY-14</t>
  </si>
  <si>
    <t>Crowley</t>
  </si>
  <si>
    <t>New York 15th</t>
  </si>
  <si>
    <t>NY-15</t>
  </si>
  <si>
    <t>José</t>
  </si>
  <si>
    <t>Serrano</t>
  </si>
  <si>
    <t>New York 16th</t>
  </si>
  <si>
    <t>NY-16</t>
  </si>
  <si>
    <t>Eliot</t>
  </si>
  <si>
    <t>Engel</t>
  </si>
  <si>
    <t>New York 17th</t>
  </si>
  <si>
    <t>NY-17</t>
  </si>
  <si>
    <t>Nita</t>
  </si>
  <si>
    <t>Lowey</t>
  </si>
  <si>
    <t>New York 18th</t>
  </si>
  <si>
    <t>NY-18</t>
  </si>
  <si>
    <t>Sean Patrick</t>
  </si>
  <si>
    <t>New York 19th</t>
  </si>
  <si>
    <t>NY-19</t>
  </si>
  <si>
    <t>Faso</t>
  </si>
  <si>
    <t>New York 20th</t>
  </si>
  <si>
    <t>NY-20</t>
  </si>
  <si>
    <t>Tonko</t>
  </si>
  <si>
    <t>New York 21st</t>
  </si>
  <si>
    <t>NY-21</t>
  </si>
  <si>
    <t>Elise</t>
  </si>
  <si>
    <t>Stefanik</t>
  </si>
  <si>
    <t>New York 22nd</t>
  </si>
  <si>
    <t>NY-22</t>
  </si>
  <si>
    <t>Claudia</t>
  </si>
  <si>
    <t>Tenney</t>
  </si>
  <si>
    <t>New York 23rd</t>
  </si>
  <si>
    <t>NY-23</t>
  </si>
  <si>
    <t>New York 24th</t>
  </si>
  <si>
    <t>NY-24</t>
  </si>
  <si>
    <t>Katko</t>
  </si>
  <si>
    <t>New York 26th</t>
  </si>
  <si>
    <t>NY-26</t>
  </si>
  <si>
    <t>New York 27th</t>
  </si>
  <si>
    <t>NY-27</t>
  </si>
  <si>
    <t>North Carolina 1st</t>
  </si>
  <si>
    <t>NC-01</t>
  </si>
  <si>
    <t>G.K.</t>
  </si>
  <si>
    <t>Butterfield</t>
  </si>
  <si>
    <t>North Carolina 2nd</t>
  </si>
  <si>
    <t>NC-02</t>
  </si>
  <si>
    <t>George</t>
  </si>
  <si>
    <t>Holding</t>
  </si>
  <si>
    <t>North Carolina 3rd</t>
  </si>
  <si>
    <t>NC-03</t>
  </si>
  <si>
    <t>Walter</t>
  </si>
  <si>
    <t>North Carolina 4th</t>
  </si>
  <si>
    <t>NC-04</t>
  </si>
  <si>
    <t>North Carolina 5th</t>
  </si>
  <si>
    <t>NC-05</t>
  </si>
  <si>
    <t>Foxx</t>
  </si>
  <si>
    <t>North Carolina 6th</t>
  </si>
  <si>
    <t>NC-06</t>
  </si>
  <si>
    <t>Walker</t>
  </si>
  <si>
    <t>North Carolina 7th</t>
  </si>
  <si>
    <t>NC-07</t>
  </si>
  <si>
    <t>Rouzer</t>
  </si>
  <si>
    <t>North Carolina 8th</t>
  </si>
  <si>
    <t>NC-08</t>
  </si>
  <si>
    <t>Hudson</t>
  </si>
  <si>
    <t>North Carolina 9th</t>
  </si>
  <si>
    <t>NC-09</t>
  </si>
  <si>
    <t>Pittenger</t>
  </si>
  <si>
    <t>North Carolina 10th</t>
  </si>
  <si>
    <t>NC-10</t>
  </si>
  <si>
    <t>McHenry</t>
  </si>
  <si>
    <t>North Carolina 11th</t>
  </si>
  <si>
    <t>NC-11</t>
  </si>
  <si>
    <t>Meadows</t>
  </si>
  <si>
    <t>North Carolina 12th</t>
  </si>
  <si>
    <t>NC-12</t>
  </si>
  <si>
    <t>Alma</t>
  </si>
  <si>
    <t>Adams</t>
  </si>
  <si>
    <t>North Carolina 13th</t>
  </si>
  <si>
    <t>NC-13</t>
  </si>
  <si>
    <t>Budd</t>
  </si>
  <si>
    <t>Open - Seat Eliminated in Redistricting/Lost Primary in NC-02</t>
  </si>
  <si>
    <t>North Dakota At-Large</t>
  </si>
  <si>
    <t>ND-AL</t>
  </si>
  <si>
    <t>Cramer</t>
  </si>
  <si>
    <t>Ohio 1st</t>
  </si>
  <si>
    <t>OH-01</t>
  </si>
  <si>
    <t>Chabot</t>
  </si>
  <si>
    <t>Ohio 2nd</t>
  </si>
  <si>
    <t>OH-02</t>
  </si>
  <si>
    <t>Wenstrup</t>
  </si>
  <si>
    <t>Ohio 3rd</t>
  </si>
  <si>
    <t>OH-03</t>
  </si>
  <si>
    <t>Joyce</t>
  </si>
  <si>
    <t>Beatty</t>
  </si>
  <si>
    <t>Ohio 4th</t>
  </si>
  <si>
    <t>OH-04</t>
  </si>
  <si>
    <t>Jordan</t>
  </si>
  <si>
    <t>Ohio 5th</t>
  </si>
  <si>
    <t>OH-05</t>
  </si>
  <si>
    <t>Latta</t>
  </si>
  <si>
    <t>Ohio 6th</t>
  </si>
  <si>
    <t>OH-06</t>
  </si>
  <si>
    <t>Ohio 7th</t>
  </si>
  <si>
    <t>OH-07</t>
  </si>
  <si>
    <t>Gibbs</t>
  </si>
  <si>
    <t>Ohio 8th</t>
  </si>
  <si>
    <t>OH-08</t>
  </si>
  <si>
    <t>Davidson</t>
  </si>
  <si>
    <t>Ohio 9th</t>
  </si>
  <si>
    <t>OH-09</t>
  </si>
  <si>
    <t>Marcy</t>
  </si>
  <si>
    <t>Kaptur</t>
  </si>
  <si>
    <t>Ohio 10th</t>
  </si>
  <si>
    <t>OH-10</t>
  </si>
  <si>
    <t>Turner</t>
  </si>
  <si>
    <t>Ohio 11th</t>
  </si>
  <si>
    <t>OH-11</t>
  </si>
  <si>
    <t>Marcia</t>
  </si>
  <si>
    <t>Fudge</t>
  </si>
  <si>
    <t>Troy</t>
  </si>
  <si>
    <t>Balderson</t>
  </si>
  <si>
    <t>Ohio 13th</t>
  </si>
  <si>
    <t>OH-13</t>
  </si>
  <si>
    <t>Ohio 14th</t>
  </si>
  <si>
    <t>OH-14</t>
  </si>
  <si>
    <t>Ohio 15th</t>
  </si>
  <si>
    <t>OH-15</t>
  </si>
  <si>
    <t>Stivers</t>
  </si>
  <si>
    <t>Ohio 16th</t>
  </si>
  <si>
    <t>OH-16</t>
  </si>
  <si>
    <t>Renacci</t>
  </si>
  <si>
    <t>Oklahoma 2nd</t>
  </si>
  <si>
    <t>OK-02</t>
  </si>
  <si>
    <t>Markwayne</t>
  </si>
  <si>
    <t>Mullin</t>
  </si>
  <si>
    <t>Native American - Cherokee</t>
  </si>
  <si>
    <t>Oklahoma 3rd</t>
  </si>
  <si>
    <t>OK-03</t>
  </si>
  <si>
    <t>Lucas</t>
  </si>
  <si>
    <t>Oklahoma 4th</t>
  </si>
  <si>
    <t>OK-04</t>
  </si>
  <si>
    <t>Cole</t>
  </si>
  <si>
    <t>Native American - Chickasaw</t>
  </si>
  <si>
    <t>Oklahoma 5th</t>
  </si>
  <si>
    <t>OK-05</t>
  </si>
  <si>
    <t>Russell</t>
  </si>
  <si>
    <t>Oregon 1st</t>
  </si>
  <si>
    <t>OR-01</t>
  </si>
  <si>
    <t>Suzanne</t>
  </si>
  <si>
    <t>Bonamici</t>
  </si>
  <si>
    <t>Oregon 2nd</t>
  </si>
  <si>
    <t>OR-02</t>
  </si>
  <si>
    <t>Walden</t>
  </si>
  <si>
    <t>Oregon 3rd</t>
  </si>
  <si>
    <t>OR-03</t>
  </si>
  <si>
    <t>Earl</t>
  </si>
  <si>
    <t>Blumenauer</t>
  </si>
  <si>
    <t>Oregon 4th</t>
  </si>
  <si>
    <t>OR-04</t>
  </si>
  <si>
    <t>DeFazio</t>
  </si>
  <si>
    <t>Oregon 5th</t>
  </si>
  <si>
    <t>OR-05</t>
  </si>
  <si>
    <t>Kurt</t>
  </si>
  <si>
    <t>Schrader</t>
  </si>
  <si>
    <t>Pennsylvania 1st</t>
  </si>
  <si>
    <t>PA-01</t>
  </si>
  <si>
    <t>Brady</t>
  </si>
  <si>
    <t>Pennsylvania 2nd</t>
  </si>
  <si>
    <t>PA-02</t>
  </si>
  <si>
    <t>Dwight</t>
  </si>
  <si>
    <t>Evans</t>
  </si>
  <si>
    <t>Vacant (Chakka Fattah) - Lost Primary and Resigned Upon Corruption Conviction</t>
  </si>
  <si>
    <t>Pennsylvania 3rd</t>
  </si>
  <si>
    <t>PA-03</t>
  </si>
  <si>
    <t>Pennsylvania 4th</t>
  </si>
  <si>
    <t>PA-04</t>
  </si>
  <si>
    <t>Perry</t>
  </si>
  <si>
    <t>Pennsylvania 5th</t>
  </si>
  <si>
    <t>PA-05</t>
  </si>
  <si>
    <t>Glenn</t>
  </si>
  <si>
    <t>Pennsylvania 6th</t>
  </si>
  <si>
    <t>PA-06</t>
  </si>
  <si>
    <t>Costello</t>
  </si>
  <si>
    <t>Pennsylvania 8th</t>
  </si>
  <si>
    <t>PA-08</t>
  </si>
  <si>
    <t>Fitzpatrick</t>
  </si>
  <si>
    <t>Pennsylvania 9th</t>
  </si>
  <si>
    <t>PA-09</t>
  </si>
  <si>
    <t>Shuster</t>
  </si>
  <si>
    <t>Pennsylvania 10th</t>
  </si>
  <si>
    <t>PA-10</t>
  </si>
  <si>
    <t>Marino</t>
  </si>
  <si>
    <t>Pennsylvania 11th</t>
  </si>
  <si>
    <t>PA-11</t>
  </si>
  <si>
    <t>Barletta</t>
  </si>
  <si>
    <t>Pennsylvania 12th</t>
  </si>
  <si>
    <t>PA-12</t>
  </si>
  <si>
    <t>Rothfus</t>
  </si>
  <si>
    <t>Pennsylvania 13th</t>
  </si>
  <si>
    <t>PA-13</t>
  </si>
  <si>
    <t>Brendan</t>
  </si>
  <si>
    <t>Boyle</t>
  </si>
  <si>
    <t>Pennsylvania 14th</t>
  </si>
  <si>
    <t>PA-14</t>
  </si>
  <si>
    <t>Doyle</t>
  </si>
  <si>
    <t>Pennsylvania 16th</t>
  </si>
  <si>
    <t>PA-16</t>
  </si>
  <si>
    <t>Lloyd</t>
  </si>
  <si>
    <t>Smucker</t>
  </si>
  <si>
    <t>Pennsylvania 17th</t>
  </si>
  <si>
    <t>PA-17</t>
  </si>
  <si>
    <t>Cartwright</t>
  </si>
  <si>
    <t>Conor</t>
  </si>
  <si>
    <t>Lamb</t>
  </si>
  <si>
    <t>Rhode Island 1st</t>
  </si>
  <si>
    <t>RI-01</t>
  </si>
  <si>
    <t>Cicilline</t>
  </si>
  <si>
    <t>Rhode Island 2nd</t>
  </si>
  <si>
    <t>RI-02</t>
  </si>
  <si>
    <t>Langevin</t>
  </si>
  <si>
    <t>South Carolina 1st</t>
  </si>
  <si>
    <t>SC-01</t>
  </si>
  <si>
    <t>South Carolina 2nd</t>
  </si>
  <si>
    <t>SC-02</t>
  </si>
  <si>
    <t>South Carolina 3rd</t>
  </si>
  <si>
    <t>SC-03</t>
  </si>
  <si>
    <t>South Carolina 4th</t>
  </si>
  <si>
    <t>SC-04</t>
  </si>
  <si>
    <t>Gowdy</t>
  </si>
  <si>
    <t>Norman</t>
  </si>
  <si>
    <t>South Carolina 6th</t>
  </si>
  <si>
    <t>SC-06</t>
  </si>
  <si>
    <t>Clyburn</t>
  </si>
  <si>
    <t>South Carolina 7th</t>
  </si>
  <si>
    <t>SC-07</t>
  </si>
  <si>
    <t>South Dakota At-Large</t>
  </si>
  <si>
    <t>SD-AL</t>
  </si>
  <si>
    <t>Kristi</t>
  </si>
  <si>
    <t>Noem</t>
  </si>
  <si>
    <t>Tennessee 1st</t>
  </si>
  <si>
    <t>TN-01</t>
  </si>
  <si>
    <t>Phil</t>
  </si>
  <si>
    <t>Roe</t>
  </si>
  <si>
    <t>Tennessee 2nd</t>
  </si>
  <si>
    <t>TN-02</t>
  </si>
  <si>
    <t>John (Jimmy)</t>
  </si>
  <si>
    <t>Tennessee 3rd</t>
  </si>
  <si>
    <t>TN-03</t>
  </si>
  <si>
    <t>Fleischmann</t>
  </si>
  <si>
    <t>Tennessee 4th</t>
  </si>
  <si>
    <t>TN-04</t>
  </si>
  <si>
    <t>DesJarlais</t>
  </si>
  <si>
    <t>Tennessee 5th</t>
  </si>
  <si>
    <t>TN-05</t>
  </si>
  <si>
    <t>Cooper</t>
  </si>
  <si>
    <t>Tennessee 6th</t>
  </si>
  <si>
    <t>TN-06</t>
  </si>
  <si>
    <t>Diane</t>
  </si>
  <si>
    <t>Tennessee 7th</t>
  </si>
  <si>
    <t>TN-07</t>
  </si>
  <si>
    <t>Marsha</t>
  </si>
  <si>
    <t>Blackburn</t>
  </si>
  <si>
    <t>Tennessee 8th</t>
  </si>
  <si>
    <t>TN-08</t>
  </si>
  <si>
    <t>Kustoff</t>
  </si>
  <si>
    <t>Tennessee 9th</t>
  </si>
  <si>
    <t>TN-09</t>
  </si>
  <si>
    <t>Cohen</t>
  </si>
  <si>
    <t>Texas 1st</t>
  </si>
  <si>
    <t>TX-01</t>
  </si>
  <si>
    <t>Louie</t>
  </si>
  <si>
    <t>Gohmert</t>
  </si>
  <si>
    <t>Texas 2nd</t>
  </si>
  <si>
    <t>TX-02</t>
  </si>
  <si>
    <t>Poe</t>
  </si>
  <si>
    <t>Texas 3rd</t>
  </si>
  <si>
    <t>TX-03</t>
  </si>
  <si>
    <t>Texas 4th</t>
  </si>
  <si>
    <t>TX-04</t>
  </si>
  <si>
    <t>Ratcliffe</t>
  </si>
  <si>
    <t>Texas 5th</t>
  </si>
  <si>
    <t>TX-05</t>
  </si>
  <si>
    <t>Jeb</t>
  </si>
  <si>
    <t>Hensarling</t>
  </si>
  <si>
    <t>Texas 6th</t>
  </si>
  <si>
    <t>TX-06</t>
  </si>
  <si>
    <t>Barton</t>
  </si>
  <si>
    <t>Texas 7th</t>
  </si>
  <si>
    <t>TX-07</t>
  </si>
  <si>
    <t>Culberson</t>
  </si>
  <si>
    <t>Texas 8th</t>
  </si>
  <si>
    <t>TX-08</t>
  </si>
  <si>
    <t>Texas 9th</t>
  </si>
  <si>
    <t>TX-09</t>
  </si>
  <si>
    <t>Green</t>
  </si>
  <si>
    <t>Texas 10th</t>
  </si>
  <si>
    <t>TX-10</t>
  </si>
  <si>
    <t>McCaul</t>
  </si>
  <si>
    <t>Texas 11th</t>
  </si>
  <si>
    <t>TX-11</t>
  </si>
  <si>
    <t>Conaway</t>
  </si>
  <si>
    <t>Texas 12th</t>
  </si>
  <si>
    <t>TX-12</t>
  </si>
  <si>
    <t>Kay</t>
  </si>
  <si>
    <t>Granger</t>
  </si>
  <si>
    <t>Texas 13th</t>
  </si>
  <si>
    <t>TX-13</t>
  </si>
  <si>
    <t>Mac</t>
  </si>
  <si>
    <t>Thornberry</t>
  </si>
  <si>
    <t>Texas 14th</t>
  </si>
  <si>
    <t>TX-14</t>
  </si>
  <si>
    <t>Weber</t>
  </si>
  <si>
    <t>Texas 15th</t>
  </si>
  <si>
    <t>TX-15</t>
  </si>
  <si>
    <t>Vicente</t>
  </si>
  <si>
    <t>González</t>
  </si>
  <si>
    <t>Hispanic</t>
  </si>
  <si>
    <t>Texas 16th</t>
  </si>
  <si>
    <t>TX-16</t>
  </si>
  <si>
    <t>Beto</t>
  </si>
  <si>
    <t>O'Rourke</t>
  </si>
  <si>
    <t>Texas 17th</t>
  </si>
  <si>
    <t>TX-17</t>
  </si>
  <si>
    <t>Flores</t>
  </si>
  <si>
    <t>Hispanic - Texan (Hispanos)</t>
  </si>
  <si>
    <t>Texas 18th</t>
  </si>
  <si>
    <t>TX-18</t>
  </si>
  <si>
    <t>Shelia</t>
  </si>
  <si>
    <t>Jackson Lee</t>
  </si>
  <si>
    <t>Texas 19th</t>
  </si>
  <si>
    <t>TX-19</t>
  </si>
  <si>
    <t>Jodey</t>
  </si>
  <si>
    <t>Arrington</t>
  </si>
  <si>
    <t>Texas 20th</t>
  </si>
  <si>
    <t>TX-20</t>
  </si>
  <si>
    <t>Joaquin</t>
  </si>
  <si>
    <t>Castro</t>
  </si>
  <si>
    <t>Texas 21st</t>
  </si>
  <si>
    <t>TX-21</t>
  </si>
  <si>
    <t>Christian - Christian Scientist</t>
  </si>
  <si>
    <t>Texas 22nd</t>
  </si>
  <si>
    <t>TX-22</t>
  </si>
  <si>
    <t>Olson</t>
  </si>
  <si>
    <t>Texas 23rd</t>
  </si>
  <si>
    <t>TX-23</t>
  </si>
  <si>
    <t>Will</t>
  </si>
  <si>
    <t>Hurd</t>
  </si>
  <si>
    <t>Texas 24th</t>
  </si>
  <si>
    <t>TX-24</t>
  </si>
  <si>
    <t>Kenny</t>
  </si>
  <si>
    <t>Marchant</t>
  </si>
  <si>
    <t>Christian - Nazarene (Holiness)</t>
  </si>
  <si>
    <t>Texas 25th</t>
  </si>
  <si>
    <t>TX-25</t>
  </si>
  <si>
    <t>Williams</t>
  </si>
  <si>
    <t>Christian - Disciples of Christ</t>
  </si>
  <si>
    <t>Texas 26th</t>
  </si>
  <si>
    <t>TX-26</t>
  </si>
  <si>
    <t>Burgess</t>
  </si>
  <si>
    <t>Cloud</t>
  </si>
  <si>
    <t>Texas 28th</t>
  </si>
  <si>
    <t>TX-28</t>
  </si>
  <si>
    <t>Henry</t>
  </si>
  <si>
    <t>Cuellar</t>
  </si>
  <si>
    <t>Texas 29th</t>
  </si>
  <si>
    <t>TX-29</t>
  </si>
  <si>
    <t>Gene</t>
  </si>
  <si>
    <t>Texas 30th</t>
  </si>
  <si>
    <t>TX-30</t>
  </si>
  <si>
    <t>Eddie Bernice</t>
  </si>
  <si>
    <t>Texas 31st</t>
  </si>
  <si>
    <t>TX-31</t>
  </si>
  <si>
    <t>Texas 32nd</t>
  </si>
  <si>
    <t>TX-32</t>
  </si>
  <si>
    <t>Texas 33rd</t>
  </si>
  <si>
    <t>TX-33</t>
  </si>
  <si>
    <t>Marc</t>
  </si>
  <si>
    <t>Veasey</t>
  </si>
  <si>
    <t>Texas 34th</t>
  </si>
  <si>
    <t>TX-34</t>
  </si>
  <si>
    <t>Filemon</t>
  </si>
  <si>
    <t>Vela</t>
  </si>
  <si>
    <t>Texas 35th</t>
  </si>
  <si>
    <t>TX-35</t>
  </si>
  <si>
    <t>Doggett</t>
  </si>
  <si>
    <t>Texas 36th</t>
  </si>
  <si>
    <t>TX-36</t>
  </si>
  <si>
    <t>Babin</t>
  </si>
  <si>
    <t>Utah 1st</t>
  </si>
  <si>
    <t>UT-01</t>
  </si>
  <si>
    <t>Utah 2nd</t>
  </si>
  <si>
    <t>UT-02</t>
  </si>
  <si>
    <t>Stewart</t>
  </si>
  <si>
    <t>Curtis</t>
  </si>
  <si>
    <t>Utah 4th</t>
  </si>
  <si>
    <t>UT-04</t>
  </si>
  <si>
    <t>Mia</t>
  </si>
  <si>
    <t>Love</t>
  </si>
  <si>
    <t>Black - Haitian</t>
  </si>
  <si>
    <t>Vermont At-Large</t>
  </si>
  <si>
    <t>VT-AL</t>
  </si>
  <si>
    <t>Welch</t>
  </si>
  <si>
    <t>Virginia 1st</t>
  </si>
  <si>
    <t>VA-01</t>
  </si>
  <si>
    <t>Wittman</t>
  </si>
  <si>
    <t>Virginia 2nd</t>
  </si>
  <si>
    <t>VA-02</t>
  </si>
  <si>
    <t>Taylor</t>
  </si>
  <si>
    <t>Virginia 3rd</t>
  </si>
  <si>
    <t>VA-03</t>
  </si>
  <si>
    <t>Virginia 4th</t>
  </si>
  <si>
    <t>VA-04</t>
  </si>
  <si>
    <t>McEachin</t>
  </si>
  <si>
    <t>Virginia 5th</t>
  </si>
  <si>
    <t>VA-05</t>
  </si>
  <si>
    <t>Garrett</t>
  </si>
  <si>
    <t>Virginia 6th</t>
  </si>
  <si>
    <t>VA-06</t>
  </si>
  <si>
    <t>Goodlatte</t>
  </si>
  <si>
    <t>Virginia 7th</t>
  </si>
  <si>
    <t>VA-07</t>
  </si>
  <si>
    <t>Brat</t>
  </si>
  <si>
    <t>Virginia 8th</t>
  </si>
  <si>
    <t>VA-08</t>
  </si>
  <si>
    <t>Beyer</t>
  </si>
  <si>
    <t>Virginia 9th</t>
  </si>
  <si>
    <t>VA-09</t>
  </si>
  <si>
    <t>Morgan</t>
  </si>
  <si>
    <t>Griffith</t>
  </si>
  <si>
    <t>Virginia 10th</t>
  </si>
  <si>
    <t>VA-10</t>
  </si>
  <si>
    <t>Comstock</t>
  </si>
  <si>
    <t>Virginia 11th</t>
  </si>
  <si>
    <t>VA-11</t>
  </si>
  <si>
    <t>Gerry</t>
  </si>
  <si>
    <t>Connolly</t>
  </si>
  <si>
    <t>Washington 1st</t>
  </si>
  <si>
    <t>WA-01</t>
  </si>
  <si>
    <t>Suzan</t>
  </si>
  <si>
    <t>DelBene</t>
  </si>
  <si>
    <t>Washington 2nd</t>
  </si>
  <si>
    <t>WA-02</t>
  </si>
  <si>
    <t>Larsen</t>
  </si>
  <si>
    <t>Washington 3rd</t>
  </si>
  <si>
    <t>WA-03</t>
  </si>
  <si>
    <t>Jaime</t>
  </si>
  <si>
    <t>Herrera Beutler</t>
  </si>
  <si>
    <t>Washington 4th</t>
  </si>
  <si>
    <t>WA-04</t>
  </si>
  <si>
    <t>Newhouse</t>
  </si>
  <si>
    <t>Washington 5th</t>
  </si>
  <si>
    <t>WA-05</t>
  </si>
  <si>
    <t>Cathy</t>
  </si>
  <si>
    <t>McMorris Rodgers</t>
  </si>
  <si>
    <t>Washington 6th</t>
  </si>
  <si>
    <t>WA-06</t>
  </si>
  <si>
    <t>Derek</t>
  </si>
  <si>
    <t>Kilmer</t>
  </si>
  <si>
    <t>Washington 7th</t>
  </si>
  <si>
    <t>WA-07</t>
  </si>
  <si>
    <t>Pramila</t>
  </si>
  <si>
    <t>Jayapal</t>
  </si>
  <si>
    <t>Washington 8th</t>
  </si>
  <si>
    <t>WA-08</t>
  </si>
  <si>
    <t>Reichert</t>
  </si>
  <si>
    <t>Washington 9th</t>
  </si>
  <si>
    <t>WA-09</t>
  </si>
  <si>
    <t>Washington 10th</t>
  </si>
  <si>
    <t>WA-10</t>
  </si>
  <si>
    <t>Denny</t>
  </si>
  <si>
    <t>Heck</t>
  </si>
  <si>
    <t>West Virginia 1st</t>
  </si>
  <si>
    <t>WV-01</t>
  </si>
  <si>
    <t>McKinley</t>
  </si>
  <si>
    <t>West Virginia 2nd</t>
  </si>
  <si>
    <t>WV-02</t>
  </si>
  <si>
    <t>Alex</t>
  </si>
  <si>
    <t>Mooney</t>
  </si>
  <si>
    <t>Wisconsin 1st</t>
  </si>
  <si>
    <t>WI-01</t>
  </si>
  <si>
    <t>Wisconsin 2nd</t>
  </si>
  <si>
    <t>WI-02</t>
  </si>
  <si>
    <t>Pocan</t>
  </si>
  <si>
    <t>Wisconsin 3rd</t>
  </si>
  <si>
    <t>WI-03</t>
  </si>
  <si>
    <t>Kind</t>
  </si>
  <si>
    <t>Wisconsin 4th</t>
  </si>
  <si>
    <t>WI-04</t>
  </si>
  <si>
    <t>Gwen</t>
  </si>
  <si>
    <t>Moore</t>
  </si>
  <si>
    <t>Wisconsin 5th</t>
  </si>
  <si>
    <t>WI-05</t>
  </si>
  <si>
    <t>Sensenbrenner</t>
  </si>
  <si>
    <t>Wisconsin 6th</t>
  </si>
  <si>
    <t>WI-06</t>
  </si>
  <si>
    <t>Grothman</t>
  </si>
  <si>
    <t>Wisconsin 7th</t>
  </si>
  <si>
    <t>WI-07</t>
  </si>
  <si>
    <t>Sean</t>
  </si>
  <si>
    <t>Duffy</t>
  </si>
  <si>
    <t>Wisconsin 8th</t>
  </si>
  <si>
    <t>WI-08</t>
  </si>
  <si>
    <t>Gallagher</t>
  </si>
  <si>
    <t>Wyoming At-Large</t>
  </si>
  <si>
    <t>WY-AL</t>
  </si>
  <si>
    <t>Liz</t>
  </si>
  <si>
    <t>Cheney</t>
  </si>
  <si>
    <t>Normal</t>
  </si>
  <si>
    <t>Special</t>
  </si>
  <si>
    <t>Incontinuous1982-1994</t>
  </si>
  <si>
    <t>Special, Incontinuous 1994-2000</t>
  </si>
  <si>
    <t>Incontinuous 1994-2008</t>
  </si>
  <si>
    <t>Incontinuous 1986-1994</t>
  </si>
  <si>
    <t>Incontinous 2002-2008</t>
  </si>
  <si>
    <t>Incontinuous 2008-2010</t>
  </si>
  <si>
    <t>Incontinous 1974-1980</t>
  </si>
  <si>
    <t>Incontinous 2006-2008</t>
  </si>
  <si>
    <t>Special 2008, 2010</t>
  </si>
  <si>
    <t>Arizona 2nd</t>
  </si>
  <si>
    <t>district</t>
  </si>
  <si>
    <t>code</t>
  </si>
  <si>
    <t>party</t>
  </si>
  <si>
    <t>first_name</t>
  </si>
  <si>
    <t>last_name</t>
  </si>
  <si>
    <t>first_elected</t>
  </si>
  <si>
    <t>election_type</t>
  </si>
  <si>
    <t>birth_year</t>
  </si>
  <si>
    <t>gender</t>
  </si>
  <si>
    <t>race_ethnicity</t>
  </si>
  <si>
    <t>religion</t>
  </si>
  <si>
    <t>lgbtq</t>
  </si>
  <si>
    <t>seat_status2016</t>
  </si>
  <si>
    <t>2016votepercent_president_democrat</t>
  </si>
  <si>
    <t>2016votepercent_president_republican</t>
  </si>
  <si>
    <t>2012votepercent_president_democrat</t>
  </si>
  <si>
    <t>2012votepercent_president_republican</t>
  </si>
  <si>
    <t>2008votepercent_president_democrat</t>
  </si>
  <si>
    <t>2008votepercent_president_republican</t>
  </si>
  <si>
    <t>2016votepercent_house_democrat</t>
  </si>
  <si>
    <t>2016votepercent_house_republican</t>
  </si>
  <si>
    <t>2014votepercent_house_democrat</t>
  </si>
  <si>
    <t>2014votepercent_house_republican</t>
  </si>
  <si>
    <t>2012two_party_dem</t>
  </si>
  <si>
    <t>2012two_party_rep</t>
  </si>
  <si>
    <t>acs_medianincome</t>
  </si>
  <si>
    <t>acs_medianincome_rank</t>
  </si>
  <si>
    <t>noncollege_white_share</t>
  </si>
  <si>
    <t>sort</t>
  </si>
  <si>
    <t>2016votetotal_president</t>
  </si>
  <si>
    <t>2016vote_president_democrat</t>
  </si>
  <si>
    <t>2016vote_president_republican</t>
  </si>
  <si>
    <t>2012votetotal_president</t>
  </si>
  <si>
    <t>2012vote_pesident_democrat</t>
  </si>
  <si>
    <t>2012vote_president_republican</t>
  </si>
  <si>
    <t>2008votetotal_president</t>
  </si>
  <si>
    <t>2008vote_president_democrat</t>
  </si>
  <si>
    <t>2008vote_president_republican</t>
  </si>
  <si>
    <t>2016votetotal_house</t>
  </si>
  <si>
    <t>2016vote_house_democrat</t>
  </si>
  <si>
    <t>2016vote_house_republican</t>
  </si>
  <si>
    <t>2016vote_house_other</t>
  </si>
  <si>
    <t>2014vote_total_house</t>
  </si>
  <si>
    <t>2014vote_house_democrat</t>
  </si>
  <si>
    <t>2014vote_house_republican</t>
  </si>
  <si>
    <t>2014vote_house_other</t>
  </si>
  <si>
    <t>2012house2_party_dem</t>
  </si>
  <si>
    <t>2012house2_party_rep</t>
  </si>
  <si>
    <t>acs_population_total</t>
  </si>
  <si>
    <t>acs_population_white</t>
  </si>
  <si>
    <t>acs_population_black</t>
  </si>
  <si>
    <t>acs_population_latino</t>
  </si>
  <si>
    <t>acs_population_asianpacificislander</t>
  </si>
  <si>
    <t>acs_population_nativeamerican</t>
  </si>
  <si>
    <t>acs_population_other</t>
  </si>
  <si>
    <t>acs_votingagepopulation_total</t>
  </si>
  <si>
    <t>acs_votingagepopulation_white</t>
  </si>
  <si>
    <t>acs_votingagepopulation_black</t>
  </si>
  <si>
    <t>acs_votingagepopulation_latino</t>
  </si>
  <si>
    <t>acs_votingagepopulation_asianpacificislander</t>
  </si>
  <si>
    <t>acs_votingagepopulation_nativeamerican</t>
  </si>
  <si>
    <t>acs_votingagepopulation_other</t>
  </si>
  <si>
    <t>census_totalpopulation</t>
  </si>
  <si>
    <t>census_totalpopulation_white</t>
  </si>
  <si>
    <t>census_totalpopulation_black</t>
  </si>
  <si>
    <t>census_totalpopulation_latino</t>
  </si>
  <si>
    <t>census_totalpopulation_asianpacificislander</t>
  </si>
  <si>
    <t>census_totalpopulation_nativeamerican</t>
  </si>
  <si>
    <t>census_totalpopulation_other</t>
  </si>
  <si>
    <t>census_votingagepopulation_total</t>
  </si>
  <si>
    <t>census_votingagepopulation_white</t>
  </si>
  <si>
    <t>census_votingagepopulation_black</t>
  </si>
  <si>
    <t>census_votingagepopulation_latino</t>
  </si>
  <si>
    <t>census_votingagepopulation_asianpacificislander</t>
  </si>
  <si>
    <t>census_votingagepopulation_nativeamerican</t>
  </si>
  <si>
    <t>census_votingagepopulation_other</t>
  </si>
  <si>
    <t>acs_population_adult_white</t>
  </si>
  <si>
    <t>acs_population_adult_black</t>
  </si>
  <si>
    <t>acs_population_adult_latino</t>
  </si>
  <si>
    <t>acs_population_adult_asianpacificislander</t>
  </si>
  <si>
    <t>acs_population_adult_native</t>
  </si>
  <si>
    <t>acs_population_adult_other</t>
  </si>
  <si>
    <t>census_population2010_adult_white</t>
  </si>
  <si>
    <t>census_population2010_adult_black</t>
  </si>
  <si>
    <t>census_population2010_adult_latino</t>
  </si>
  <si>
    <t>census_population2010_adult_asianpacificislander</t>
  </si>
  <si>
    <t>census_population2010_adult_native</t>
  </si>
  <si>
    <t>census_population2010_adult_other</t>
  </si>
  <si>
    <t>acs_bachelordegree_age25plus</t>
  </si>
  <si>
    <t>acs_ba_rank</t>
  </si>
  <si>
    <t>acs_ba_white</t>
  </si>
  <si>
    <t>acs_ba_white_rank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</si>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</sst>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_ ;[Red]\-#,##0.0\ "/>
    <numFmt numFmtId="166" formatCode="0.0000%"/>
    <numFmt numFmtId="167" formatCode="#,##0_ ;[Red]\-#,##0\ "/>
  </numFmts>
  <fonts count="10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953734"/>
      <name val="Arial"/>
      <family val="2"/>
    </font>
    <font>
      <sz val="10"/>
      <color rgb="FF548DD4"/>
      <name val="Arial"/>
      <family val="2"/>
    </font>
    <font>
      <sz val="10"/>
      <color rgb="FF963634"/>
      <name val="Arial"/>
      <family val="2"/>
    </font>
    <font>
      <sz val="10"/>
      <color rgb="FF5483CB"/>
      <name val="Arial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4444"/>
        <bgColor rgb="FFFF4444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  <fill>
      <patternFill patternType="solid">
        <fgColor rgb="FF8DB4E2"/>
        <bgColor rgb="FF8DB4E2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5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5" xfId="0" applyFont="1" applyBorder="1" applyAlignment="1"/>
    <xf numFmtId="0" fontId="3" fillId="0" borderId="5" xfId="0" applyFont="1" applyBorder="1" applyAlignment="1"/>
    <xf numFmtId="0" fontId="1" fillId="2" borderId="1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/>
    <xf numFmtId="0" fontId="1" fillId="0" borderId="0" xfId="0" applyFont="1" applyAlignment="1"/>
    <xf numFmtId="0" fontId="1" fillId="0" borderId="5" xfId="0" applyFont="1" applyBorder="1" applyAlignment="1">
      <alignment horizontal="left"/>
    </xf>
    <xf numFmtId="0" fontId="1" fillId="0" borderId="12" xfId="0" applyFont="1" applyBorder="1" applyAlignment="1"/>
    <xf numFmtId="0" fontId="1" fillId="3" borderId="13" xfId="0" applyFont="1" applyFill="1" applyBorder="1" applyAlignment="1"/>
    <xf numFmtId="164" fontId="1" fillId="0" borderId="1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7" fontId="4" fillId="0" borderId="0" xfId="0" applyNumberFormat="1" applyFont="1"/>
    <xf numFmtId="164" fontId="2" fillId="0" borderId="3" xfId="0" applyNumberFormat="1" applyFont="1" applyBorder="1" applyAlignment="1">
      <alignment horizontal="center"/>
    </xf>
    <xf numFmtId="165" fontId="4" fillId="0" borderId="0" xfId="0" applyNumberFormat="1" applyFont="1"/>
    <xf numFmtId="164" fontId="1" fillId="0" borderId="8" xfId="0" applyNumberFormat="1" applyFont="1" applyBorder="1" applyAlignment="1">
      <alignment horizontal="center"/>
    </xf>
    <xf numFmtId="0" fontId="5" fillId="0" borderId="0" xfId="0" applyFont="1"/>
    <xf numFmtId="0" fontId="3" fillId="4" borderId="13" xfId="0" applyFont="1" applyFill="1" applyBorder="1" applyAlignment="1"/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4" fillId="0" borderId="0" xfId="0" applyFont="1"/>
    <xf numFmtId="164" fontId="6" fillId="0" borderId="2" xfId="0" applyNumberFormat="1" applyFont="1" applyBorder="1" applyAlignment="1">
      <alignment horizontal="right"/>
    </xf>
    <xf numFmtId="0" fontId="1" fillId="0" borderId="10" xfId="0" applyFont="1" applyBorder="1" applyAlignment="1"/>
    <xf numFmtId="0" fontId="1" fillId="0" borderId="10" xfId="0" applyFont="1" applyBorder="1" applyAlignme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5" fontId="2" fillId="0" borderId="12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right"/>
    </xf>
    <xf numFmtId="164" fontId="1" fillId="0" borderId="10" xfId="0" applyNumberFormat="1" applyFont="1" applyBorder="1" applyAlignment="1"/>
    <xf numFmtId="164" fontId="1" fillId="0" borderId="0" xfId="0" applyNumberFormat="1" applyFont="1" applyAlignment="1"/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6" borderId="11" xfId="0" applyFont="1" applyFill="1" applyBorder="1" applyAlignment="1">
      <alignment horizontal="center"/>
    </xf>
    <xf numFmtId="165" fontId="5" fillId="0" borderId="0" xfId="0" applyNumberFormat="1" applyFont="1"/>
    <xf numFmtId="167" fontId="5" fillId="0" borderId="0" xfId="0" applyNumberFormat="1" applyFont="1"/>
    <xf numFmtId="164" fontId="7" fillId="0" borderId="5" xfId="0" applyNumberFormat="1" applyFont="1" applyBorder="1" applyAlignment="1">
      <alignment horizontal="right"/>
    </xf>
    <xf numFmtId="0" fontId="1" fillId="7" borderId="13" xfId="0" applyFont="1" applyFill="1" applyBorder="1" applyAlignment="1"/>
    <xf numFmtId="165" fontId="1" fillId="0" borderId="0" xfId="0" applyNumberFormat="1" applyFont="1"/>
    <xf numFmtId="167" fontId="1" fillId="0" borderId="0" xfId="0" applyNumberFormat="1" applyFont="1"/>
    <xf numFmtId="0" fontId="1" fillId="8" borderId="13" xfId="0" applyFont="1" applyFill="1" applyBorder="1" applyAlignment="1"/>
    <xf numFmtId="0" fontId="1" fillId="2" borderId="15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/>
    <xf numFmtId="0" fontId="1" fillId="0" borderId="7" xfId="0" applyFont="1" applyBorder="1" applyAlignment="1"/>
    <xf numFmtId="164" fontId="1" fillId="0" borderId="6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right"/>
    </xf>
    <xf numFmtId="0" fontId="1" fillId="6" borderId="11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3" fillId="4" borderId="14" xfId="0" applyFont="1" applyFill="1" applyBorder="1" applyAlignment="1"/>
    <xf numFmtId="0" fontId="1" fillId="0" borderId="8" xfId="0" applyFont="1" applyBorder="1" applyAlignment="1">
      <alignment horizontal="left"/>
    </xf>
    <xf numFmtId="0" fontId="1" fillId="7" borderId="14" xfId="0" applyFont="1" applyFill="1" applyBorder="1" applyAlignment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4" fillId="0" borderId="8" xfId="0" applyNumberFormat="1" applyFont="1" applyBorder="1"/>
    <xf numFmtId="167" fontId="4" fillId="0" borderId="8" xfId="0" applyNumberFormat="1" applyFont="1" applyBorder="1"/>
    <xf numFmtId="0" fontId="5" fillId="0" borderId="8" xfId="0" applyFont="1" applyBorder="1"/>
    <xf numFmtId="0" fontId="9" fillId="0" borderId="0" xfId="0" applyFont="1" applyAlignment="1"/>
    <xf numFmtId="0" fontId="0" fillId="9" borderId="0" xfId="0" applyFont="1" applyFill="1" applyAlignment="1"/>
    <xf numFmtId="0" fontId="9" fillId="9" borderId="0" xfId="0" applyFont="1" applyFill="1" applyAlignment="1"/>
    <xf numFmtId="166" fontId="1" fillId="0" borderId="5" xfId="0" applyNumberFormat="1" applyFont="1" applyBorder="1" applyAlignment="1">
      <alignment horizontal="right"/>
    </xf>
    <xf numFmtId="0" fontId="4" fillId="0" borderId="0" xfId="0" applyNumberFormat="1" applyFont="1"/>
    <xf numFmtId="0" fontId="5" fillId="0" borderId="0" xfId="0" applyNumberFormat="1" applyFont="1"/>
    <xf numFmtId="0" fontId="5" fillId="0" borderId="8" xfId="0" applyNumberFormat="1" applyFont="1" applyBorder="1"/>
    <xf numFmtId="0" fontId="1" fillId="0" borderId="10" xfId="0" applyNumberFormat="1" applyFont="1" applyBorder="1" applyAlignment="1"/>
    <xf numFmtId="0" fontId="1" fillId="0" borderId="0" xfId="0" applyNumberFormat="1" applyFont="1" applyAlignment="1"/>
    <xf numFmtId="0" fontId="1" fillId="0" borderId="12" xfId="0" applyNumberFormat="1" applyFont="1" applyBorder="1" applyAlignment="1"/>
    <xf numFmtId="0" fontId="1" fillId="0" borderId="6" xfId="0" applyNumberFormat="1" applyFont="1" applyBorder="1" applyAlignment="1"/>
    <xf numFmtId="0" fontId="1" fillId="0" borderId="8" xfId="0" applyNumberFormat="1" applyFont="1" applyBorder="1" applyAlignment="1"/>
    <xf numFmtId="0" fontId="1" fillId="0" borderId="9" xfId="0" applyNumberFormat="1" applyFont="1" applyBorder="1" applyAlignment="1"/>
  </cellXfs>
  <cellStyles count="1">
    <cellStyle name="Normal" xfId="0" builtinId="0"/>
  </cellStyles>
  <dxfs count="40">
    <dxf>
      <fill>
        <patternFill patternType="solid">
          <fgColor rgb="FFFFFFC8"/>
          <bgColor rgb="FFFFFFC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66FF"/>
          <bgColor rgb="FFCC66FF"/>
        </patternFill>
      </fill>
    </dxf>
    <dxf>
      <font>
        <color rgb="FF000000"/>
      </font>
      <fill>
        <patternFill patternType="solid">
          <fgColor rgb="FFCCC0D9"/>
          <bgColor rgb="FFCCC0D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O436"/>
  <sheetViews>
    <sheetView tabSelected="1" workbookViewId="0">
      <pane xSplit="3" ySplit="1" topLeftCell="T2" activePane="bottomRight" state="frozen"/>
      <selection pane="topRight" activeCell="C1" sqref="C1"/>
      <selection pane="bottomLeft" activeCell="A4" sqref="A4"/>
      <selection pane="bottomRight" activeCell="Z410" sqref="Z410"/>
    </sheetView>
  </sheetViews>
  <sheetFormatPr defaultColWidth="17.33203125" defaultRowHeight="15" customHeight="1" x14ac:dyDescent="0.3"/>
  <cols>
    <col min="1" max="1" width="4" bestFit="1" customWidth="1"/>
    <col min="2" max="2" width="19.6640625" bestFit="1" customWidth="1"/>
    <col min="3" max="3" width="7" bestFit="1" customWidth="1"/>
    <col min="4" max="4" width="13.21875" bestFit="1" customWidth="1"/>
    <col min="5" max="5" width="12.5546875" bestFit="1" customWidth="1"/>
    <col min="6" max="6" width="17.44140625" bestFit="1" customWidth="1"/>
    <col min="7" max="7" width="21.6640625" bestFit="1" customWidth="1"/>
    <col min="8" max="8" width="21.6640625" customWidth="1"/>
    <col min="9" max="9" width="9.5546875" bestFit="1" customWidth="1"/>
    <col min="10" max="10" width="7.33203125" bestFit="1" customWidth="1"/>
    <col min="11" max="11" width="30.33203125" bestFit="1" customWidth="1"/>
    <col min="12" max="12" width="33.109375" bestFit="1" customWidth="1"/>
    <col min="13" max="13" width="7.6640625" bestFit="1" customWidth="1"/>
    <col min="14" max="14" width="29.88671875" customWidth="1"/>
    <col min="15" max="15" width="24.88671875" bestFit="1" customWidth="1"/>
    <col min="16" max="16" width="25.77734375" bestFit="1" customWidth="1"/>
    <col min="17" max="17" width="24.88671875" bestFit="1" customWidth="1"/>
    <col min="18" max="18" width="25.77734375" bestFit="1" customWidth="1"/>
    <col min="19" max="19" width="24.88671875" bestFit="1" customWidth="1"/>
    <col min="20" max="20" width="25.77734375" bestFit="1" customWidth="1"/>
    <col min="21" max="21" width="22.44140625" bestFit="1" customWidth="1"/>
    <col min="22" max="22" width="23.21875" bestFit="1" customWidth="1"/>
    <col min="23" max="23" width="22.44140625" bestFit="1" customWidth="1"/>
    <col min="24" max="24" width="23.21875" bestFit="1" customWidth="1"/>
    <col min="25" max="25" width="18.5546875" bestFit="1" customWidth="1"/>
    <col min="26" max="26" width="17.88671875" bestFit="1" customWidth="1"/>
    <col min="27" max="27" width="23" bestFit="1" customWidth="1"/>
    <col min="28" max="28" width="22.44140625" bestFit="1" customWidth="1"/>
    <col min="29" max="29" width="23.21875" bestFit="1" customWidth="1"/>
    <col min="30" max="30" width="34.5546875" bestFit="1" customWidth="1"/>
    <col min="31" max="31" width="23.44140625" bestFit="1" customWidth="1"/>
    <col min="32" max="32" width="22.77734375" bestFit="1" customWidth="1"/>
    <col min="33" max="33" width="29.77734375" bestFit="1" customWidth="1"/>
    <col min="34" max="34" width="29.109375" bestFit="1" customWidth="1"/>
    <col min="35" max="35" width="30" bestFit="1" customWidth="1"/>
    <col min="36" max="36" width="41.21875" bestFit="1" customWidth="1"/>
    <col min="37" max="37" width="30.21875" bestFit="1" customWidth="1"/>
    <col min="38" max="38" width="29.5546875" bestFit="1" customWidth="1"/>
    <col min="39" max="39" width="23.44140625" bestFit="1" customWidth="1"/>
    <col min="40" max="40" width="10.33203125" bestFit="1" customWidth="1"/>
    <col min="41" max="41" width="11.21875" bestFit="1" customWidth="1"/>
    <col min="42" max="42" width="15.33203125" bestFit="1" customWidth="1"/>
    <col min="43" max="43" width="16.44140625" bestFit="1" customWidth="1"/>
    <col min="44" max="44" width="20.5546875" bestFit="1" customWidth="1"/>
    <col min="45" max="45" width="21.77734375" bestFit="1" customWidth="1"/>
    <col min="46" max="46" width="8.21875" bestFit="1" customWidth="1"/>
    <col min="47" max="47" width="20.88671875" bestFit="1" customWidth="1"/>
    <col min="48" max="48" width="19.6640625" bestFit="1" customWidth="1"/>
    <col min="49" max="49" width="19.109375" bestFit="1" customWidth="1"/>
    <col min="50" max="50" width="18.109375" bestFit="1" customWidth="1"/>
    <col min="51" max="51" width="19.77734375" bestFit="1" customWidth="1"/>
    <col min="52" max="52" width="20.5546875" bestFit="1" customWidth="1"/>
    <col min="53" max="53" width="18.109375" bestFit="1" customWidth="1"/>
    <col min="54" max="54" width="19.77734375" bestFit="1" customWidth="1"/>
    <col min="55" max="55" width="20" bestFit="1" customWidth="1"/>
    <col min="56" max="56" width="15.5546875" bestFit="1" customWidth="1"/>
    <col min="57" max="57" width="15.109375" bestFit="1" customWidth="1"/>
    <col min="58" max="58" width="14.44140625" bestFit="1" customWidth="1"/>
    <col min="59" max="59" width="16" bestFit="1" customWidth="1"/>
    <col min="60" max="60" width="15.5546875" bestFit="1" customWidth="1"/>
    <col min="61" max="61" width="15.109375" bestFit="1" customWidth="1"/>
    <col min="62" max="62" width="14.44140625" bestFit="1" customWidth="1"/>
    <col min="63" max="63" width="16" bestFit="1" customWidth="1"/>
    <col min="64" max="64" width="21.6640625" bestFit="1" customWidth="1"/>
    <col min="65" max="65" width="20.88671875" bestFit="1" customWidth="1"/>
    <col min="66" max="66" width="17.33203125" bestFit="1" customWidth="1"/>
    <col min="67" max="67" width="18" bestFit="1" customWidth="1"/>
    <col min="68" max="68" width="17.44140625" bestFit="1" customWidth="1"/>
    <col min="69" max="69" width="18.21875" bestFit="1" customWidth="1"/>
    <col min="70" max="70" width="29.5546875" bestFit="1" customWidth="1"/>
    <col min="71" max="71" width="26.33203125" bestFit="1" customWidth="1"/>
    <col min="72" max="72" width="17.77734375" bestFit="1" customWidth="1"/>
    <col min="73" max="73" width="25.77734375" bestFit="1" customWidth="1"/>
    <col min="74" max="74" width="26.44140625" bestFit="1" customWidth="1"/>
    <col min="75" max="75" width="25.88671875" bestFit="1" customWidth="1"/>
    <col min="76" max="76" width="26.6640625" bestFit="1" customWidth="1"/>
    <col min="77" max="77" width="38" bestFit="1" customWidth="1"/>
    <col min="78" max="78" width="34.77734375" bestFit="1" customWidth="1"/>
    <col min="79" max="79" width="26.21875" bestFit="1" customWidth="1"/>
    <col min="80" max="80" width="19.88671875" bestFit="1" customWidth="1"/>
    <col min="81" max="81" width="24.88671875" bestFit="1" customWidth="1"/>
    <col min="82" max="82" width="24.33203125" bestFit="1" customWidth="1"/>
    <col min="83" max="83" width="25.109375" bestFit="1" customWidth="1"/>
    <col min="84" max="84" width="36.44140625" bestFit="1" customWidth="1"/>
    <col min="85" max="85" width="33.21875" bestFit="1" customWidth="1"/>
    <col min="86" max="86" width="24.6640625" bestFit="1" customWidth="1"/>
    <col min="87" max="87" width="28.77734375" bestFit="1" customWidth="1"/>
    <col min="88" max="88" width="29" bestFit="1" customWidth="1"/>
    <col min="89" max="89" width="28.44140625" bestFit="1" customWidth="1"/>
    <col min="90" max="90" width="29.21875" bestFit="1" customWidth="1"/>
    <col min="91" max="91" width="40.5546875" bestFit="1" customWidth="1"/>
    <col min="92" max="92" width="37.33203125" bestFit="1" customWidth="1"/>
    <col min="93" max="93" width="28.77734375" bestFit="1" customWidth="1"/>
  </cols>
  <sheetData>
    <row r="1" spans="1:93" ht="15" customHeight="1" x14ac:dyDescent="0.3">
      <c r="A1" s="73" t="s">
        <v>1689</v>
      </c>
      <c r="B1" s="73" t="s">
        <v>1597</v>
      </c>
      <c r="C1" s="73" t="s">
        <v>1598</v>
      </c>
      <c r="D1" s="73" t="s">
        <v>1599</v>
      </c>
      <c r="E1" s="73" t="s">
        <v>1600</v>
      </c>
      <c r="F1" s="73" t="s">
        <v>1601</v>
      </c>
      <c r="G1" s="73" t="s">
        <v>1602</v>
      </c>
      <c r="H1" s="73" t="s">
        <v>1603</v>
      </c>
      <c r="I1" s="73" t="s">
        <v>1604</v>
      </c>
      <c r="J1" s="73" t="s">
        <v>1605</v>
      </c>
      <c r="K1" s="73" t="s">
        <v>1606</v>
      </c>
      <c r="L1" s="73" t="s">
        <v>1607</v>
      </c>
      <c r="M1" s="73" t="s">
        <v>1608</v>
      </c>
      <c r="N1" s="73" t="s">
        <v>1609</v>
      </c>
      <c r="O1" s="73" t="s">
        <v>1610</v>
      </c>
      <c r="P1" s="73" t="s">
        <v>1611</v>
      </c>
      <c r="Q1" s="73" t="s">
        <v>1612</v>
      </c>
      <c r="R1" s="73" t="s">
        <v>1613</v>
      </c>
      <c r="S1" s="73" t="s">
        <v>1614</v>
      </c>
      <c r="T1" s="73" t="s">
        <v>1615</v>
      </c>
      <c r="U1" s="73" t="s">
        <v>1616</v>
      </c>
      <c r="V1" s="73" t="s">
        <v>1617</v>
      </c>
      <c r="W1" s="73" t="s">
        <v>1618</v>
      </c>
      <c r="X1" s="73" t="s">
        <v>1619</v>
      </c>
      <c r="Y1" s="74" t="s">
        <v>1620</v>
      </c>
      <c r="Z1" s="75" t="s">
        <v>1621</v>
      </c>
      <c r="AA1" s="73" t="s">
        <v>1673</v>
      </c>
      <c r="AB1" s="73" t="s">
        <v>1674</v>
      </c>
      <c r="AC1" s="73" t="s">
        <v>1675</v>
      </c>
      <c r="AD1" s="73" t="s">
        <v>1676</v>
      </c>
      <c r="AE1" s="73" t="s">
        <v>1677</v>
      </c>
      <c r="AF1" s="73" t="s">
        <v>1678</v>
      </c>
      <c r="AG1" s="73" t="s">
        <v>1679</v>
      </c>
      <c r="AH1" s="73" t="s">
        <v>1680</v>
      </c>
      <c r="AI1" s="73" t="s">
        <v>1681</v>
      </c>
      <c r="AJ1" s="73" t="s">
        <v>1682</v>
      </c>
      <c r="AK1" s="73" t="s">
        <v>1683</v>
      </c>
      <c r="AL1" s="73" t="s">
        <v>1684</v>
      </c>
      <c r="AM1" s="73" t="s">
        <v>1685</v>
      </c>
      <c r="AN1" s="73" t="s">
        <v>1686</v>
      </c>
      <c r="AO1" s="73" t="s">
        <v>1687</v>
      </c>
      <c r="AP1" s="73" t="s">
        <v>1688</v>
      </c>
      <c r="AQ1" s="73" t="s">
        <v>1622</v>
      </c>
      <c r="AR1" s="73" t="s">
        <v>1623</v>
      </c>
      <c r="AS1" s="74" t="s">
        <v>1624</v>
      </c>
      <c r="AT1" s="76" t="s">
        <v>1625</v>
      </c>
      <c r="AU1" t="s">
        <v>1626</v>
      </c>
      <c r="AV1" t="s">
        <v>1627</v>
      </c>
      <c r="AW1" t="s">
        <v>1628</v>
      </c>
      <c r="AX1" t="s">
        <v>1629</v>
      </c>
      <c r="AY1" t="s">
        <v>1630</v>
      </c>
      <c r="AZ1" t="s">
        <v>1631</v>
      </c>
      <c r="BA1" t="s">
        <v>1632</v>
      </c>
      <c r="BB1" t="s">
        <v>1633</v>
      </c>
      <c r="BC1" t="s">
        <v>1634</v>
      </c>
      <c r="BD1" t="s">
        <v>1635</v>
      </c>
      <c r="BE1" t="s">
        <v>1636</v>
      </c>
      <c r="BF1" t="s">
        <v>1637</v>
      </c>
      <c r="BG1" t="s">
        <v>1638</v>
      </c>
      <c r="BH1" t="s">
        <v>1639</v>
      </c>
      <c r="BI1" t="s">
        <v>1640</v>
      </c>
      <c r="BJ1" t="s">
        <v>1641</v>
      </c>
      <c r="BK1" t="s">
        <v>1642</v>
      </c>
      <c r="BL1" s="74" t="s">
        <v>1643</v>
      </c>
      <c r="BM1" s="74" t="s">
        <v>1644</v>
      </c>
      <c r="BN1" t="s">
        <v>1645</v>
      </c>
      <c r="BO1" t="s">
        <v>1646</v>
      </c>
      <c r="BP1" t="s">
        <v>1647</v>
      </c>
      <c r="BQ1" s="73" t="s">
        <v>1648</v>
      </c>
      <c r="BR1" s="73" t="s">
        <v>1649</v>
      </c>
      <c r="BS1" s="73" t="s">
        <v>1650</v>
      </c>
      <c r="BT1" s="73" t="s">
        <v>1651</v>
      </c>
      <c r="BU1" t="s">
        <v>1652</v>
      </c>
      <c r="BV1" t="s">
        <v>1653</v>
      </c>
      <c r="BW1" t="s">
        <v>1654</v>
      </c>
      <c r="BX1" t="s">
        <v>1655</v>
      </c>
      <c r="BY1" t="s">
        <v>1656</v>
      </c>
      <c r="BZ1" t="s">
        <v>1657</v>
      </c>
      <c r="CA1" t="s">
        <v>1658</v>
      </c>
      <c r="CB1" t="s">
        <v>1659</v>
      </c>
      <c r="CC1" t="s">
        <v>1660</v>
      </c>
      <c r="CD1" t="s">
        <v>1661</v>
      </c>
      <c r="CE1" t="s">
        <v>1662</v>
      </c>
      <c r="CF1" t="s">
        <v>1663</v>
      </c>
      <c r="CG1" t="s">
        <v>1664</v>
      </c>
      <c r="CH1" t="s">
        <v>1665</v>
      </c>
      <c r="CI1" t="s">
        <v>1666</v>
      </c>
      <c r="CJ1" t="s">
        <v>1667</v>
      </c>
      <c r="CK1" t="s">
        <v>1668</v>
      </c>
      <c r="CL1" t="s">
        <v>1669</v>
      </c>
      <c r="CM1" t="s">
        <v>1670</v>
      </c>
      <c r="CN1" t="s">
        <v>1671</v>
      </c>
      <c r="CO1" t="s">
        <v>1672</v>
      </c>
    </row>
    <row r="2" spans="1:93" ht="14.4" x14ac:dyDescent="0.3">
      <c r="A2">
        <v>1</v>
      </c>
      <c r="B2" s="25" t="s">
        <v>15</v>
      </c>
      <c r="C2" s="25" t="s">
        <v>16</v>
      </c>
      <c r="D2" s="6" t="s">
        <v>3</v>
      </c>
      <c r="E2" s="7" t="s">
        <v>17</v>
      </c>
      <c r="F2" s="13" t="s">
        <v>18</v>
      </c>
      <c r="G2" s="9">
        <v>2016</v>
      </c>
      <c r="H2" s="44" t="s">
        <v>1585</v>
      </c>
      <c r="I2" s="12">
        <v>1955</v>
      </c>
      <c r="J2" s="1" t="s">
        <v>5</v>
      </c>
      <c r="K2" s="1" t="s">
        <v>6</v>
      </c>
      <c r="L2" s="1" t="s">
        <v>19</v>
      </c>
      <c r="M2" s="13" t="s">
        <v>8</v>
      </c>
      <c r="N2" s="14" t="s">
        <v>9</v>
      </c>
      <c r="O2" s="15">
        <f t="shared" ref="O2:O436" si="0">AV2/(AU2)*100</f>
        <v>34.059800051404054</v>
      </c>
      <c r="P2" s="27">
        <f t="shared" ref="P2:P436" si="1">AW2/(AU2)*100</f>
        <v>63.475441382900897</v>
      </c>
      <c r="Q2" s="15">
        <f t="shared" ref="Q2:Q436" si="2">AY2/(AX2)*100</f>
        <v>37.389948366500803</v>
      </c>
      <c r="R2" s="27">
        <f t="shared" ref="R2:R436" si="3">AZ2/(AX2)*100</f>
        <v>61.835047199643952</v>
      </c>
      <c r="S2" s="15">
        <f t="shared" ref="S2:S436" si="4">BB2/BA2*100</f>
        <v>38.458860045895285</v>
      </c>
      <c r="T2" s="27">
        <f t="shared" ref="T2:T436" si="5">BC2/BA2*100</f>
        <v>60.934950722253909</v>
      </c>
      <c r="U2" s="17">
        <f t="shared" ref="U2:U111" si="6">100*BE2/BD2</f>
        <v>0</v>
      </c>
      <c r="V2" s="16">
        <f t="shared" ref="V2:V111" si="7">100*BF2/BD2</f>
        <v>96.382467240716466</v>
      </c>
      <c r="W2" s="15">
        <f t="shared" ref="W2:W89" si="8">100*BI2/BH2</f>
        <v>31.713020744380362</v>
      </c>
      <c r="X2" s="16">
        <f t="shared" ref="X2:X89" si="9">100*BJ2/BH2</f>
        <v>68.156916326182056</v>
      </c>
      <c r="Y2" s="17">
        <f t="shared" ref="Y2:Y89" si="10">100*BL2/(BL2+BM2)</f>
        <v>0</v>
      </c>
      <c r="Z2" s="29">
        <f t="shared" ref="Z2:Z89" si="11">100*BM2/(BL2+BM2)</f>
        <v>100</v>
      </c>
      <c r="AA2" s="18">
        <f t="shared" ref="AA2:AF2" si="12">BV2/$BU2*100</f>
        <v>68.693133251020981</v>
      </c>
      <c r="AB2" s="19">
        <f t="shared" si="12"/>
        <v>26.528635198024503</v>
      </c>
      <c r="AC2" s="21">
        <f t="shared" si="12"/>
        <v>1.8216354829518471</v>
      </c>
      <c r="AD2" s="21">
        <f t="shared" si="12"/>
        <v>0.9165162883464717</v>
      </c>
      <c r="AE2" s="21">
        <f t="shared" si="12"/>
        <v>0.98394909298128974</v>
      </c>
      <c r="AF2" s="21">
        <f t="shared" si="12"/>
        <v>1.05518092886314</v>
      </c>
      <c r="AG2" s="18">
        <f t="shared" ref="AG2:AL2" si="13">CJ2/$CI2*100</f>
        <v>68.485002364579373</v>
      </c>
      <c r="AH2" s="19">
        <f t="shared" si="13"/>
        <v>25.634560071945234</v>
      </c>
      <c r="AI2" s="21">
        <f t="shared" si="13"/>
        <v>2.5010272353027827</v>
      </c>
      <c r="AJ2" s="21">
        <f t="shared" si="13"/>
        <v>1.3408327971035841</v>
      </c>
      <c r="AK2" s="21">
        <f t="shared" si="13"/>
        <v>1.0706505306736338</v>
      </c>
      <c r="AL2" s="31">
        <f t="shared" si="13"/>
        <v>0.96792700039538859</v>
      </c>
      <c r="AM2" s="22">
        <v>24</v>
      </c>
      <c r="AN2" s="20">
        <v>308</v>
      </c>
      <c r="AO2" s="22">
        <v>27.7</v>
      </c>
      <c r="AP2" s="20">
        <v>303</v>
      </c>
      <c r="AQ2" s="77">
        <v>47083</v>
      </c>
      <c r="AR2" s="32">
        <v>350</v>
      </c>
      <c r="AS2" s="33">
        <v>49.6</v>
      </c>
      <c r="AT2" s="1">
        <v>1</v>
      </c>
      <c r="AU2" s="80">
        <v>303478</v>
      </c>
      <c r="AV2" s="81">
        <v>103364</v>
      </c>
      <c r="AW2" s="81">
        <v>192634</v>
      </c>
      <c r="AX2" s="80">
        <v>298837</v>
      </c>
      <c r="AY2" s="81">
        <v>111735</v>
      </c>
      <c r="AZ2" s="81">
        <v>184786</v>
      </c>
      <c r="BA2" s="80">
        <v>301556</v>
      </c>
      <c r="BB2" s="81">
        <v>115975</v>
      </c>
      <c r="BC2" s="81">
        <v>183753</v>
      </c>
      <c r="BD2" s="80">
        <f t="shared" ref="BD2:BD436" si="14">BE2+BF2+BG2</f>
        <v>215893</v>
      </c>
      <c r="BE2" s="81">
        <v>0</v>
      </c>
      <c r="BF2" s="81">
        <v>208083</v>
      </c>
      <c r="BG2" s="82">
        <v>7810</v>
      </c>
      <c r="BH2" s="80">
        <f t="shared" ref="BH2:BH89" si="15">BI2+BJ2+BK2</f>
        <v>152234</v>
      </c>
      <c r="BI2" s="81">
        <v>48278</v>
      </c>
      <c r="BJ2" s="81">
        <v>103758</v>
      </c>
      <c r="BK2" s="82">
        <v>198</v>
      </c>
      <c r="BL2" s="80">
        <v>0</v>
      </c>
      <c r="BM2" s="82">
        <v>196374</v>
      </c>
      <c r="BN2" s="81">
        <v>688770</v>
      </c>
      <c r="BO2" s="81">
        <v>455630</v>
      </c>
      <c r="BP2" s="81">
        <v>193165</v>
      </c>
      <c r="BQ2" s="81">
        <v>16105</v>
      </c>
      <c r="BR2" s="81">
        <v>7100</v>
      </c>
      <c r="BS2" s="81">
        <v>6600</v>
      </c>
      <c r="BT2" s="81">
        <v>10160</v>
      </c>
      <c r="BU2" s="80">
        <v>526450</v>
      </c>
      <c r="BV2" s="81">
        <v>361635</v>
      </c>
      <c r="BW2" s="81">
        <v>139660</v>
      </c>
      <c r="BX2" s="81">
        <v>9590</v>
      </c>
      <c r="BY2" s="81">
        <v>4825</v>
      </c>
      <c r="BZ2" s="81">
        <v>5180</v>
      </c>
      <c r="CA2" s="81">
        <v>5555</v>
      </c>
      <c r="CB2" s="80">
        <v>682423</v>
      </c>
      <c r="CC2" s="81">
        <v>449539</v>
      </c>
      <c r="CD2" s="81">
        <v>187508</v>
      </c>
      <c r="CE2" s="81">
        <v>19086</v>
      </c>
      <c r="CF2" s="81">
        <v>9296</v>
      </c>
      <c r="CG2" s="81">
        <v>7644</v>
      </c>
      <c r="CH2" s="82">
        <v>9350</v>
      </c>
      <c r="CI2" s="80">
        <v>515948</v>
      </c>
      <c r="CJ2" s="81">
        <v>353347</v>
      </c>
      <c r="CK2" s="81">
        <v>132261</v>
      </c>
      <c r="CL2" s="81">
        <v>12904</v>
      </c>
      <c r="CM2" s="81">
        <v>6918</v>
      </c>
      <c r="CN2" s="81">
        <v>5524</v>
      </c>
      <c r="CO2" s="82">
        <v>4994</v>
      </c>
    </row>
    <row r="3" spans="1:93" ht="14.4" x14ac:dyDescent="0.3">
      <c r="A3">
        <v>2</v>
      </c>
      <c r="B3" s="5" t="s">
        <v>26</v>
      </c>
      <c r="C3" s="5" t="s">
        <v>27</v>
      </c>
      <c r="D3" s="6" t="s">
        <v>3</v>
      </c>
      <c r="E3" s="7" t="s">
        <v>28</v>
      </c>
      <c r="F3" s="13" t="s">
        <v>29</v>
      </c>
      <c r="G3" s="9">
        <v>2010</v>
      </c>
      <c r="H3" s="44" t="s">
        <v>1585</v>
      </c>
      <c r="I3" s="12">
        <v>1976</v>
      </c>
      <c r="J3" s="1" t="s">
        <v>30</v>
      </c>
      <c r="K3" s="1" t="s">
        <v>6</v>
      </c>
      <c r="L3" s="1" t="s">
        <v>11</v>
      </c>
      <c r="M3" s="13" t="s">
        <v>8</v>
      </c>
      <c r="N3" s="14" t="s">
        <v>9</v>
      </c>
      <c r="O3" s="15">
        <f t="shared" si="0"/>
        <v>33.010459840932008</v>
      </c>
      <c r="P3" s="27">
        <f t="shared" si="1"/>
        <v>64.938179119525046</v>
      </c>
      <c r="Q3" s="15">
        <f t="shared" si="2"/>
        <v>36.421218226478622</v>
      </c>
      <c r="R3" s="27">
        <f t="shared" si="3"/>
        <v>62.887078077995199</v>
      </c>
      <c r="S3" s="15">
        <f t="shared" si="4"/>
        <v>34.997766674630462</v>
      </c>
      <c r="T3" s="27">
        <f t="shared" si="5"/>
        <v>64.459656448770289</v>
      </c>
      <c r="U3" s="15">
        <f t="shared" si="6"/>
        <v>40.526205420414776</v>
      </c>
      <c r="V3" s="16">
        <f t="shared" si="7"/>
        <v>48.768547710641251</v>
      </c>
      <c r="W3" s="15">
        <f t="shared" si="8"/>
        <v>32.564065923597219</v>
      </c>
      <c r="X3" s="16">
        <f t="shared" si="9"/>
        <v>67.342454987139178</v>
      </c>
      <c r="Y3" s="15">
        <f t="shared" si="10"/>
        <v>36.340563234314359</v>
      </c>
      <c r="Z3" s="16">
        <f t="shared" si="11"/>
        <v>63.659436765685641</v>
      </c>
      <c r="AA3" s="30">
        <f t="shared" ref="AA3:AF3" si="16">BV3/$BU3*100</f>
        <v>66.131710016602113</v>
      </c>
      <c r="AB3" s="36">
        <f t="shared" si="16"/>
        <v>29.881843513043815</v>
      </c>
      <c r="AC3" s="37">
        <f t="shared" si="16"/>
        <v>1.8213769065719083</v>
      </c>
      <c r="AD3" s="37">
        <f t="shared" si="16"/>
        <v>0.66893853338381926</v>
      </c>
      <c r="AE3" s="37">
        <f t="shared" si="16"/>
        <v>0.36602297109680676</v>
      </c>
      <c r="AF3" s="37">
        <f t="shared" si="16"/>
        <v>1.1310789425140051</v>
      </c>
      <c r="AG3" s="30">
        <f t="shared" ref="AG3:AL3" si="17">CJ3/$CI3*100</f>
        <v>66.532207934786555</v>
      </c>
      <c r="AH3" s="36">
        <f t="shared" si="17"/>
        <v>27.841946916534216</v>
      </c>
      <c r="AI3" s="37">
        <f t="shared" si="17"/>
        <v>3.043395934105658</v>
      </c>
      <c r="AJ3" s="37">
        <f t="shared" si="17"/>
        <v>1.1588697815954112</v>
      </c>
      <c r="AK3" s="37">
        <f t="shared" si="17"/>
        <v>0.45348741577202833</v>
      </c>
      <c r="AL3" s="40">
        <f t="shared" si="17"/>
        <v>0.97009201720612737</v>
      </c>
      <c r="AM3" s="22">
        <v>21.8</v>
      </c>
      <c r="AN3" s="20">
        <v>354</v>
      </c>
      <c r="AO3" s="22">
        <v>24.2</v>
      </c>
      <c r="AP3" s="20">
        <v>371</v>
      </c>
      <c r="AQ3" s="77">
        <v>42035</v>
      </c>
      <c r="AR3" s="32">
        <v>396</v>
      </c>
      <c r="AS3" s="41">
        <v>50.1</v>
      </c>
      <c r="AT3" s="1">
        <v>2</v>
      </c>
      <c r="AU3" s="80">
        <v>285664</v>
      </c>
      <c r="AV3" s="81">
        <v>94299</v>
      </c>
      <c r="AW3" s="81">
        <v>185505</v>
      </c>
      <c r="AX3" s="80">
        <v>289864</v>
      </c>
      <c r="AY3" s="81">
        <v>105572</v>
      </c>
      <c r="AZ3" s="81">
        <v>182287</v>
      </c>
      <c r="BA3" s="80">
        <v>288807</v>
      </c>
      <c r="BB3" s="81">
        <v>101076</v>
      </c>
      <c r="BC3" s="81">
        <v>186164</v>
      </c>
      <c r="BD3" s="80">
        <f t="shared" si="14"/>
        <v>276584</v>
      </c>
      <c r="BE3" s="81">
        <v>112089</v>
      </c>
      <c r="BF3" s="81">
        <v>134886</v>
      </c>
      <c r="BG3" s="82">
        <v>29609</v>
      </c>
      <c r="BH3" s="80">
        <f t="shared" si="15"/>
        <v>167952</v>
      </c>
      <c r="BI3" s="81">
        <v>54692</v>
      </c>
      <c r="BJ3" s="81">
        <v>113103</v>
      </c>
      <c r="BK3" s="82">
        <v>157</v>
      </c>
      <c r="BL3" s="80">
        <v>103092</v>
      </c>
      <c r="BM3" s="82">
        <v>180591</v>
      </c>
      <c r="BN3" s="80">
        <v>671185</v>
      </c>
      <c r="BO3" s="81">
        <v>425750</v>
      </c>
      <c r="BP3" s="81">
        <v>208900</v>
      </c>
      <c r="BQ3" s="81">
        <v>18225</v>
      </c>
      <c r="BR3" s="81">
        <v>4850</v>
      </c>
      <c r="BS3" s="81">
        <v>2420</v>
      </c>
      <c r="BT3" s="81">
        <v>11045</v>
      </c>
      <c r="BU3" s="80">
        <v>514995</v>
      </c>
      <c r="BV3" s="81">
        <v>340575</v>
      </c>
      <c r="BW3" s="81">
        <v>153890</v>
      </c>
      <c r="BX3" s="81">
        <v>9380</v>
      </c>
      <c r="BY3" s="81">
        <v>3445</v>
      </c>
      <c r="BZ3" s="81">
        <v>1885</v>
      </c>
      <c r="CA3" s="81">
        <v>5825</v>
      </c>
      <c r="CB3" s="80">
        <v>686078</v>
      </c>
      <c r="CC3" s="81">
        <v>438782</v>
      </c>
      <c r="CD3" s="81">
        <v>201723</v>
      </c>
      <c r="CE3" s="81">
        <v>24648</v>
      </c>
      <c r="CF3" s="81">
        <v>7900</v>
      </c>
      <c r="CG3" s="81">
        <v>3072</v>
      </c>
      <c r="CH3" s="82">
        <v>9953</v>
      </c>
      <c r="CI3" s="80">
        <v>522837</v>
      </c>
      <c r="CJ3" s="81">
        <v>347855</v>
      </c>
      <c r="CK3" s="81">
        <v>145568</v>
      </c>
      <c r="CL3" s="81">
        <v>15912</v>
      </c>
      <c r="CM3" s="81">
        <v>6059</v>
      </c>
      <c r="CN3" s="81">
        <v>2371</v>
      </c>
      <c r="CO3" s="82">
        <v>5072</v>
      </c>
    </row>
    <row r="4" spans="1:93" ht="14.4" x14ac:dyDescent="0.3">
      <c r="A4">
        <v>3</v>
      </c>
      <c r="B4" s="25" t="s">
        <v>35</v>
      </c>
      <c r="C4" s="25" t="s">
        <v>36</v>
      </c>
      <c r="D4" s="6" t="s">
        <v>3</v>
      </c>
      <c r="E4" s="7" t="s">
        <v>37</v>
      </c>
      <c r="F4" s="8" t="s">
        <v>38</v>
      </c>
      <c r="G4" s="9">
        <v>2002</v>
      </c>
      <c r="H4" s="44" t="s">
        <v>1585</v>
      </c>
      <c r="I4" s="12">
        <v>1958</v>
      </c>
      <c r="J4" s="1" t="s">
        <v>5</v>
      </c>
      <c r="K4" s="1" t="s">
        <v>6</v>
      </c>
      <c r="L4" s="1" t="s">
        <v>39</v>
      </c>
      <c r="M4" s="13" t="s">
        <v>8</v>
      </c>
      <c r="N4" s="14" t="s">
        <v>9</v>
      </c>
      <c r="O4" s="15">
        <f t="shared" si="0"/>
        <v>32.3087791229188</v>
      </c>
      <c r="P4" s="27">
        <f t="shared" si="1"/>
        <v>65.26754300911432</v>
      </c>
      <c r="Q4" s="15">
        <f t="shared" si="2"/>
        <v>36.800676833447568</v>
      </c>
      <c r="R4" s="27">
        <f t="shared" si="3"/>
        <v>62.280457505140504</v>
      </c>
      <c r="S4" s="15">
        <f t="shared" si="4"/>
        <v>36.609552723700219</v>
      </c>
      <c r="T4" s="27">
        <f t="shared" si="5"/>
        <v>62.57612138279346</v>
      </c>
      <c r="U4" s="15">
        <f t="shared" si="6"/>
        <v>32.931968903254571</v>
      </c>
      <c r="V4" s="16">
        <f t="shared" si="7"/>
        <v>66.931843513152032</v>
      </c>
      <c r="W4" s="15">
        <f t="shared" si="8"/>
        <v>33.722385391393182</v>
      </c>
      <c r="X4" s="16">
        <f t="shared" si="9"/>
        <v>66.12054654577959</v>
      </c>
      <c r="Y4" s="15">
        <f t="shared" si="10"/>
        <v>35.89031878206746</v>
      </c>
      <c r="Z4" s="16">
        <f t="shared" si="11"/>
        <v>64.109681217932547</v>
      </c>
      <c r="AA4" s="30">
        <f t="shared" ref="AA4:AF4" si="18">BV4/$BU4*100</f>
        <v>71.363943535065317</v>
      </c>
      <c r="AB4" s="36">
        <f t="shared" si="18"/>
        <v>25.103243730289833</v>
      </c>
      <c r="AC4" s="37">
        <f t="shared" si="18"/>
        <v>1.6734870100615709</v>
      </c>
      <c r="AD4" s="37">
        <f t="shared" si="18"/>
        <v>0.69830304850578162</v>
      </c>
      <c r="AE4" s="37">
        <f t="shared" si="18"/>
        <v>0.28157380988136355</v>
      </c>
      <c r="AF4" s="37">
        <f t="shared" si="18"/>
        <v>0.87851028682985433</v>
      </c>
      <c r="AG4" s="30">
        <f t="shared" ref="AG4:AL4" si="19">CJ4/$CI4*100</f>
        <v>71.458562965991121</v>
      </c>
      <c r="AH4" s="36">
        <f t="shared" si="19"/>
        <v>23.925987762688617</v>
      </c>
      <c r="AI4" s="37">
        <f t="shared" si="19"/>
        <v>2.2508935376833161</v>
      </c>
      <c r="AJ4" s="37">
        <f t="shared" si="19"/>
        <v>1.144645173368279</v>
      </c>
      <c r="AK4" s="37">
        <f t="shared" si="19"/>
        <v>0.32570427579988576</v>
      </c>
      <c r="AL4" s="40">
        <f t="shared" si="19"/>
        <v>0.89420628446877737</v>
      </c>
      <c r="AM4" s="22">
        <v>22.8</v>
      </c>
      <c r="AN4" s="20">
        <v>336</v>
      </c>
      <c r="AO4" s="22">
        <v>23.7</v>
      </c>
      <c r="AP4" s="20">
        <v>380</v>
      </c>
      <c r="AQ4" s="77">
        <v>46544</v>
      </c>
      <c r="AR4" s="32">
        <v>357</v>
      </c>
      <c r="AS4" s="41">
        <v>54.4</v>
      </c>
      <c r="AT4" s="1">
        <v>3</v>
      </c>
      <c r="AU4" s="80">
        <v>288776</v>
      </c>
      <c r="AV4" s="81">
        <v>93300</v>
      </c>
      <c r="AW4" s="81">
        <v>188477</v>
      </c>
      <c r="AX4" s="80">
        <v>280128</v>
      </c>
      <c r="AY4" s="81">
        <v>103089</v>
      </c>
      <c r="AZ4" s="81">
        <v>174465</v>
      </c>
      <c r="BA4" s="80">
        <v>281951</v>
      </c>
      <c r="BB4" s="81">
        <v>103221</v>
      </c>
      <c r="BC4" s="81">
        <v>176434</v>
      </c>
      <c r="BD4" s="80">
        <f t="shared" si="14"/>
        <v>287104</v>
      </c>
      <c r="BE4" s="81">
        <v>94549</v>
      </c>
      <c r="BF4" s="81">
        <v>192164</v>
      </c>
      <c r="BG4" s="82">
        <v>391</v>
      </c>
      <c r="BH4" s="80">
        <f t="shared" si="15"/>
        <v>156620</v>
      </c>
      <c r="BI4" s="81">
        <v>52816</v>
      </c>
      <c r="BJ4" s="81">
        <v>103558</v>
      </c>
      <c r="BK4" s="82">
        <v>246</v>
      </c>
      <c r="BL4" s="80">
        <v>98141</v>
      </c>
      <c r="BM4" s="82">
        <v>175306</v>
      </c>
      <c r="BN4" s="80">
        <v>687545</v>
      </c>
      <c r="BO4" s="81">
        <v>477470</v>
      </c>
      <c r="BP4" s="81">
        <v>176380</v>
      </c>
      <c r="BQ4" s="81">
        <v>16020</v>
      </c>
      <c r="BR4" s="81">
        <v>5630</v>
      </c>
      <c r="BS4" s="81">
        <v>1785</v>
      </c>
      <c r="BT4" s="81">
        <v>10260</v>
      </c>
      <c r="BU4" s="80">
        <v>532720</v>
      </c>
      <c r="BV4" s="81">
        <v>380170</v>
      </c>
      <c r="BW4" s="81">
        <v>133730</v>
      </c>
      <c r="BX4" s="81">
        <v>8915</v>
      </c>
      <c r="BY4" s="81">
        <v>3720</v>
      </c>
      <c r="BZ4" s="81">
        <v>1500</v>
      </c>
      <c r="CA4" s="81">
        <v>4680</v>
      </c>
      <c r="CB4" s="80">
        <v>680857</v>
      </c>
      <c r="CC4" s="81">
        <v>473473</v>
      </c>
      <c r="CD4" s="81">
        <v>170355</v>
      </c>
      <c r="CE4" s="81">
        <v>17932</v>
      </c>
      <c r="CF4" s="81">
        <v>7923</v>
      </c>
      <c r="CG4" s="81">
        <v>2117</v>
      </c>
      <c r="CH4" s="82">
        <v>9057</v>
      </c>
      <c r="CI4" s="80">
        <v>523481</v>
      </c>
      <c r="CJ4" s="81">
        <v>374072</v>
      </c>
      <c r="CK4" s="81">
        <v>125248</v>
      </c>
      <c r="CL4" s="81">
        <v>11783</v>
      </c>
      <c r="CM4" s="81">
        <v>5992</v>
      </c>
      <c r="CN4" s="81">
        <v>1705</v>
      </c>
      <c r="CO4" s="82">
        <v>4681</v>
      </c>
    </row>
    <row r="5" spans="1:93" ht="14.4" x14ac:dyDescent="0.3">
      <c r="A5">
        <v>4</v>
      </c>
      <c r="B5" s="5" t="s">
        <v>42</v>
      </c>
      <c r="C5" s="5" t="s">
        <v>43</v>
      </c>
      <c r="D5" s="6" t="s">
        <v>3</v>
      </c>
      <c r="E5" s="7" t="s">
        <v>44</v>
      </c>
      <c r="F5" s="8" t="s">
        <v>45</v>
      </c>
      <c r="G5" s="9">
        <v>1996</v>
      </c>
      <c r="H5" s="44" t="s">
        <v>1585</v>
      </c>
      <c r="I5" s="12">
        <v>1965</v>
      </c>
      <c r="J5" s="1" t="s">
        <v>5</v>
      </c>
      <c r="K5" s="1" t="s">
        <v>6</v>
      </c>
      <c r="L5" s="1" t="s">
        <v>46</v>
      </c>
      <c r="M5" s="13" t="s">
        <v>8</v>
      </c>
      <c r="N5" s="14" t="s">
        <v>9</v>
      </c>
      <c r="O5" s="15">
        <f t="shared" si="0"/>
        <v>17.446667996670403</v>
      </c>
      <c r="P5" s="27">
        <f t="shared" si="1"/>
        <v>80.371552595915048</v>
      </c>
      <c r="Q5" s="15">
        <f t="shared" si="2"/>
        <v>23.976976739950093</v>
      </c>
      <c r="R5" s="27">
        <f t="shared" si="3"/>
        <v>74.83397388025719</v>
      </c>
      <c r="S5" s="15">
        <f t="shared" si="4"/>
        <v>25.529385994836311</v>
      </c>
      <c r="T5" s="27">
        <f t="shared" si="5"/>
        <v>73.298190553821954</v>
      </c>
      <c r="U5" s="17">
        <f t="shared" si="6"/>
        <v>0</v>
      </c>
      <c r="V5" s="16">
        <f t="shared" si="7"/>
        <v>98.530345299944869</v>
      </c>
      <c r="W5" s="17">
        <f t="shared" si="8"/>
        <v>0</v>
      </c>
      <c r="X5" s="16">
        <f t="shared" si="9"/>
        <v>98.574418190453571</v>
      </c>
      <c r="Y5" s="15">
        <f t="shared" si="10"/>
        <v>25.934510765430076</v>
      </c>
      <c r="Z5" s="16">
        <f t="shared" si="11"/>
        <v>74.065489234569924</v>
      </c>
      <c r="AA5" s="30">
        <f t="shared" ref="AA5:AF5" si="20">BV5/$BU5*100</f>
        <v>88.802195647912171</v>
      </c>
      <c r="AB5" s="36">
        <f t="shared" si="20"/>
        <v>6.9300137227994512</v>
      </c>
      <c r="AC5" s="37">
        <f t="shared" si="20"/>
        <v>1.8153303273867869</v>
      </c>
      <c r="AD5" s="37">
        <f t="shared" si="20"/>
        <v>0.45677318172907277</v>
      </c>
      <c r="AE5" s="37">
        <f t="shared" si="20"/>
        <v>0.74005097039796119</v>
      </c>
      <c r="AF5" s="37">
        <f t="shared" si="20"/>
        <v>1.2536757498529698</v>
      </c>
      <c r="AG5" s="30">
        <f t="shared" ref="AG5:AL5" si="21">CJ5/$CI5*100</f>
        <v>86.877855841990012</v>
      </c>
      <c r="AH5" s="36">
        <f t="shared" si="21"/>
        <v>6.5448557901746556</v>
      </c>
      <c r="AI5" s="37">
        <f t="shared" si="21"/>
        <v>4.3331075207117511</v>
      </c>
      <c r="AJ5" s="37">
        <f t="shared" si="21"/>
        <v>0.45463181348005394</v>
      </c>
      <c r="AK5" s="37">
        <f t="shared" si="21"/>
        <v>0.74268683755500586</v>
      </c>
      <c r="AL5" s="40">
        <f t="shared" si="21"/>
        <v>1.0468621960885161</v>
      </c>
      <c r="AM5" s="22">
        <v>17</v>
      </c>
      <c r="AN5" s="20">
        <v>412</v>
      </c>
      <c r="AO5" s="22">
        <v>17.8</v>
      </c>
      <c r="AP5" s="20">
        <v>426</v>
      </c>
      <c r="AQ5" s="77">
        <v>41110</v>
      </c>
      <c r="AR5" s="32">
        <v>406</v>
      </c>
      <c r="AS5" s="41">
        <v>73</v>
      </c>
      <c r="AT5" s="1">
        <v>4</v>
      </c>
      <c r="AU5" s="80">
        <v>290726</v>
      </c>
      <c r="AV5" s="81">
        <v>50722</v>
      </c>
      <c r="AW5" s="81">
        <v>233661</v>
      </c>
      <c r="AX5" s="80">
        <v>274505</v>
      </c>
      <c r="AY5" s="81">
        <v>65818</v>
      </c>
      <c r="AZ5" s="81">
        <v>205423</v>
      </c>
      <c r="BA5" s="80">
        <v>278483</v>
      </c>
      <c r="BB5" s="81">
        <v>71095</v>
      </c>
      <c r="BC5" s="81">
        <v>204123</v>
      </c>
      <c r="BD5" s="80">
        <f t="shared" si="14"/>
        <v>239444</v>
      </c>
      <c r="BE5" s="81">
        <v>0</v>
      </c>
      <c r="BF5" s="81">
        <v>235925</v>
      </c>
      <c r="BG5" s="82">
        <v>3519</v>
      </c>
      <c r="BH5" s="80">
        <f t="shared" si="15"/>
        <v>134752</v>
      </c>
      <c r="BI5" s="81">
        <v>0</v>
      </c>
      <c r="BJ5" s="81">
        <v>132831</v>
      </c>
      <c r="BK5" s="82">
        <v>1921</v>
      </c>
      <c r="BL5" s="80">
        <v>69706</v>
      </c>
      <c r="BM5" s="82">
        <v>199071</v>
      </c>
      <c r="BN5" s="80">
        <v>664720</v>
      </c>
      <c r="BO5" s="81">
        <v>573010</v>
      </c>
      <c r="BP5" s="81">
        <v>46610</v>
      </c>
      <c r="BQ5" s="81">
        <v>26335</v>
      </c>
      <c r="BR5" s="81">
        <v>3350</v>
      </c>
      <c r="BS5" s="81">
        <v>4750</v>
      </c>
      <c r="BT5" s="81">
        <v>10665</v>
      </c>
      <c r="BU5" s="80">
        <v>510100</v>
      </c>
      <c r="BV5" s="81">
        <v>452980</v>
      </c>
      <c r="BW5" s="81">
        <v>35350</v>
      </c>
      <c r="BX5" s="81">
        <v>9260</v>
      </c>
      <c r="BY5" s="81">
        <v>2330</v>
      </c>
      <c r="BZ5" s="81">
        <v>3775</v>
      </c>
      <c r="CA5" s="81">
        <v>6395</v>
      </c>
      <c r="CB5" s="80">
        <v>681487</v>
      </c>
      <c r="CC5" s="81">
        <v>578453</v>
      </c>
      <c r="CD5" s="81">
        <v>46163</v>
      </c>
      <c r="CE5" s="81">
        <v>38837</v>
      </c>
      <c r="CF5" s="81">
        <v>3200</v>
      </c>
      <c r="CG5" s="81">
        <v>5218</v>
      </c>
      <c r="CH5" s="82">
        <v>9616</v>
      </c>
      <c r="CI5" s="80">
        <v>521081</v>
      </c>
      <c r="CJ5" s="81">
        <v>452704</v>
      </c>
      <c r="CK5" s="81">
        <v>34104</v>
      </c>
      <c r="CL5" s="81">
        <v>22579</v>
      </c>
      <c r="CM5" s="81">
        <v>2369</v>
      </c>
      <c r="CN5" s="81">
        <v>3870</v>
      </c>
      <c r="CO5" s="82">
        <v>5455</v>
      </c>
    </row>
    <row r="6" spans="1:93" ht="14.4" x14ac:dyDescent="0.3">
      <c r="A6">
        <v>5</v>
      </c>
      <c r="B6" s="25" t="s">
        <v>48</v>
      </c>
      <c r="C6" s="25" t="s">
        <v>49</v>
      </c>
      <c r="D6" s="6" t="s">
        <v>3</v>
      </c>
      <c r="E6" s="7" t="s">
        <v>50</v>
      </c>
      <c r="F6" s="8" t="s">
        <v>51</v>
      </c>
      <c r="G6" s="9">
        <v>2010</v>
      </c>
      <c r="H6" s="44" t="s">
        <v>1585</v>
      </c>
      <c r="I6" s="12">
        <v>1954</v>
      </c>
      <c r="J6" s="1" t="s">
        <v>5</v>
      </c>
      <c r="K6" s="1" t="s">
        <v>6</v>
      </c>
      <c r="L6" s="1" t="s">
        <v>52</v>
      </c>
      <c r="M6" s="13" t="s">
        <v>8</v>
      </c>
      <c r="N6" s="14" t="s">
        <v>9</v>
      </c>
      <c r="O6" s="15">
        <f t="shared" si="0"/>
        <v>31.347983622478115</v>
      </c>
      <c r="P6" s="27">
        <f t="shared" si="1"/>
        <v>64.713474028592913</v>
      </c>
      <c r="Q6" s="15">
        <f t="shared" si="2"/>
        <v>34.850620494309752</v>
      </c>
      <c r="R6" s="27">
        <f t="shared" si="3"/>
        <v>63.869368202568097</v>
      </c>
      <c r="S6" s="15">
        <f t="shared" si="4"/>
        <v>36.341375609623562</v>
      </c>
      <c r="T6" s="27">
        <f t="shared" si="5"/>
        <v>62.567075572944262</v>
      </c>
      <c r="U6" s="15">
        <f t="shared" si="6"/>
        <v>33.157761590005386</v>
      </c>
      <c r="V6" s="16">
        <f t="shared" si="7"/>
        <v>66.697910653010126</v>
      </c>
      <c r="W6" s="17">
        <f t="shared" si="8"/>
        <v>0</v>
      </c>
      <c r="X6" s="16">
        <f t="shared" si="9"/>
        <v>74.424096945294053</v>
      </c>
      <c r="Y6" s="15">
        <f t="shared" si="10"/>
        <v>34.978364500596307</v>
      </c>
      <c r="Z6" s="16">
        <f t="shared" si="11"/>
        <v>65.021635499403686</v>
      </c>
      <c r="AA6" s="30">
        <f t="shared" ref="AA6:AF6" si="22">BV6/$BU6*100</f>
        <v>77.338540045464413</v>
      </c>
      <c r="AB6" s="36">
        <f t="shared" si="22"/>
        <v>17.08782553741381</v>
      </c>
      <c r="AC6" s="37">
        <f t="shared" si="22"/>
        <v>2.1854985521189998</v>
      </c>
      <c r="AD6" s="37">
        <f t="shared" si="22"/>
        <v>1.1498155956120244</v>
      </c>
      <c r="AE6" s="37">
        <f t="shared" si="22"/>
        <v>0.60933623852778329</v>
      </c>
      <c r="AF6" s="37">
        <f t="shared" si="22"/>
        <v>1.6289840308629746</v>
      </c>
      <c r="AG6" s="30">
        <f t="shared" ref="AG6:AL6" si="23">CJ6/$CI6*100</f>
        <v>76.121388929779258</v>
      </c>
      <c r="AH6" s="36">
        <f t="shared" si="23"/>
        <v>16.272685387866844</v>
      </c>
      <c r="AI6" s="37">
        <f t="shared" si="23"/>
        <v>3.920631491610254</v>
      </c>
      <c r="AJ6" s="37">
        <f t="shared" si="23"/>
        <v>1.6022436381502601</v>
      </c>
      <c r="AK6" s="37">
        <f t="shared" si="23"/>
        <v>0.69358548135176523</v>
      </c>
      <c r="AL6" s="40">
        <f t="shared" si="23"/>
        <v>1.389465071241629</v>
      </c>
      <c r="AM6" s="22">
        <v>30.3</v>
      </c>
      <c r="AN6" s="20">
        <v>191</v>
      </c>
      <c r="AO6" s="22">
        <v>31</v>
      </c>
      <c r="AP6" s="20">
        <v>250</v>
      </c>
      <c r="AQ6" s="77">
        <v>51690</v>
      </c>
      <c r="AR6" s="32">
        <v>274</v>
      </c>
      <c r="AS6" s="41">
        <v>53.3</v>
      </c>
      <c r="AT6" s="1">
        <v>5</v>
      </c>
      <c r="AU6" s="80">
        <v>309937</v>
      </c>
      <c r="AV6" s="81">
        <v>97159</v>
      </c>
      <c r="AW6" s="81">
        <v>200571</v>
      </c>
      <c r="AX6" s="80">
        <v>297263</v>
      </c>
      <c r="AY6" s="81">
        <v>103598</v>
      </c>
      <c r="AZ6" s="81">
        <v>189860</v>
      </c>
      <c r="BA6" s="80">
        <v>294444</v>
      </c>
      <c r="BB6" s="81">
        <v>107005</v>
      </c>
      <c r="BC6" s="81">
        <v>184225</v>
      </c>
      <c r="BD6" s="80">
        <f t="shared" si="14"/>
        <v>308326</v>
      </c>
      <c r="BE6" s="81">
        <v>102234</v>
      </c>
      <c r="BF6" s="81">
        <v>205647</v>
      </c>
      <c r="BG6" s="82">
        <v>445</v>
      </c>
      <c r="BH6" s="80">
        <f t="shared" si="15"/>
        <v>154974</v>
      </c>
      <c r="BI6" s="81">
        <v>0</v>
      </c>
      <c r="BJ6" s="81">
        <v>115338</v>
      </c>
      <c r="BK6" s="82">
        <v>39636</v>
      </c>
      <c r="BL6" s="80">
        <v>101772</v>
      </c>
      <c r="BM6" s="82">
        <v>189185</v>
      </c>
      <c r="BN6" s="80">
        <v>686530</v>
      </c>
      <c r="BO6" s="81">
        <v>514600</v>
      </c>
      <c r="BP6" s="81">
        <v>119585</v>
      </c>
      <c r="BQ6" s="81">
        <v>24065</v>
      </c>
      <c r="BR6" s="81">
        <v>8025</v>
      </c>
      <c r="BS6" s="81">
        <v>3915</v>
      </c>
      <c r="BT6" s="81">
        <v>16340</v>
      </c>
      <c r="BU6" s="80">
        <v>530085</v>
      </c>
      <c r="BV6" s="81">
        <v>409960</v>
      </c>
      <c r="BW6" s="81">
        <v>90580</v>
      </c>
      <c r="BX6" s="81">
        <v>11585</v>
      </c>
      <c r="BY6" s="81">
        <v>6095</v>
      </c>
      <c r="BZ6" s="81">
        <v>3230</v>
      </c>
      <c r="CA6" s="81">
        <v>8635</v>
      </c>
      <c r="CB6" s="80">
        <v>683019</v>
      </c>
      <c r="CC6" s="81">
        <v>506307</v>
      </c>
      <c r="CD6" s="81">
        <v>114887</v>
      </c>
      <c r="CE6" s="81">
        <v>32572</v>
      </c>
      <c r="CF6" s="81">
        <v>11051</v>
      </c>
      <c r="CG6" s="81">
        <v>4753</v>
      </c>
      <c r="CH6" s="82">
        <v>13449</v>
      </c>
      <c r="CI6" s="80">
        <v>523079</v>
      </c>
      <c r="CJ6" s="81">
        <v>398175</v>
      </c>
      <c r="CK6" s="81">
        <v>85119</v>
      </c>
      <c r="CL6" s="81">
        <v>20508</v>
      </c>
      <c r="CM6" s="81">
        <v>8381</v>
      </c>
      <c r="CN6" s="81">
        <v>3628</v>
      </c>
      <c r="CO6" s="82">
        <v>7268</v>
      </c>
    </row>
    <row r="7" spans="1:93" ht="14.4" x14ac:dyDescent="0.3">
      <c r="A7">
        <v>6</v>
      </c>
      <c r="B7" s="5" t="s">
        <v>61</v>
      </c>
      <c r="C7" s="5" t="s">
        <v>62</v>
      </c>
      <c r="D7" s="6" t="s">
        <v>3</v>
      </c>
      <c r="E7" s="7" t="s">
        <v>63</v>
      </c>
      <c r="F7" s="8" t="s">
        <v>64</v>
      </c>
      <c r="G7" s="9">
        <v>2014</v>
      </c>
      <c r="H7" s="44" t="s">
        <v>1585</v>
      </c>
      <c r="I7" s="12">
        <v>1954</v>
      </c>
      <c r="J7" s="1" t="s">
        <v>5</v>
      </c>
      <c r="K7" s="1" t="s">
        <v>6</v>
      </c>
      <c r="L7" s="1" t="s">
        <v>11</v>
      </c>
      <c r="M7" s="13" t="s">
        <v>8</v>
      </c>
      <c r="N7" s="14" t="s">
        <v>9</v>
      </c>
      <c r="O7" s="15">
        <f t="shared" si="0"/>
        <v>26.107703828115291</v>
      </c>
      <c r="P7" s="27">
        <f t="shared" si="1"/>
        <v>70.78784534741655</v>
      </c>
      <c r="Q7" s="15">
        <f t="shared" si="2"/>
        <v>24.660005153606093</v>
      </c>
      <c r="R7" s="27">
        <f t="shared" si="3"/>
        <v>74.302911151194721</v>
      </c>
      <c r="S7" s="15">
        <f t="shared" si="4"/>
        <v>25.031704255061527</v>
      </c>
      <c r="T7" s="27">
        <f t="shared" si="5"/>
        <v>74.128690598334174</v>
      </c>
      <c r="U7" s="15">
        <f t="shared" si="6"/>
        <v>25.419822292943341</v>
      </c>
      <c r="V7" s="16">
        <f t="shared" si="7"/>
        <v>74.493935731508074</v>
      </c>
      <c r="W7" s="15">
        <f t="shared" si="8"/>
        <v>23.699208177126238</v>
      </c>
      <c r="X7" s="16">
        <f t="shared" si="9"/>
        <v>76.181429988400041</v>
      </c>
      <c r="Y7" s="15">
        <f t="shared" si="10"/>
        <v>28.702008591059705</v>
      </c>
      <c r="Z7" s="16">
        <f t="shared" si="11"/>
        <v>71.297991408940291</v>
      </c>
      <c r="AA7" s="30">
        <f t="shared" ref="AA7:AF7" si="24">BV7/$BU7*100</f>
        <v>81.792336700599861</v>
      </c>
      <c r="AB7" s="36">
        <f t="shared" si="24"/>
        <v>14.402391605932122</v>
      </c>
      <c r="AC7" s="37">
        <f t="shared" si="24"/>
        <v>1.5904961019168016</v>
      </c>
      <c r="AD7" s="37">
        <f t="shared" si="24"/>
        <v>1.0433967056800642</v>
      </c>
      <c r="AE7" s="37">
        <f t="shared" si="24"/>
        <v>0.23935598585357276</v>
      </c>
      <c r="AF7" s="37">
        <f t="shared" si="24"/>
        <v>0.93006897360245411</v>
      </c>
      <c r="AG7" s="30">
        <f t="shared" ref="AG7:AL7" si="25">CJ7/$CI7*100</f>
        <v>80.766472390562626</v>
      </c>
      <c r="AH7" s="36">
        <f t="shared" si="25"/>
        <v>12.525879316844026</v>
      </c>
      <c r="AI7" s="37">
        <f t="shared" si="25"/>
        <v>4.1055083558055694</v>
      </c>
      <c r="AJ7" s="37">
        <f t="shared" si="25"/>
        <v>1.5565285469887205</v>
      </c>
      <c r="AK7" s="37">
        <f t="shared" si="25"/>
        <v>0.27256647432365816</v>
      </c>
      <c r="AL7" s="40">
        <f t="shared" si="25"/>
        <v>0.77304491547539655</v>
      </c>
      <c r="AM7" s="47">
        <v>36.700000000000003</v>
      </c>
      <c r="AN7" s="48">
        <v>112</v>
      </c>
      <c r="AO7" s="47">
        <v>38.200000000000003</v>
      </c>
      <c r="AP7" s="48">
        <v>156</v>
      </c>
      <c r="AQ7" s="78">
        <v>61413</v>
      </c>
      <c r="AR7" s="24">
        <v>165</v>
      </c>
      <c r="AS7" s="41">
        <v>50.5</v>
      </c>
      <c r="AT7" s="1">
        <v>6</v>
      </c>
      <c r="AU7" s="80">
        <v>329849</v>
      </c>
      <c r="AV7" s="81">
        <v>86116</v>
      </c>
      <c r="AW7" s="81">
        <v>233493</v>
      </c>
      <c r="AX7" s="80">
        <v>314343</v>
      </c>
      <c r="AY7" s="81">
        <v>77517</v>
      </c>
      <c r="AZ7" s="81">
        <v>233566</v>
      </c>
      <c r="BA7" s="80">
        <v>313838</v>
      </c>
      <c r="BB7" s="81">
        <v>78559</v>
      </c>
      <c r="BC7" s="81">
        <v>232644</v>
      </c>
      <c r="BD7" s="80">
        <f t="shared" si="14"/>
        <v>329306</v>
      </c>
      <c r="BE7" s="81">
        <v>83709</v>
      </c>
      <c r="BF7" s="81">
        <v>245313</v>
      </c>
      <c r="BG7" s="82">
        <v>284</v>
      </c>
      <c r="BH7" s="80">
        <f t="shared" si="15"/>
        <v>178449</v>
      </c>
      <c r="BI7" s="81">
        <v>42291</v>
      </c>
      <c r="BJ7" s="81">
        <v>135945</v>
      </c>
      <c r="BK7" s="82">
        <v>213</v>
      </c>
      <c r="BL7" s="80">
        <v>88267</v>
      </c>
      <c r="BM7" s="82">
        <v>219262</v>
      </c>
      <c r="BN7" s="80">
        <v>673110</v>
      </c>
      <c r="BO7" s="81">
        <v>533360</v>
      </c>
      <c r="BP7" s="81">
        <v>100655</v>
      </c>
      <c r="BQ7" s="81">
        <v>20235</v>
      </c>
      <c r="BR7" s="81">
        <v>8070</v>
      </c>
      <c r="BS7" s="81">
        <v>1510</v>
      </c>
      <c r="BT7" s="81">
        <v>9285</v>
      </c>
      <c r="BU7" s="80">
        <v>511790</v>
      </c>
      <c r="BV7" s="81">
        <v>418605</v>
      </c>
      <c r="BW7" s="81">
        <v>73710</v>
      </c>
      <c r="BX7" s="81">
        <v>8140</v>
      </c>
      <c r="BY7" s="81">
        <v>5340</v>
      </c>
      <c r="BZ7" s="81">
        <v>1225</v>
      </c>
      <c r="CA7" s="81">
        <v>4760</v>
      </c>
      <c r="CB7" s="80">
        <v>682422</v>
      </c>
      <c r="CC7" s="81">
        <v>537110</v>
      </c>
      <c r="CD7" s="81">
        <v>91612</v>
      </c>
      <c r="CE7" s="81">
        <v>33409</v>
      </c>
      <c r="CF7" s="81">
        <v>10985</v>
      </c>
      <c r="CG7" s="81">
        <v>1830</v>
      </c>
      <c r="CH7" s="82">
        <v>7476</v>
      </c>
      <c r="CI7" s="80">
        <v>517305</v>
      </c>
      <c r="CJ7" s="81">
        <v>417809</v>
      </c>
      <c r="CK7" s="81">
        <v>64797</v>
      </c>
      <c r="CL7" s="81">
        <v>21238</v>
      </c>
      <c r="CM7" s="81">
        <v>8052</v>
      </c>
      <c r="CN7" s="81">
        <v>1410</v>
      </c>
      <c r="CO7" s="82">
        <v>3999</v>
      </c>
    </row>
    <row r="8" spans="1:93" ht="14.4" x14ac:dyDescent="0.3">
      <c r="A8">
        <v>7</v>
      </c>
      <c r="B8" s="25" t="s">
        <v>67</v>
      </c>
      <c r="C8" s="25" t="s">
        <v>68</v>
      </c>
      <c r="D8" s="28" t="s">
        <v>14</v>
      </c>
      <c r="E8" s="7" t="s">
        <v>69</v>
      </c>
      <c r="F8" s="8" t="s">
        <v>70</v>
      </c>
      <c r="G8" s="9">
        <v>2010</v>
      </c>
      <c r="H8" s="44" t="s">
        <v>1585</v>
      </c>
      <c r="I8" s="12">
        <v>1965</v>
      </c>
      <c r="J8" s="1" t="s">
        <v>30</v>
      </c>
      <c r="K8" s="1" t="s">
        <v>55</v>
      </c>
      <c r="L8" s="1" t="s">
        <v>71</v>
      </c>
      <c r="M8" s="13" t="s">
        <v>8</v>
      </c>
      <c r="N8" s="14" t="s">
        <v>9</v>
      </c>
      <c r="O8" s="15">
        <f t="shared" si="0"/>
        <v>69.769567337696216</v>
      </c>
      <c r="P8" s="27">
        <f t="shared" si="1"/>
        <v>28.617369923370994</v>
      </c>
      <c r="Q8" s="15">
        <f t="shared" si="2"/>
        <v>72.412480491301977</v>
      </c>
      <c r="R8" s="27">
        <f t="shared" si="3"/>
        <v>27.118041897704636</v>
      </c>
      <c r="S8" s="15">
        <f t="shared" si="4"/>
        <v>71.490534653465346</v>
      </c>
      <c r="T8" s="27">
        <f t="shared" si="5"/>
        <v>28.13560396039604</v>
      </c>
      <c r="U8" s="15">
        <f t="shared" si="6"/>
        <v>98.413066240966756</v>
      </c>
      <c r="V8" s="29">
        <f t="shared" si="7"/>
        <v>0</v>
      </c>
      <c r="W8" s="15">
        <f t="shared" si="8"/>
        <v>98.372320620460783</v>
      </c>
      <c r="X8" s="29">
        <f t="shared" si="9"/>
        <v>0</v>
      </c>
      <c r="Y8" s="15">
        <f t="shared" si="10"/>
        <v>75.898875487587929</v>
      </c>
      <c r="Z8" s="16">
        <f t="shared" si="11"/>
        <v>24.101124512412071</v>
      </c>
      <c r="AA8" s="30">
        <f t="shared" ref="AA8:AF8" si="26">BV8/$BU8*100</f>
        <v>35.574797167652015</v>
      </c>
      <c r="AB8" s="36">
        <f t="shared" si="26"/>
        <v>62.060367581887775</v>
      </c>
      <c r="AC8" s="37">
        <f t="shared" si="26"/>
        <v>1.0723573355670053</v>
      </c>
      <c r="AD8" s="37">
        <f t="shared" si="26"/>
        <v>0.39738582462428534</v>
      </c>
      <c r="AE8" s="37">
        <f t="shared" si="26"/>
        <v>0.13733186586280449</v>
      </c>
      <c r="AF8" s="37">
        <f t="shared" si="26"/>
        <v>0.75678623954183755</v>
      </c>
      <c r="AG8" s="30">
        <f t="shared" ref="AG8:AL8" si="27">CJ8/$CI8*100</f>
        <v>35.679577343729107</v>
      </c>
      <c r="AH8" s="36">
        <f t="shared" si="27"/>
        <v>60.201204860699917</v>
      </c>
      <c r="AI8" s="37">
        <f t="shared" si="27"/>
        <v>2.5617615262078215</v>
      </c>
      <c r="AJ8" s="37">
        <f t="shared" si="27"/>
        <v>0.7395720719860337</v>
      </c>
      <c r="AK8" s="37">
        <f t="shared" si="27"/>
        <v>0.19902740160367954</v>
      </c>
      <c r="AL8" s="40">
        <f t="shared" si="27"/>
        <v>0.61885679577343722</v>
      </c>
      <c r="AM8" s="22">
        <v>19.399999999999999</v>
      </c>
      <c r="AN8" s="20">
        <v>393</v>
      </c>
      <c r="AO8" s="22">
        <v>28.5</v>
      </c>
      <c r="AP8" s="20">
        <v>292</v>
      </c>
      <c r="AQ8" s="77">
        <v>34664</v>
      </c>
      <c r="AR8" s="32">
        <v>431</v>
      </c>
      <c r="AS8" s="49">
        <v>25.4</v>
      </c>
      <c r="AT8" s="1">
        <v>7</v>
      </c>
      <c r="AU8" s="80">
        <v>293231</v>
      </c>
      <c r="AV8" s="81">
        <v>204586</v>
      </c>
      <c r="AW8" s="81">
        <v>83915</v>
      </c>
      <c r="AX8" s="80">
        <v>315244</v>
      </c>
      <c r="AY8" s="81">
        <v>228276</v>
      </c>
      <c r="AZ8" s="81">
        <v>85488</v>
      </c>
      <c r="BA8" s="80">
        <v>315625</v>
      </c>
      <c r="BB8" s="81">
        <v>225642</v>
      </c>
      <c r="BC8" s="81">
        <v>88803</v>
      </c>
      <c r="BD8" s="80">
        <f t="shared" si="14"/>
        <v>233028</v>
      </c>
      <c r="BE8" s="81">
        <v>229330</v>
      </c>
      <c r="BF8" s="81">
        <v>0</v>
      </c>
      <c r="BG8" s="82">
        <v>3698</v>
      </c>
      <c r="BH8" s="80">
        <f t="shared" si="15"/>
        <v>135899</v>
      </c>
      <c r="BI8" s="81">
        <v>133687</v>
      </c>
      <c r="BJ8" s="81">
        <v>0</v>
      </c>
      <c r="BK8" s="82">
        <v>2212</v>
      </c>
      <c r="BL8" s="80">
        <v>232520</v>
      </c>
      <c r="BM8" s="82">
        <v>73835</v>
      </c>
      <c r="BN8" s="80">
        <v>662645</v>
      </c>
      <c r="BO8" s="81">
        <v>215315</v>
      </c>
      <c r="BP8" s="81">
        <v>426305</v>
      </c>
      <c r="BQ8" s="81">
        <v>10880</v>
      </c>
      <c r="BR8" s="81">
        <v>2795</v>
      </c>
      <c r="BS8" s="81">
        <v>930</v>
      </c>
      <c r="BT8" s="81">
        <v>6425</v>
      </c>
      <c r="BU8" s="80">
        <v>513355</v>
      </c>
      <c r="BV8" s="81">
        <v>182625</v>
      </c>
      <c r="BW8" s="81">
        <v>318590</v>
      </c>
      <c r="BX8" s="81">
        <v>5505</v>
      </c>
      <c r="BY8" s="81">
        <v>2040</v>
      </c>
      <c r="BZ8" s="81">
        <v>705</v>
      </c>
      <c r="CA8" s="81">
        <v>3885</v>
      </c>
      <c r="CB8" s="80">
        <v>683450</v>
      </c>
      <c r="CC8" s="81">
        <v>220738</v>
      </c>
      <c r="CD8" s="81">
        <v>432189</v>
      </c>
      <c r="CE8" s="81">
        <v>19118</v>
      </c>
      <c r="CF8" s="81">
        <v>4558</v>
      </c>
      <c r="CG8" s="81">
        <v>1273</v>
      </c>
      <c r="CH8" s="82">
        <v>5574</v>
      </c>
      <c r="CI8" s="80">
        <v>523546</v>
      </c>
      <c r="CJ8" s="81">
        <v>186799</v>
      </c>
      <c r="CK8" s="81">
        <v>315181</v>
      </c>
      <c r="CL8" s="81">
        <v>13412</v>
      </c>
      <c r="CM8" s="81">
        <v>3872</v>
      </c>
      <c r="CN8" s="81">
        <v>1042</v>
      </c>
      <c r="CO8" s="82">
        <v>3240</v>
      </c>
    </row>
    <row r="9" spans="1:93" ht="14.4" x14ac:dyDescent="0.3">
      <c r="A9">
        <v>8</v>
      </c>
      <c r="B9" s="5" t="s">
        <v>76</v>
      </c>
      <c r="C9" s="5" t="s">
        <v>77</v>
      </c>
      <c r="D9" s="6" t="s">
        <v>3</v>
      </c>
      <c r="E9" s="7" t="s">
        <v>78</v>
      </c>
      <c r="F9" s="8" t="s">
        <v>79</v>
      </c>
      <c r="G9" s="9">
        <v>1973</v>
      </c>
      <c r="H9" s="44" t="s">
        <v>1586</v>
      </c>
      <c r="I9" s="12">
        <v>1933</v>
      </c>
      <c r="J9" s="1" t="s">
        <v>5</v>
      </c>
      <c r="K9" s="1" t="s">
        <v>6</v>
      </c>
      <c r="L9" s="1" t="s">
        <v>19</v>
      </c>
      <c r="M9" s="13" t="s">
        <v>8</v>
      </c>
      <c r="N9" s="14" t="s">
        <v>9</v>
      </c>
      <c r="O9" s="15">
        <f t="shared" si="0"/>
        <v>37.63780392815935</v>
      </c>
      <c r="P9" s="27">
        <f t="shared" si="1"/>
        <v>52.806497590552247</v>
      </c>
      <c r="Q9" s="15">
        <f t="shared" si="2"/>
        <v>41.206215875682481</v>
      </c>
      <c r="R9" s="27">
        <f t="shared" si="3"/>
        <v>55.330029399412005</v>
      </c>
      <c r="S9" s="15">
        <f t="shared" si="4"/>
        <v>38.091392961379739</v>
      </c>
      <c r="T9" s="27">
        <f t="shared" si="5"/>
        <v>59.7413604465169</v>
      </c>
      <c r="U9" s="15">
        <f t="shared" si="6"/>
        <v>36.021972887559293</v>
      </c>
      <c r="V9" s="16">
        <f t="shared" si="7"/>
        <v>50.320897604786531</v>
      </c>
      <c r="W9" s="15">
        <f t="shared" si="8"/>
        <v>40.967378675484852</v>
      </c>
      <c r="X9" s="16">
        <f t="shared" si="9"/>
        <v>50.96648494056663</v>
      </c>
      <c r="Y9" s="15">
        <f t="shared" si="10"/>
        <v>30.9171845814863</v>
      </c>
      <c r="Z9" s="16">
        <f t="shared" si="11"/>
        <v>69.082815418513704</v>
      </c>
      <c r="AA9" s="30">
        <f t="shared" ref="AA9:AF9" si="28">BV9/$BU9*100</f>
        <v>67.920274341145486</v>
      </c>
      <c r="AB9" s="36">
        <f t="shared" si="28"/>
        <v>3.1299141736609761</v>
      </c>
      <c r="AC9" s="37">
        <f t="shared" si="28"/>
        <v>5.3579886701654003</v>
      </c>
      <c r="AD9" s="37">
        <f t="shared" si="28"/>
        <v>5.044428866448154</v>
      </c>
      <c r="AE9" s="37">
        <f t="shared" si="28"/>
        <v>12.991417366097648</v>
      </c>
      <c r="AF9" s="37">
        <f t="shared" si="28"/>
        <v>5.5559765824823328</v>
      </c>
      <c r="AG9" s="30">
        <f t="shared" ref="AG9:AL9" si="29">CJ9/$CI9*100</f>
        <v>68.361235304493206</v>
      </c>
      <c r="AH9" s="36">
        <f t="shared" si="29"/>
        <v>3.0773330674785462</v>
      </c>
      <c r="AI9" s="37">
        <f t="shared" si="29"/>
        <v>4.6569322913870721</v>
      </c>
      <c r="AJ9" s="37">
        <f t="shared" si="29"/>
        <v>6.1654025782801751</v>
      </c>
      <c r="AK9" s="37">
        <f t="shared" si="29"/>
        <v>13.239184950574016</v>
      </c>
      <c r="AL9" s="40">
        <f t="shared" si="29"/>
        <v>4.4999118077869893</v>
      </c>
      <c r="AM9" s="22">
        <v>29.6</v>
      </c>
      <c r="AN9" s="20">
        <v>209</v>
      </c>
      <c r="AO9" s="47">
        <v>36.700000000000003</v>
      </c>
      <c r="AP9" s="48">
        <v>174</v>
      </c>
      <c r="AQ9" s="78">
        <v>76440</v>
      </c>
      <c r="AR9" s="24">
        <v>65</v>
      </c>
      <c r="AS9" s="49">
        <v>42.9</v>
      </c>
      <c r="AT9" s="1">
        <v>8</v>
      </c>
      <c r="AU9" s="80">
        <v>309407</v>
      </c>
      <c r="AV9" s="81">
        <v>116454</v>
      </c>
      <c r="AW9" s="81">
        <v>163387</v>
      </c>
      <c r="AX9" s="80">
        <v>297625</v>
      </c>
      <c r="AY9" s="81">
        <v>122640</v>
      </c>
      <c r="AZ9" s="81">
        <v>164676</v>
      </c>
      <c r="BA9" s="80">
        <v>324467</v>
      </c>
      <c r="BB9" s="81">
        <v>123594</v>
      </c>
      <c r="BC9" s="81">
        <v>193841</v>
      </c>
      <c r="BD9" s="80">
        <f t="shared" si="14"/>
        <v>308198</v>
      </c>
      <c r="BE9" s="81">
        <v>111019</v>
      </c>
      <c r="BF9" s="81">
        <v>155088</v>
      </c>
      <c r="BG9" s="82">
        <v>42091</v>
      </c>
      <c r="BH9" s="80">
        <f t="shared" si="15"/>
        <v>279725</v>
      </c>
      <c r="BI9" s="81">
        <v>114596</v>
      </c>
      <c r="BJ9" s="81">
        <v>142566</v>
      </c>
      <c r="BK9" s="82">
        <v>22563</v>
      </c>
      <c r="BL9" s="80">
        <v>82927</v>
      </c>
      <c r="BM9" s="82">
        <v>185296</v>
      </c>
      <c r="BN9" s="80">
        <v>712745</v>
      </c>
      <c r="BO9" s="81">
        <v>452800</v>
      </c>
      <c r="BP9" s="81">
        <v>21855</v>
      </c>
      <c r="BQ9" s="81">
        <v>45260</v>
      </c>
      <c r="BR9" s="81">
        <v>38585</v>
      </c>
      <c r="BS9" s="81">
        <v>100690</v>
      </c>
      <c r="BT9" s="81">
        <v>53555</v>
      </c>
      <c r="BU9" s="80">
        <v>527810</v>
      </c>
      <c r="BV9" s="81">
        <v>358490</v>
      </c>
      <c r="BW9" s="81">
        <v>16520</v>
      </c>
      <c r="BX9" s="81">
        <v>28280</v>
      </c>
      <c r="BY9" s="81">
        <v>26625</v>
      </c>
      <c r="BZ9" s="81">
        <v>68570</v>
      </c>
      <c r="CA9" s="81">
        <v>29325</v>
      </c>
      <c r="CB9" s="80">
        <v>708570</v>
      </c>
      <c r="CC9" s="81">
        <v>454831</v>
      </c>
      <c r="CD9" s="81">
        <v>21862</v>
      </c>
      <c r="CE9" s="81">
        <v>39038</v>
      </c>
      <c r="CF9" s="81">
        <v>44357</v>
      </c>
      <c r="CG9" s="81">
        <v>102124</v>
      </c>
      <c r="CH9" s="82">
        <v>46358</v>
      </c>
      <c r="CI9" s="80">
        <v>521588</v>
      </c>
      <c r="CJ9" s="81">
        <v>356564</v>
      </c>
      <c r="CK9" s="81">
        <v>16051</v>
      </c>
      <c r="CL9" s="81">
        <v>24290</v>
      </c>
      <c r="CM9" s="81">
        <v>32158</v>
      </c>
      <c r="CN9" s="81">
        <v>69054</v>
      </c>
      <c r="CO9" s="82">
        <v>23471</v>
      </c>
    </row>
    <row r="10" spans="1:93" ht="14.4" x14ac:dyDescent="0.3">
      <c r="A10">
        <v>9</v>
      </c>
      <c r="B10" s="25" t="s">
        <v>85</v>
      </c>
      <c r="C10" s="25" t="s">
        <v>86</v>
      </c>
      <c r="D10" s="46" t="s">
        <v>14</v>
      </c>
      <c r="E10" s="7" t="s">
        <v>24</v>
      </c>
      <c r="F10" s="8" t="s">
        <v>87</v>
      </c>
      <c r="G10" s="9">
        <v>2016</v>
      </c>
      <c r="H10" s="44" t="s">
        <v>1585</v>
      </c>
      <c r="I10" s="12">
        <v>1946</v>
      </c>
      <c r="J10" s="1" t="s">
        <v>5</v>
      </c>
      <c r="K10" s="1" t="s">
        <v>6</v>
      </c>
      <c r="L10" s="1" t="s">
        <v>21</v>
      </c>
      <c r="M10" s="13" t="s">
        <v>8</v>
      </c>
      <c r="N10" s="50" t="s">
        <v>88</v>
      </c>
      <c r="O10" s="15">
        <f t="shared" si="0"/>
        <v>46.626873423096221</v>
      </c>
      <c r="P10" s="27">
        <f t="shared" si="1"/>
        <v>47.698553898088591</v>
      </c>
      <c r="Q10" s="15">
        <f t="shared" si="2"/>
        <v>47.893530624173252</v>
      </c>
      <c r="R10" s="27">
        <f t="shared" si="3"/>
        <v>50.417986895130284</v>
      </c>
      <c r="S10" s="15">
        <f t="shared" si="4"/>
        <v>47.83593865383569</v>
      </c>
      <c r="T10" s="27">
        <f t="shared" si="5"/>
        <v>50.995359394311571</v>
      </c>
      <c r="U10" s="15">
        <f t="shared" si="6"/>
        <v>50.664030494104239</v>
      </c>
      <c r="V10" s="16">
        <f t="shared" si="7"/>
        <v>43.370382245021553</v>
      </c>
      <c r="W10" s="15">
        <f t="shared" si="8"/>
        <v>52.611363808247887</v>
      </c>
      <c r="X10" s="16">
        <f t="shared" si="9"/>
        <v>47.388636191752113</v>
      </c>
      <c r="Y10" s="15">
        <f t="shared" si="10"/>
        <v>51.941887226697354</v>
      </c>
      <c r="Z10" s="16">
        <f t="shared" si="11"/>
        <v>48.058112773302646</v>
      </c>
      <c r="AA10" s="30">
        <f t="shared" ref="AA10:AF10" si="30">BV10/$BU10*100</f>
        <v>56.070650585139994</v>
      </c>
      <c r="AB10" s="36">
        <f t="shared" si="30"/>
        <v>2.216082155352074</v>
      </c>
      <c r="AC10" s="37">
        <f t="shared" si="30"/>
        <v>17.0515734183303</v>
      </c>
      <c r="AD10" s="37">
        <f t="shared" si="30"/>
        <v>1.2975868279848741</v>
      </c>
      <c r="AE10" s="37">
        <f t="shared" si="30"/>
        <v>21.773242929754911</v>
      </c>
      <c r="AF10" s="37">
        <f t="shared" si="30"/>
        <v>1.5927501108041076</v>
      </c>
      <c r="AG10" s="30">
        <f t="shared" ref="AG10:AL10" si="31">CJ10/$CI10*100</f>
        <v>56.242186138856496</v>
      </c>
      <c r="AH10" s="36">
        <f t="shared" si="31"/>
        <v>2.1276677215977515</v>
      </c>
      <c r="AI10" s="37">
        <f t="shared" si="31"/>
        <v>18.053489409525778</v>
      </c>
      <c r="AJ10" s="37">
        <f t="shared" si="31"/>
        <v>1.757580282935963</v>
      </c>
      <c r="AK10" s="37">
        <f t="shared" si="31"/>
        <v>20.520802819786756</v>
      </c>
      <c r="AL10" s="40">
        <f t="shared" si="31"/>
        <v>1.2982736272972513</v>
      </c>
      <c r="AM10" s="22">
        <v>24.5</v>
      </c>
      <c r="AN10" s="20">
        <v>304</v>
      </c>
      <c r="AO10" s="22">
        <v>34.200000000000003</v>
      </c>
      <c r="AP10" s="20">
        <v>199</v>
      </c>
      <c r="AQ10" s="77">
        <v>50537</v>
      </c>
      <c r="AR10" s="32">
        <v>302</v>
      </c>
      <c r="AS10" s="49">
        <v>36.799999999999997</v>
      </c>
      <c r="AT10" s="1">
        <v>9</v>
      </c>
      <c r="AU10" s="80">
        <v>284973</v>
      </c>
      <c r="AV10" s="81">
        <v>132874</v>
      </c>
      <c r="AW10" s="81">
        <v>135928</v>
      </c>
      <c r="AX10" s="80">
        <v>260056</v>
      </c>
      <c r="AY10" s="81">
        <v>124550</v>
      </c>
      <c r="AZ10" s="81">
        <v>131115</v>
      </c>
      <c r="BA10" s="80">
        <v>257294</v>
      </c>
      <c r="BB10" s="81">
        <v>123079</v>
      </c>
      <c r="BC10" s="81">
        <v>131208</v>
      </c>
      <c r="BD10" s="80">
        <f t="shared" si="14"/>
        <v>280710</v>
      </c>
      <c r="BE10" s="81">
        <v>142219</v>
      </c>
      <c r="BF10" s="81">
        <v>121745</v>
      </c>
      <c r="BG10" s="82">
        <v>16746</v>
      </c>
      <c r="BH10" s="80">
        <f t="shared" si="15"/>
        <v>185114</v>
      </c>
      <c r="BI10" s="81">
        <v>97391</v>
      </c>
      <c r="BJ10" s="81">
        <v>87723</v>
      </c>
      <c r="BK10" s="82">
        <v>0</v>
      </c>
      <c r="BL10" s="80">
        <v>122774</v>
      </c>
      <c r="BM10" s="82">
        <v>113594</v>
      </c>
      <c r="BN10" s="80">
        <v>709770</v>
      </c>
      <c r="BO10" s="81">
        <v>360450</v>
      </c>
      <c r="BP10" s="81">
        <v>15500</v>
      </c>
      <c r="BQ10" s="81">
        <v>142430</v>
      </c>
      <c r="BR10" s="81">
        <v>8970</v>
      </c>
      <c r="BS10" s="81">
        <v>167985</v>
      </c>
      <c r="BT10" s="81">
        <v>14440</v>
      </c>
      <c r="BU10" s="80">
        <v>530215</v>
      </c>
      <c r="BV10" s="81">
        <v>297295</v>
      </c>
      <c r="BW10" s="81">
        <v>11750</v>
      </c>
      <c r="BX10" s="81">
        <v>90410</v>
      </c>
      <c r="BY10" s="81">
        <v>6880</v>
      </c>
      <c r="BZ10" s="81">
        <v>115445</v>
      </c>
      <c r="CA10" s="81">
        <v>8445</v>
      </c>
      <c r="CB10" s="80">
        <v>710224</v>
      </c>
      <c r="CC10" s="81">
        <v>361485</v>
      </c>
      <c r="CD10" s="81">
        <v>14687</v>
      </c>
      <c r="CE10" s="81">
        <v>147846</v>
      </c>
      <c r="CF10" s="81">
        <v>11190</v>
      </c>
      <c r="CG10" s="81">
        <v>162087</v>
      </c>
      <c r="CH10" s="82">
        <v>12929</v>
      </c>
      <c r="CI10" s="80">
        <v>522309</v>
      </c>
      <c r="CJ10" s="81">
        <v>293758</v>
      </c>
      <c r="CK10" s="81">
        <v>11113</v>
      </c>
      <c r="CL10" s="81">
        <v>94295</v>
      </c>
      <c r="CM10" s="81">
        <v>9180</v>
      </c>
      <c r="CN10" s="81">
        <v>107182</v>
      </c>
      <c r="CO10" s="82">
        <v>6781</v>
      </c>
    </row>
    <row r="11" spans="1:93" ht="14.4" x14ac:dyDescent="0.3">
      <c r="A11">
        <v>10</v>
      </c>
      <c r="B11" s="25" t="s">
        <v>1596</v>
      </c>
      <c r="C11" s="5" t="s">
        <v>92</v>
      </c>
      <c r="D11" s="6" t="s">
        <v>3</v>
      </c>
      <c r="E11" s="7" t="s">
        <v>28</v>
      </c>
      <c r="F11" s="8" t="s">
        <v>93</v>
      </c>
      <c r="G11" s="9">
        <v>2014</v>
      </c>
      <c r="H11" s="44" t="s">
        <v>1585</v>
      </c>
      <c r="I11" s="12">
        <v>1966</v>
      </c>
      <c r="J11" s="1" t="s">
        <v>30</v>
      </c>
      <c r="K11" s="1" t="s">
        <v>6</v>
      </c>
      <c r="L11" s="1" t="s">
        <v>94</v>
      </c>
      <c r="M11" s="13" t="s">
        <v>8</v>
      </c>
      <c r="N11" s="14" t="s">
        <v>9</v>
      </c>
      <c r="O11" s="15">
        <f t="shared" si="0"/>
        <v>49.606286747361786</v>
      </c>
      <c r="P11" s="27">
        <f t="shared" si="1"/>
        <v>44.7050554238077</v>
      </c>
      <c r="Q11" s="15">
        <f t="shared" si="2"/>
        <v>48.371822977666994</v>
      </c>
      <c r="R11" s="27">
        <f t="shared" si="3"/>
        <v>49.935099819480733</v>
      </c>
      <c r="S11" s="15">
        <f t="shared" si="4"/>
        <v>48.901731106436628</v>
      </c>
      <c r="T11" s="27">
        <f t="shared" si="5"/>
        <v>49.831945574350712</v>
      </c>
      <c r="U11" s="15">
        <f t="shared" si="6"/>
        <v>43.041507353989338</v>
      </c>
      <c r="V11" s="16">
        <f t="shared" si="7"/>
        <v>56.958492646010662</v>
      </c>
      <c r="W11" s="15">
        <f t="shared" si="8"/>
        <v>49.939594531139591</v>
      </c>
      <c r="X11" s="16">
        <f t="shared" si="9"/>
        <v>50.012992874434126</v>
      </c>
      <c r="Y11" s="15">
        <f t="shared" si="10"/>
        <v>50.419886250864067</v>
      </c>
      <c r="Z11" s="16">
        <f t="shared" si="11"/>
        <v>49.580113749135933</v>
      </c>
      <c r="AA11" s="30">
        <f t="shared" ref="AA11:AF11" si="32">BV11/$BU11*100</f>
        <v>70.010736124725753</v>
      </c>
      <c r="AB11" s="36">
        <f t="shared" si="32"/>
        <v>3.6400130700648834</v>
      </c>
      <c r="AC11" s="37">
        <f t="shared" si="32"/>
        <v>21.1212248517948</v>
      </c>
      <c r="AD11" s="37">
        <f t="shared" si="32"/>
        <v>2.4833123278719134</v>
      </c>
      <c r="AE11" s="37">
        <f t="shared" si="32"/>
        <v>0.90743593334266914</v>
      </c>
      <c r="AF11" s="37">
        <f t="shared" si="32"/>
        <v>1.8363441161368621</v>
      </c>
      <c r="AG11" s="30">
        <f t="shared" ref="AG11:AL11" si="33">CJ11/$CI11*100</f>
        <v>69.245251248540086</v>
      </c>
      <c r="AH11" s="36">
        <f t="shared" si="33"/>
        <v>3.4731626577244685</v>
      </c>
      <c r="AI11" s="37">
        <f t="shared" si="33"/>
        <v>21.742689681362538</v>
      </c>
      <c r="AJ11" s="37">
        <f t="shared" si="33"/>
        <v>2.9889727219965176</v>
      </c>
      <c r="AK11" s="37">
        <f t="shared" si="33"/>
        <v>0.87756067152468775</v>
      </c>
      <c r="AL11" s="40">
        <f t="shared" si="33"/>
        <v>1.6723630188517014</v>
      </c>
      <c r="AM11" s="47">
        <v>34</v>
      </c>
      <c r="AN11" s="48">
        <v>141</v>
      </c>
      <c r="AO11" s="47">
        <v>38.799999999999997</v>
      </c>
      <c r="AP11" s="48">
        <v>150</v>
      </c>
      <c r="AQ11" s="77">
        <v>49072</v>
      </c>
      <c r="AR11" s="32">
        <v>326</v>
      </c>
      <c r="AS11" s="49">
        <v>42.8</v>
      </c>
      <c r="AT11" s="1">
        <v>10</v>
      </c>
      <c r="AU11" s="80">
        <v>315839</v>
      </c>
      <c r="AV11" s="81">
        <v>156676</v>
      </c>
      <c r="AW11" s="81">
        <v>141196</v>
      </c>
      <c r="AX11" s="80">
        <v>299691</v>
      </c>
      <c r="AY11" s="81">
        <v>144966</v>
      </c>
      <c r="AZ11" s="81">
        <v>149651</v>
      </c>
      <c r="BA11" s="80">
        <v>308531</v>
      </c>
      <c r="BB11" s="81">
        <v>150877</v>
      </c>
      <c r="BC11" s="81">
        <v>153747</v>
      </c>
      <c r="BD11" s="80">
        <f t="shared" si="14"/>
        <v>315679</v>
      </c>
      <c r="BE11" s="81">
        <v>135873</v>
      </c>
      <c r="BF11" s="81">
        <v>179806</v>
      </c>
      <c r="BG11" s="82">
        <v>0</v>
      </c>
      <c r="BH11" s="80">
        <f t="shared" si="15"/>
        <v>219351</v>
      </c>
      <c r="BI11" s="81">
        <v>109543</v>
      </c>
      <c r="BJ11" s="81">
        <v>109704</v>
      </c>
      <c r="BK11" s="82">
        <v>104</v>
      </c>
      <c r="BL11" s="80">
        <v>147338</v>
      </c>
      <c r="BM11" s="82">
        <v>144884</v>
      </c>
      <c r="BN11" s="80">
        <v>680785</v>
      </c>
      <c r="BO11" s="81">
        <v>440915</v>
      </c>
      <c r="BP11" s="81">
        <v>25465</v>
      </c>
      <c r="BQ11" s="81">
        <v>173960</v>
      </c>
      <c r="BR11" s="81">
        <v>16135</v>
      </c>
      <c r="BS11" s="81">
        <v>6475</v>
      </c>
      <c r="BT11" s="81">
        <v>17840</v>
      </c>
      <c r="BU11" s="80">
        <v>535575</v>
      </c>
      <c r="BV11" s="81">
        <v>374960</v>
      </c>
      <c r="BW11" s="81">
        <v>19495</v>
      </c>
      <c r="BX11" s="81">
        <v>113120</v>
      </c>
      <c r="BY11" s="81">
        <v>13300</v>
      </c>
      <c r="BZ11" s="81">
        <v>4860</v>
      </c>
      <c r="CA11" s="81">
        <v>9835</v>
      </c>
      <c r="CB11" s="80">
        <v>710224</v>
      </c>
      <c r="CC11" s="81">
        <v>457249</v>
      </c>
      <c r="CD11" s="81">
        <v>25861</v>
      </c>
      <c r="CE11" s="81">
        <v>183537</v>
      </c>
      <c r="CF11" s="81">
        <v>20664</v>
      </c>
      <c r="CG11" s="81">
        <v>6472</v>
      </c>
      <c r="CH11" s="82">
        <v>16441</v>
      </c>
      <c r="CI11" s="80">
        <v>558252</v>
      </c>
      <c r="CJ11" s="81">
        <v>386563</v>
      </c>
      <c r="CK11" s="81">
        <v>19389</v>
      </c>
      <c r="CL11" s="81">
        <v>121379</v>
      </c>
      <c r="CM11" s="81">
        <v>16686</v>
      </c>
      <c r="CN11" s="81">
        <v>4899</v>
      </c>
      <c r="CO11" s="82">
        <v>9336</v>
      </c>
    </row>
    <row r="12" spans="1:93" ht="14.4" x14ac:dyDescent="0.3">
      <c r="A12">
        <v>11</v>
      </c>
      <c r="B12" s="25" t="s">
        <v>99</v>
      </c>
      <c r="C12" s="25" t="s">
        <v>100</v>
      </c>
      <c r="D12" s="28" t="s">
        <v>14</v>
      </c>
      <c r="E12" s="7" t="s">
        <v>101</v>
      </c>
      <c r="F12" s="8" t="s">
        <v>102</v>
      </c>
      <c r="G12" s="9">
        <v>2002</v>
      </c>
      <c r="H12" s="44" t="s">
        <v>1585</v>
      </c>
      <c r="I12" s="12">
        <v>1948</v>
      </c>
      <c r="J12" s="1" t="s">
        <v>5</v>
      </c>
      <c r="K12" s="1" t="s">
        <v>20</v>
      </c>
      <c r="L12" s="1" t="s">
        <v>21</v>
      </c>
      <c r="M12" s="13" t="s">
        <v>8</v>
      </c>
      <c r="N12" s="14" t="s">
        <v>9</v>
      </c>
      <c r="O12" s="15">
        <f t="shared" si="0"/>
        <v>62.443642489972909</v>
      </c>
      <c r="P12" s="27">
        <f t="shared" si="1"/>
        <v>32.523189141068471</v>
      </c>
      <c r="Q12" s="15">
        <f t="shared" si="2"/>
        <v>61.440467593428416</v>
      </c>
      <c r="R12" s="27">
        <f t="shared" si="3"/>
        <v>36.943717277486911</v>
      </c>
      <c r="S12" s="15">
        <f t="shared" si="4"/>
        <v>58.167808509795712</v>
      </c>
      <c r="T12" s="27">
        <f t="shared" si="5"/>
        <v>40.721652400699249</v>
      </c>
      <c r="U12" s="15">
        <f t="shared" si="6"/>
        <v>88.079344902001367</v>
      </c>
      <c r="V12" s="29">
        <f t="shared" si="7"/>
        <v>0</v>
      </c>
      <c r="W12" s="15">
        <f t="shared" si="8"/>
        <v>55.724518328417666</v>
      </c>
      <c r="X12" s="16">
        <f t="shared" si="9"/>
        <v>44.226644195043477</v>
      </c>
      <c r="Y12" s="15">
        <f t="shared" si="10"/>
        <v>61.11052497657186</v>
      </c>
      <c r="Z12" s="16">
        <f t="shared" si="11"/>
        <v>38.88947502342814</v>
      </c>
      <c r="AA12" s="30">
        <f t="shared" ref="AA12:AF12" si="34">BV12/$BU12*100</f>
        <v>37.482450471330196</v>
      </c>
      <c r="AB12" s="36">
        <f t="shared" si="34"/>
        <v>4.9885231653778446</v>
      </c>
      <c r="AC12" s="37">
        <f t="shared" si="34"/>
        <v>51.104227486461795</v>
      </c>
      <c r="AD12" s="37">
        <f t="shared" si="34"/>
        <v>1.6502128228556148</v>
      </c>
      <c r="AE12" s="37">
        <f t="shared" si="34"/>
        <v>3.5099057339602875</v>
      </c>
      <c r="AF12" s="37">
        <f t="shared" si="34"/>
        <v>1.2624518084371448</v>
      </c>
      <c r="AG12" s="30">
        <f t="shared" ref="AG12:AL12" si="35">CJ12/$CI12*100</f>
        <v>34.556990254006585</v>
      </c>
      <c r="AH12" s="36">
        <f t="shared" si="35"/>
        <v>3.9058309207763848</v>
      </c>
      <c r="AI12" s="37">
        <f t="shared" si="35"/>
        <v>55.171042083967023</v>
      </c>
      <c r="AJ12" s="37">
        <f t="shared" si="35"/>
        <v>2.0932489256503857</v>
      </c>
      <c r="AK12" s="37">
        <f t="shared" si="35"/>
        <v>3.0742772876765723</v>
      </c>
      <c r="AL12" s="40">
        <f t="shared" si="35"/>
        <v>1.1986105279230446</v>
      </c>
      <c r="AM12" s="22">
        <v>16.5</v>
      </c>
      <c r="AN12" s="20">
        <v>416</v>
      </c>
      <c r="AO12" s="22">
        <v>26.9</v>
      </c>
      <c r="AP12" s="20">
        <v>314</v>
      </c>
      <c r="AQ12" s="77">
        <v>44224</v>
      </c>
      <c r="AR12" s="32">
        <v>381</v>
      </c>
      <c r="AS12" s="49">
        <v>27.3</v>
      </c>
      <c r="AT12" s="1">
        <v>11</v>
      </c>
      <c r="AU12" s="80">
        <v>208934</v>
      </c>
      <c r="AV12" s="81">
        <v>130466</v>
      </c>
      <c r="AW12" s="81">
        <v>67952</v>
      </c>
      <c r="AX12" s="80">
        <v>177248</v>
      </c>
      <c r="AY12" s="81">
        <v>108902</v>
      </c>
      <c r="AZ12" s="81">
        <v>65482</v>
      </c>
      <c r="BA12" s="80">
        <v>176761</v>
      </c>
      <c r="BB12" s="81">
        <v>102818</v>
      </c>
      <c r="BC12" s="81">
        <v>71980</v>
      </c>
      <c r="BD12" s="80">
        <f t="shared" si="14"/>
        <v>169135</v>
      </c>
      <c r="BE12" s="81">
        <v>148973</v>
      </c>
      <c r="BF12" s="81">
        <v>0</v>
      </c>
      <c r="BG12" s="82">
        <v>20162</v>
      </c>
      <c r="BH12" s="80">
        <f t="shared" si="15"/>
        <v>104428</v>
      </c>
      <c r="BI12" s="81">
        <v>58192</v>
      </c>
      <c r="BJ12" s="81">
        <v>46185</v>
      </c>
      <c r="BK12" s="82">
        <v>51</v>
      </c>
      <c r="BL12" s="80">
        <v>98468</v>
      </c>
      <c r="BM12" s="82">
        <v>62663</v>
      </c>
      <c r="BN12" s="80">
        <v>648715</v>
      </c>
      <c r="BO12" s="81">
        <v>199845</v>
      </c>
      <c r="BP12" s="81">
        <v>31305</v>
      </c>
      <c r="BQ12" s="81">
        <v>376100</v>
      </c>
      <c r="BR12" s="81">
        <v>9220</v>
      </c>
      <c r="BS12" s="81">
        <v>22825</v>
      </c>
      <c r="BT12" s="81">
        <v>9425</v>
      </c>
      <c r="BU12" s="80">
        <v>448730</v>
      </c>
      <c r="BV12" s="81">
        <v>168195</v>
      </c>
      <c r="BW12" s="81">
        <v>22385</v>
      </c>
      <c r="BX12" s="81">
        <v>229320</v>
      </c>
      <c r="BY12" s="81">
        <v>7405</v>
      </c>
      <c r="BZ12" s="81">
        <v>15750</v>
      </c>
      <c r="CA12" s="81">
        <v>5665</v>
      </c>
      <c r="CB12" s="80">
        <v>710224</v>
      </c>
      <c r="CC12" s="81">
        <v>206608</v>
      </c>
      <c r="CD12" s="81">
        <v>27375</v>
      </c>
      <c r="CE12" s="81">
        <v>430398</v>
      </c>
      <c r="CF12" s="81">
        <v>12954</v>
      </c>
      <c r="CG12" s="81">
        <v>22441</v>
      </c>
      <c r="CH12" s="82">
        <v>10448</v>
      </c>
      <c r="CI12" s="80">
        <v>497743</v>
      </c>
      <c r="CJ12" s="81">
        <v>172005</v>
      </c>
      <c r="CK12" s="81">
        <v>19441</v>
      </c>
      <c r="CL12" s="81">
        <v>274610</v>
      </c>
      <c r="CM12" s="81">
        <v>10419</v>
      </c>
      <c r="CN12" s="81">
        <v>15302</v>
      </c>
      <c r="CO12" s="82">
        <v>5966</v>
      </c>
    </row>
    <row r="13" spans="1:93" ht="14.4" x14ac:dyDescent="0.3">
      <c r="A13">
        <v>12</v>
      </c>
      <c r="B13" s="5" t="s">
        <v>108</v>
      </c>
      <c r="C13" s="5" t="s">
        <v>109</v>
      </c>
      <c r="D13" s="6" t="s">
        <v>3</v>
      </c>
      <c r="E13" s="7" t="s">
        <v>110</v>
      </c>
      <c r="F13" s="8" t="s">
        <v>111</v>
      </c>
      <c r="G13" s="9">
        <v>2010</v>
      </c>
      <c r="H13" s="44" t="s">
        <v>1585</v>
      </c>
      <c r="I13" s="12">
        <v>1958</v>
      </c>
      <c r="J13" s="1" t="s">
        <v>5</v>
      </c>
      <c r="K13" s="1" t="s">
        <v>6</v>
      </c>
      <c r="L13" s="1" t="s">
        <v>21</v>
      </c>
      <c r="M13" s="13" t="s">
        <v>8</v>
      </c>
      <c r="N13" s="14" t="s">
        <v>9</v>
      </c>
      <c r="O13" s="15">
        <f t="shared" si="0"/>
        <v>27.536576622454213</v>
      </c>
      <c r="P13" s="27">
        <f t="shared" si="1"/>
        <v>67.689952191582108</v>
      </c>
      <c r="Q13" s="15">
        <f t="shared" si="2"/>
        <v>31.015787882780586</v>
      </c>
      <c r="R13" s="27">
        <f t="shared" si="3"/>
        <v>67.194996240980288</v>
      </c>
      <c r="S13" s="15">
        <f t="shared" si="4"/>
        <v>34.389014122651204</v>
      </c>
      <c r="T13" s="27">
        <f t="shared" si="5"/>
        <v>64.186374389651363</v>
      </c>
      <c r="U13" s="15">
        <f t="shared" si="6"/>
        <v>28.546647798499208</v>
      </c>
      <c r="V13" s="16">
        <f t="shared" si="7"/>
        <v>71.453352201500792</v>
      </c>
      <c r="W13" s="15">
        <f t="shared" si="8"/>
        <v>25.790191746727633</v>
      </c>
      <c r="X13" s="16">
        <f t="shared" si="9"/>
        <v>69.9627238424697</v>
      </c>
      <c r="Y13" s="15">
        <f t="shared" si="10"/>
        <v>29.799923296029924</v>
      </c>
      <c r="Z13" s="16">
        <f t="shared" si="11"/>
        <v>70.200076703970083</v>
      </c>
      <c r="AA13" s="30">
        <f t="shared" ref="AA13:AF13" si="36">BV13/$BU13*100</f>
        <v>81.750400230244807</v>
      </c>
      <c r="AB13" s="36">
        <f t="shared" si="36"/>
        <v>1.6782688467972584</v>
      </c>
      <c r="AC13" s="37">
        <f t="shared" si="36"/>
        <v>12.594211501448024</v>
      </c>
      <c r="AD13" s="37">
        <f t="shared" si="36"/>
        <v>1.0891659021819295</v>
      </c>
      <c r="AE13" s="37">
        <f t="shared" si="36"/>
        <v>1.5064846293598115</v>
      </c>
      <c r="AF13" s="37">
        <f t="shared" si="36"/>
        <v>1.3823682837767346</v>
      </c>
      <c r="AG13" s="30">
        <f t="shared" ref="AG13:AL13" si="37">CJ13/$CI13*100</f>
        <v>79.734463490077871</v>
      </c>
      <c r="AH13" s="36">
        <f t="shared" si="37"/>
        <v>1.4599655273435743</v>
      </c>
      <c r="AI13" s="37">
        <f t="shared" si="37"/>
        <v>14.521831184633607</v>
      </c>
      <c r="AJ13" s="37">
        <f t="shared" si="37"/>
        <v>1.1973766272513719</v>
      </c>
      <c r="AK13" s="37">
        <f t="shared" si="37"/>
        <v>1.8235639838025244</v>
      </c>
      <c r="AL13" s="40">
        <f t="shared" si="37"/>
        <v>1.2627991868910444</v>
      </c>
      <c r="AM13" s="22">
        <v>19.2</v>
      </c>
      <c r="AN13" s="20">
        <v>398</v>
      </c>
      <c r="AO13" s="22">
        <v>20.5</v>
      </c>
      <c r="AP13" s="20">
        <v>414</v>
      </c>
      <c r="AQ13" s="77">
        <v>49466</v>
      </c>
      <c r="AR13" s="32">
        <v>322</v>
      </c>
      <c r="AS13" s="41">
        <v>64.900000000000006</v>
      </c>
      <c r="AT13" s="1">
        <v>12</v>
      </c>
      <c r="AU13" s="80">
        <v>298483</v>
      </c>
      <c r="AV13" s="81">
        <v>82192</v>
      </c>
      <c r="AW13" s="81">
        <v>202043</v>
      </c>
      <c r="AX13" s="80">
        <v>258046</v>
      </c>
      <c r="AY13" s="81">
        <v>80035</v>
      </c>
      <c r="AZ13" s="81">
        <v>173394</v>
      </c>
      <c r="BA13" s="80">
        <v>251086</v>
      </c>
      <c r="BB13" s="81">
        <v>86346</v>
      </c>
      <c r="BC13" s="81">
        <v>161163</v>
      </c>
      <c r="BD13" s="80">
        <f t="shared" si="14"/>
        <v>284783</v>
      </c>
      <c r="BE13" s="81">
        <v>81296</v>
      </c>
      <c r="BF13" s="81">
        <v>203487</v>
      </c>
      <c r="BG13" s="82">
        <v>0</v>
      </c>
      <c r="BH13" s="80">
        <f t="shared" si="15"/>
        <v>175179</v>
      </c>
      <c r="BI13" s="81">
        <v>45179</v>
      </c>
      <c r="BJ13" s="81">
        <v>122560</v>
      </c>
      <c r="BK13" s="82">
        <v>7440</v>
      </c>
      <c r="BL13" s="80">
        <v>69154</v>
      </c>
      <c r="BM13" s="82">
        <v>162907</v>
      </c>
      <c r="BN13" s="80">
        <v>702085</v>
      </c>
      <c r="BO13" s="81">
        <v>545025</v>
      </c>
      <c r="BP13" s="81">
        <v>12065</v>
      </c>
      <c r="BQ13" s="81">
        <v>112630</v>
      </c>
      <c r="BR13" s="81">
        <v>7635</v>
      </c>
      <c r="BS13" s="81">
        <v>11900</v>
      </c>
      <c r="BT13" s="81">
        <v>12825</v>
      </c>
      <c r="BU13" s="80">
        <v>555930</v>
      </c>
      <c r="BV13" s="81">
        <v>454475</v>
      </c>
      <c r="BW13" s="81">
        <v>9330</v>
      </c>
      <c r="BX13" s="81">
        <v>70015</v>
      </c>
      <c r="BY13" s="81">
        <v>6055</v>
      </c>
      <c r="BZ13" s="81">
        <v>8375</v>
      </c>
      <c r="CA13" s="81">
        <v>7685</v>
      </c>
      <c r="CB13" s="80">
        <v>710224</v>
      </c>
      <c r="CC13" s="81">
        <v>538609</v>
      </c>
      <c r="CD13" s="81">
        <v>11065</v>
      </c>
      <c r="CE13" s="81">
        <v>127216</v>
      </c>
      <c r="CF13" s="81">
        <v>8356</v>
      </c>
      <c r="CG13" s="81">
        <v>12667</v>
      </c>
      <c r="CH13" s="82">
        <v>12311</v>
      </c>
      <c r="CI13" s="80">
        <v>556383</v>
      </c>
      <c r="CJ13" s="81">
        <v>443629</v>
      </c>
      <c r="CK13" s="81">
        <v>8123</v>
      </c>
      <c r="CL13" s="81">
        <v>80797</v>
      </c>
      <c r="CM13" s="81">
        <v>6662</v>
      </c>
      <c r="CN13" s="81">
        <v>10146</v>
      </c>
      <c r="CO13" s="82">
        <v>7026</v>
      </c>
    </row>
    <row r="14" spans="1:93" ht="14.4" x14ac:dyDescent="0.3">
      <c r="A14">
        <v>13</v>
      </c>
      <c r="B14" s="25" t="s">
        <v>115</v>
      </c>
      <c r="C14" s="25" t="s">
        <v>116</v>
      </c>
      <c r="D14" s="6" t="s">
        <v>3</v>
      </c>
      <c r="E14" s="7" t="s">
        <v>117</v>
      </c>
      <c r="F14" s="8" t="s">
        <v>118</v>
      </c>
      <c r="G14" s="9">
        <v>2016</v>
      </c>
      <c r="H14" s="44" t="s">
        <v>1585</v>
      </c>
      <c r="I14" s="12">
        <v>1958</v>
      </c>
      <c r="J14" s="1" t="s">
        <v>5</v>
      </c>
      <c r="K14" s="1" t="s">
        <v>6</v>
      </c>
      <c r="L14" s="1" t="s">
        <v>95</v>
      </c>
      <c r="M14" s="13" t="s">
        <v>8</v>
      </c>
      <c r="N14" s="50" t="s">
        <v>57</v>
      </c>
      <c r="O14" s="15">
        <f t="shared" si="0"/>
        <v>36.519890512597378</v>
      </c>
      <c r="P14" s="27">
        <f t="shared" si="1"/>
        <v>57.644093672555577</v>
      </c>
      <c r="Q14" s="15">
        <f t="shared" si="2"/>
        <v>34.557171453082233</v>
      </c>
      <c r="R14" s="27">
        <f t="shared" si="3"/>
        <v>63.763497964241452</v>
      </c>
      <c r="S14" s="15">
        <f t="shared" si="4"/>
        <v>36.278343000442952</v>
      </c>
      <c r="T14" s="27">
        <f t="shared" si="5"/>
        <v>62.629616582551776</v>
      </c>
      <c r="U14" s="15">
        <f t="shared" si="6"/>
        <v>35.904836875710664</v>
      </c>
      <c r="V14" s="16">
        <f t="shared" si="7"/>
        <v>64.095163124289343</v>
      </c>
      <c r="W14" s="15">
        <f t="shared" si="8"/>
        <v>30.421869689016678</v>
      </c>
      <c r="X14" s="16">
        <f t="shared" si="9"/>
        <v>69.578130310983326</v>
      </c>
      <c r="Y14" s="15">
        <f t="shared" si="10"/>
        <v>32.809392841840044</v>
      </c>
      <c r="Z14" s="16">
        <f t="shared" si="11"/>
        <v>67.190607158159963</v>
      </c>
      <c r="AA14" s="30">
        <f t="shared" ref="AA14:AF14" si="38">BV14/$BU14*100</f>
        <v>78.01414411088075</v>
      </c>
      <c r="AB14" s="36">
        <f t="shared" si="38"/>
        <v>2.8714249197648329</v>
      </c>
      <c r="AC14" s="37">
        <f t="shared" si="38"/>
        <v>13.281642004411751</v>
      </c>
      <c r="AD14" s="37">
        <f t="shared" si="38"/>
        <v>3.6600490404915411</v>
      </c>
      <c r="AE14" s="37">
        <f t="shared" si="38"/>
        <v>0.82175958798413273</v>
      </c>
      <c r="AF14" s="37">
        <f t="shared" si="38"/>
        <v>1.3519270641029282</v>
      </c>
      <c r="AG14" s="30">
        <f t="shared" ref="AG14:AL14" si="39">CJ14/$CI14*100</f>
        <v>76.818866813661558</v>
      </c>
      <c r="AH14" s="36">
        <f t="shared" si="39"/>
        <v>2.756836529594906</v>
      </c>
      <c r="AI14" s="37">
        <f t="shared" si="39"/>
        <v>13.965684296305827</v>
      </c>
      <c r="AJ14" s="37">
        <f t="shared" si="39"/>
        <v>4.3546748859035018</v>
      </c>
      <c r="AK14" s="37">
        <f t="shared" si="39"/>
        <v>0.79677469036520621</v>
      </c>
      <c r="AL14" s="40">
        <f t="shared" si="39"/>
        <v>1.3071627841690012</v>
      </c>
      <c r="AM14" s="47">
        <v>36</v>
      </c>
      <c r="AN14" s="48">
        <v>119</v>
      </c>
      <c r="AO14" s="47">
        <v>37.5</v>
      </c>
      <c r="AP14" s="48">
        <v>164</v>
      </c>
      <c r="AQ14" s="78">
        <v>71693</v>
      </c>
      <c r="AR14" s="24">
        <v>82</v>
      </c>
      <c r="AS14" s="41">
        <v>48.7</v>
      </c>
      <c r="AT14" s="1">
        <v>13</v>
      </c>
      <c r="AU14" s="80">
        <v>332093</v>
      </c>
      <c r="AV14" s="81">
        <v>121280</v>
      </c>
      <c r="AW14" s="81">
        <v>191432</v>
      </c>
      <c r="AX14" s="80">
        <v>293748</v>
      </c>
      <c r="AY14" s="81">
        <v>101511</v>
      </c>
      <c r="AZ14" s="81">
        <v>187304</v>
      </c>
      <c r="BA14" s="80">
        <v>286711</v>
      </c>
      <c r="BB14" s="81">
        <v>104014</v>
      </c>
      <c r="BC14" s="81">
        <v>179566</v>
      </c>
      <c r="BD14" s="80">
        <f t="shared" si="14"/>
        <v>320124</v>
      </c>
      <c r="BE14" s="81">
        <v>114940</v>
      </c>
      <c r="BF14" s="81">
        <v>205184</v>
      </c>
      <c r="BG14" s="82">
        <v>0</v>
      </c>
      <c r="BH14" s="80">
        <f t="shared" si="15"/>
        <v>179463</v>
      </c>
      <c r="BI14" s="81">
        <v>54596</v>
      </c>
      <c r="BJ14" s="81">
        <v>124867</v>
      </c>
      <c r="BK14" s="82">
        <v>0</v>
      </c>
      <c r="BL14" s="80">
        <v>89589</v>
      </c>
      <c r="BM14" s="82">
        <v>183470</v>
      </c>
      <c r="BN14" s="80">
        <v>728335</v>
      </c>
      <c r="BO14" s="81">
        <v>538440</v>
      </c>
      <c r="BP14" s="81">
        <v>20705</v>
      </c>
      <c r="BQ14" s="81">
        <v>118765</v>
      </c>
      <c r="BR14" s="81">
        <v>28070</v>
      </c>
      <c r="BS14" s="81">
        <v>6300</v>
      </c>
      <c r="BT14" s="81">
        <v>16050</v>
      </c>
      <c r="BU14" s="80">
        <v>528135</v>
      </c>
      <c r="BV14" s="81">
        <v>412020</v>
      </c>
      <c r="BW14" s="81">
        <v>15165</v>
      </c>
      <c r="BX14" s="81">
        <v>70145</v>
      </c>
      <c r="BY14" s="81">
        <v>19330</v>
      </c>
      <c r="BZ14" s="81">
        <v>4340</v>
      </c>
      <c r="CA14" s="81">
        <v>7140</v>
      </c>
      <c r="CB14" s="80">
        <v>710224</v>
      </c>
      <c r="CC14" s="81">
        <v>518678</v>
      </c>
      <c r="CD14" s="81">
        <v>20369</v>
      </c>
      <c r="CE14" s="81">
        <v>118907</v>
      </c>
      <c r="CF14" s="81">
        <v>31210</v>
      </c>
      <c r="CG14" s="81">
        <v>6041</v>
      </c>
      <c r="CH14" s="82">
        <v>15019</v>
      </c>
      <c r="CI14" s="80">
        <v>512943</v>
      </c>
      <c r="CJ14" s="81">
        <v>394037</v>
      </c>
      <c r="CK14" s="81">
        <v>14141</v>
      </c>
      <c r="CL14" s="81">
        <v>71636</v>
      </c>
      <c r="CM14" s="81">
        <v>22337</v>
      </c>
      <c r="CN14" s="81">
        <v>4087</v>
      </c>
      <c r="CO14" s="82">
        <v>6705</v>
      </c>
    </row>
    <row r="15" spans="1:93" ht="14.4" x14ac:dyDescent="0.3">
      <c r="A15">
        <v>14</v>
      </c>
      <c r="B15" s="5" t="s">
        <v>122</v>
      </c>
      <c r="C15" s="5" t="s">
        <v>123</v>
      </c>
      <c r="D15" s="6" t="s">
        <v>3</v>
      </c>
      <c r="E15" s="7" t="s">
        <v>124</v>
      </c>
      <c r="F15" s="8" t="s">
        <v>125</v>
      </c>
      <c r="G15" s="9">
        <v>2010</v>
      </c>
      <c r="H15" s="44" t="s">
        <v>1585</v>
      </c>
      <c r="I15" s="12">
        <v>1962</v>
      </c>
      <c r="J15" s="1" t="s">
        <v>5</v>
      </c>
      <c r="K15" s="1" t="s">
        <v>6</v>
      </c>
      <c r="L15" s="1" t="s">
        <v>21</v>
      </c>
      <c r="M15" s="13" t="s">
        <v>8</v>
      </c>
      <c r="N15" s="14" t="s">
        <v>9</v>
      </c>
      <c r="O15" s="15">
        <f t="shared" si="0"/>
        <v>42.435070980785092</v>
      </c>
      <c r="P15" s="27">
        <f t="shared" si="1"/>
        <v>52.413760488988594</v>
      </c>
      <c r="Q15" s="15">
        <f t="shared" si="2"/>
        <v>38.817613594667804</v>
      </c>
      <c r="R15" s="27">
        <f t="shared" si="3"/>
        <v>59.51719274959558</v>
      </c>
      <c r="S15" s="15">
        <f t="shared" si="4"/>
        <v>41.195960821101771</v>
      </c>
      <c r="T15" s="27">
        <f t="shared" si="5"/>
        <v>57.721913208822514</v>
      </c>
      <c r="U15" s="15">
        <f t="shared" si="6"/>
        <v>37.869709410560837</v>
      </c>
      <c r="V15" s="16">
        <f t="shared" si="7"/>
        <v>62.130290589439163</v>
      </c>
      <c r="W15" s="15">
        <f t="shared" si="8"/>
        <v>35.138354957552458</v>
      </c>
      <c r="X15" s="16">
        <f t="shared" si="9"/>
        <v>64.861645042447535</v>
      </c>
      <c r="Y15" s="15">
        <f t="shared" si="10"/>
        <v>35.211196515870384</v>
      </c>
      <c r="Z15" s="16">
        <f t="shared" si="11"/>
        <v>64.788803484129616</v>
      </c>
      <c r="AA15" s="30">
        <f t="shared" ref="AA15:AF15" si="40">BV15/$BU15*100</f>
        <v>81.399417443713702</v>
      </c>
      <c r="AB15" s="36">
        <f t="shared" si="40"/>
        <v>2.5308223569714401</v>
      </c>
      <c r="AC15" s="37">
        <f t="shared" si="40"/>
        <v>10.302819352593108</v>
      </c>
      <c r="AD15" s="37">
        <f t="shared" si="40"/>
        <v>2.9915547657867259</v>
      </c>
      <c r="AE15" s="37">
        <f t="shared" si="40"/>
        <v>1.3821972264458571</v>
      </c>
      <c r="AF15" s="37">
        <f t="shared" si="40"/>
        <v>1.393188854489164</v>
      </c>
      <c r="AG15" s="30">
        <f t="shared" ref="AG15:AL15" si="41">CJ15/$CI15*100</f>
        <v>79.175547357070471</v>
      </c>
      <c r="AH15" s="36">
        <f t="shared" si="41"/>
        <v>2.2545232917518669</v>
      </c>
      <c r="AI15" s="37">
        <f t="shared" si="41"/>
        <v>12.271942067244407</v>
      </c>
      <c r="AJ15" s="37">
        <f t="shared" si="41"/>
        <v>3.5942903922650538</v>
      </c>
      <c r="AK15" s="37">
        <f t="shared" si="41"/>
        <v>1.3843057914723733</v>
      </c>
      <c r="AL15" s="40">
        <f t="shared" si="41"/>
        <v>1.3193911001958258</v>
      </c>
      <c r="AM15" s="47">
        <v>45.4</v>
      </c>
      <c r="AN15" s="48">
        <v>40</v>
      </c>
      <c r="AO15" s="47">
        <v>48.5</v>
      </c>
      <c r="AP15" s="48">
        <v>72</v>
      </c>
      <c r="AQ15" s="78">
        <v>67830</v>
      </c>
      <c r="AR15" s="24">
        <v>114</v>
      </c>
      <c r="AS15" s="49">
        <v>41.9</v>
      </c>
      <c r="AT15" s="1">
        <v>14</v>
      </c>
      <c r="AU15" s="80">
        <v>338331</v>
      </c>
      <c r="AV15" s="81">
        <v>143571</v>
      </c>
      <c r="AW15" s="81">
        <v>177332</v>
      </c>
      <c r="AX15" s="80">
        <v>313417</v>
      </c>
      <c r="AY15" s="81">
        <v>121661</v>
      </c>
      <c r="AZ15" s="81">
        <v>186537</v>
      </c>
      <c r="BA15" s="80">
        <v>316599</v>
      </c>
      <c r="BB15" s="81">
        <v>130426</v>
      </c>
      <c r="BC15" s="81">
        <v>182747</v>
      </c>
      <c r="BD15" s="80">
        <f t="shared" si="14"/>
        <v>324444</v>
      </c>
      <c r="BE15" s="81">
        <v>122866</v>
      </c>
      <c r="BF15" s="81">
        <v>201578</v>
      </c>
      <c r="BG15" s="82">
        <v>0</v>
      </c>
      <c r="BH15" s="80">
        <f t="shared" si="15"/>
        <v>199776</v>
      </c>
      <c r="BI15" s="81">
        <v>70198</v>
      </c>
      <c r="BJ15" s="81">
        <v>129578</v>
      </c>
      <c r="BK15" s="82">
        <v>0</v>
      </c>
      <c r="BL15" s="80">
        <v>97666</v>
      </c>
      <c r="BM15" s="82">
        <v>179706</v>
      </c>
      <c r="BN15" s="80">
        <v>696790</v>
      </c>
      <c r="BO15" s="81">
        <v>534295</v>
      </c>
      <c r="BP15" s="81">
        <v>18200</v>
      </c>
      <c r="BQ15" s="81">
        <v>96205</v>
      </c>
      <c r="BR15" s="81">
        <v>23195</v>
      </c>
      <c r="BS15" s="81">
        <v>10035</v>
      </c>
      <c r="BT15" s="81">
        <v>14865</v>
      </c>
      <c r="BU15" s="80">
        <v>545870</v>
      </c>
      <c r="BV15" s="81">
        <v>444335</v>
      </c>
      <c r="BW15" s="81">
        <v>13815</v>
      </c>
      <c r="BX15" s="81">
        <v>56240</v>
      </c>
      <c r="BY15" s="81">
        <v>16330</v>
      </c>
      <c r="BZ15" s="81">
        <v>7545</v>
      </c>
      <c r="CA15" s="81">
        <v>7605</v>
      </c>
      <c r="CB15" s="80">
        <v>710224</v>
      </c>
      <c r="CC15" s="81">
        <v>534954</v>
      </c>
      <c r="CD15" s="81">
        <v>16932</v>
      </c>
      <c r="CE15" s="81">
        <v>107938</v>
      </c>
      <c r="CF15" s="81">
        <v>25771</v>
      </c>
      <c r="CG15" s="81">
        <v>11141</v>
      </c>
      <c r="CH15" s="82">
        <v>13488</v>
      </c>
      <c r="CI15" s="80">
        <v>554574</v>
      </c>
      <c r="CJ15" s="81">
        <v>439087</v>
      </c>
      <c r="CK15" s="81">
        <v>12503</v>
      </c>
      <c r="CL15" s="81">
        <v>68057</v>
      </c>
      <c r="CM15" s="81">
        <v>19933</v>
      </c>
      <c r="CN15" s="81">
        <v>7677</v>
      </c>
      <c r="CO15" s="82">
        <v>7317</v>
      </c>
    </row>
    <row r="16" spans="1:93" ht="14.4" x14ac:dyDescent="0.3">
      <c r="A16">
        <v>15</v>
      </c>
      <c r="B16" s="25" t="s">
        <v>130</v>
      </c>
      <c r="C16" s="25" t="s">
        <v>131</v>
      </c>
      <c r="D16" s="46" t="s">
        <v>14</v>
      </c>
      <c r="E16" s="7" t="s">
        <v>132</v>
      </c>
      <c r="F16" s="8" t="s">
        <v>133</v>
      </c>
      <c r="G16" s="9">
        <v>2014</v>
      </c>
      <c r="H16" s="44" t="s">
        <v>1585</v>
      </c>
      <c r="I16" s="12">
        <v>1979</v>
      </c>
      <c r="J16" s="1" t="s">
        <v>5</v>
      </c>
      <c r="K16" s="1" t="s">
        <v>134</v>
      </c>
      <c r="L16" s="1" t="s">
        <v>21</v>
      </c>
      <c r="M16" s="13" t="s">
        <v>8</v>
      </c>
      <c r="N16" s="14" t="s">
        <v>9</v>
      </c>
      <c r="O16" s="15">
        <f t="shared" si="0"/>
        <v>71.751044714383909</v>
      </c>
      <c r="P16" s="27">
        <f t="shared" si="1"/>
        <v>22.647339704012797</v>
      </c>
      <c r="Q16" s="15">
        <f t="shared" si="2"/>
        <v>71.698354233643471</v>
      </c>
      <c r="R16" s="27">
        <f t="shared" si="3"/>
        <v>26.50897400413038</v>
      </c>
      <c r="S16" s="15">
        <f t="shared" si="4"/>
        <v>64.719119727850199</v>
      </c>
      <c r="T16" s="27">
        <f t="shared" si="5"/>
        <v>34.085709124845707</v>
      </c>
      <c r="U16" s="15">
        <f t="shared" si="6"/>
        <v>75.224638091819841</v>
      </c>
      <c r="V16" s="16">
        <f t="shared" si="7"/>
        <v>24.737581149920345</v>
      </c>
      <c r="W16" s="15">
        <f t="shared" si="8"/>
        <v>74.85439037182212</v>
      </c>
      <c r="X16" s="29">
        <f t="shared" si="9"/>
        <v>0</v>
      </c>
      <c r="Y16" s="17">
        <f t="shared" si="10"/>
        <v>100</v>
      </c>
      <c r="Z16" s="29">
        <f t="shared" si="11"/>
        <v>0</v>
      </c>
      <c r="AA16" s="30">
        <f t="shared" ref="AA16:AF16" si="42">BV16/$BU16*100</f>
        <v>33.93464591279249</v>
      </c>
      <c r="AB16" s="36">
        <f t="shared" si="42"/>
        <v>12.103133697556952</v>
      </c>
      <c r="AC16" s="37">
        <f t="shared" si="42"/>
        <v>47.100814349036177</v>
      </c>
      <c r="AD16" s="37">
        <f t="shared" si="42"/>
        <v>2.5358210493763531</v>
      </c>
      <c r="AE16" s="37">
        <f t="shared" si="42"/>
        <v>2.9030512318317698</v>
      </c>
      <c r="AF16" s="37">
        <f t="shared" si="42"/>
        <v>1.4225337594062466</v>
      </c>
      <c r="AG16" s="30">
        <f t="shared" ref="AG16:AL16" si="43">CJ16/$CI16*100</f>
        <v>26.687123675686159</v>
      </c>
      <c r="AH16" s="36">
        <f t="shared" si="43"/>
        <v>8.9913191188030961</v>
      </c>
      <c r="AI16" s="37">
        <f t="shared" si="43"/>
        <v>58.15979649772072</v>
      </c>
      <c r="AJ16" s="37">
        <f t="shared" si="43"/>
        <v>2.7777133812864734</v>
      </c>
      <c r="AK16" s="37">
        <f t="shared" si="43"/>
        <v>2.053147478034357</v>
      </c>
      <c r="AL16" s="40">
        <f t="shared" si="43"/>
        <v>1.3308998484692018</v>
      </c>
      <c r="AM16" s="22">
        <v>14</v>
      </c>
      <c r="AN16" s="20">
        <v>427</v>
      </c>
      <c r="AO16" s="22">
        <v>26.5</v>
      </c>
      <c r="AP16" s="20">
        <v>322</v>
      </c>
      <c r="AQ16" s="77">
        <v>40991</v>
      </c>
      <c r="AR16" s="32">
        <v>409</v>
      </c>
      <c r="AS16" s="49">
        <v>24.9</v>
      </c>
      <c r="AT16" s="1">
        <v>15</v>
      </c>
      <c r="AU16" s="80">
        <v>164399</v>
      </c>
      <c r="AV16" s="81">
        <v>117958</v>
      </c>
      <c r="AW16" s="81">
        <v>37232</v>
      </c>
      <c r="AX16" s="80">
        <v>140907</v>
      </c>
      <c r="AY16" s="81">
        <v>101028</v>
      </c>
      <c r="AZ16" s="81">
        <v>37353</v>
      </c>
      <c r="BA16" s="80">
        <v>132868</v>
      </c>
      <c r="BB16" s="81">
        <v>85991</v>
      </c>
      <c r="BC16" s="81">
        <v>45289</v>
      </c>
      <c r="BD16" s="80">
        <f t="shared" si="14"/>
        <v>158811</v>
      </c>
      <c r="BE16" s="81">
        <v>119465</v>
      </c>
      <c r="BF16" s="81">
        <v>39286</v>
      </c>
      <c r="BG16" s="82">
        <v>60</v>
      </c>
      <c r="BH16" s="80">
        <f t="shared" si="15"/>
        <v>72454</v>
      </c>
      <c r="BI16" s="81">
        <v>54235</v>
      </c>
      <c r="BJ16" s="81">
        <v>0</v>
      </c>
      <c r="BK16" s="82">
        <v>18219</v>
      </c>
      <c r="BL16" s="80">
        <v>104489</v>
      </c>
      <c r="BM16" s="82">
        <v>0</v>
      </c>
      <c r="BN16" s="80">
        <v>615185</v>
      </c>
      <c r="BO16" s="81">
        <v>154740</v>
      </c>
      <c r="BP16" s="81">
        <v>66280</v>
      </c>
      <c r="BQ16" s="81">
        <v>354640</v>
      </c>
      <c r="BR16" s="81">
        <v>12720</v>
      </c>
      <c r="BS16" s="81">
        <v>16265</v>
      </c>
      <c r="BT16" s="81">
        <v>10550</v>
      </c>
      <c r="BU16" s="80">
        <v>388040</v>
      </c>
      <c r="BV16" s="81">
        <v>131680</v>
      </c>
      <c r="BW16" s="81">
        <v>46965</v>
      </c>
      <c r="BX16" s="81">
        <v>182770</v>
      </c>
      <c r="BY16" s="81">
        <v>9840</v>
      </c>
      <c r="BZ16" s="81">
        <v>11265</v>
      </c>
      <c r="CA16" s="81">
        <v>5520</v>
      </c>
      <c r="CB16" s="80">
        <v>710224</v>
      </c>
      <c r="CC16" s="81">
        <v>148948</v>
      </c>
      <c r="CD16" s="81">
        <v>61376</v>
      </c>
      <c r="CE16" s="81">
        <v>457064</v>
      </c>
      <c r="CF16" s="81">
        <v>17438</v>
      </c>
      <c r="CG16" s="81">
        <v>13930</v>
      </c>
      <c r="CH16" s="82">
        <v>11468</v>
      </c>
      <c r="CI16" s="80">
        <v>474491</v>
      </c>
      <c r="CJ16" s="81">
        <v>126628</v>
      </c>
      <c r="CK16" s="81">
        <v>42663</v>
      </c>
      <c r="CL16" s="81">
        <v>275963</v>
      </c>
      <c r="CM16" s="81">
        <v>13180</v>
      </c>
      <c r="CN16" s="81">
        <v>9742</v>
      </c>
      <c r="CO16" s="82">
        <v>6315</v>
      </c>
    </row>
    <row r="17" spans="1:93" ht="14.4" x14ac:dyDescent="0.3">
      <c r="A17">
        <v>16</v>
      </c>
      <c r="B17" s="5" t="s">
        <v>1</v>
      </c>
      <c r="C17" s="5" t="s">
        <v>2</v>
      </c>
      <c r="D17" s="6" t="s">
        <v>3</v>
      </c>
      <c r="E17" s="39" t="s">
        <v>138</v>
      </c>
      <c r="F17" s="11" t="s">
        <v>139</v>
      </c>
      <c r="G17" s="44">
        <v>2018</v>
      </c>
      <c r="H17" s="44" t="s">
        <v>1586</v>
      </c>
      <c r="I17" s="45">
        <v>1958</v>
      </c>
      <c r="J17" s="4" t="s">
        <v>30</v>
      </c>
      <c r="K17" s="4" t="s">
        <v>6</v>
      </c>
      <c r="L17" s="1"/>
      <c r="M17" s="10" t="s">
        <v>8</v>
      </c>
      <c r="N17" s="14" t="s">
        <v>9</v>
      </c>
      <c r="O17" s="15">
        <f t="shared" si="0"/>
        <v>36.96387382570839</v>
      </c>
      <c r="P17" s="27">
        <f t="shared" si="1"/>
        <v>58.0960818758115</v>
      </c>
      <c r="Q17" s="15">
        <f t="shared" si="2"/>
        <v>36.868915864608454</v>
      </c>
      <c r="R17" s="27">
        <f t="shared" si="3"/>
        <v>61.676044049655474</v>
      </c>
      <c r="S17" s="15">
        <f t="shared" si="4"/>
        <v>38.381062427781771</v>
      </c>
      <c r="T17" s="27">
        <f t="shared" si="5"/>
        <v>60.556093397041522</v>
      </c>
      <c r="U17" s="17">
        <f t="shared" si="6"/>
        <v>0</v>
      </c>
      <c r="V17" s="16">
        <f t="shared" si="7"/>
        <v>68.549123493582997</v>
      </c>
      <c r="W17" s="17">
        <f t="shared" si="8"/>
        <v>0</v>
      </c>
      <c r="X17" s="16">
        <f t="shared" si="9"/>
        <v>75.811657713693336</v>
      </c>
      <c r="Y17" s="15">
        <f t="shared" si="10"/>
        <v>35.6256798438408</v>
      </c>
      <c r="Z17" s="16">
        <f t="shared" si="11"/>
        <v>64.3743201561592</v>
      </c>
      <c r="AA17" s="30">
        <f t="shared" ref="AA17:AF17" si="44">BV17/$BU17*100</f>
        <v>76.237955820635776</v>
      </c>
      <c r="AB17" s="36">
        <f t="shared" si="44"/>
        <v>4.1967676731053363</v>
      </c>
      <c r="AC17" s="37">
        <f t="shared" si="44"/>
        <v>14.623423946049327</v>
      </c>
      <c r="AD17" s="37">
        <f t="shared" si="44"/>
        <v>2.7120364747151546</v>
      </c>
      <c r="AE17" s="37">
        <f t="shared" si="44"/>
        <v>0.68254126519402125</v>
      </c>
      <c r="AF17" s="37">
        <f t="shared" si="44"/>
        <v>1.5472748203003908</v>
      </c>
      <c r="AG17" s="30">
        <f t="shared" ref="AG17:AL17" si="45">CJ17/$CI17*100</f>
        <v>76.107456344695208</v>
      </c>
      <c r="AH17" s="36">
        <f t="shared" si="45"/>
        <v>3.5697646247600594</v>
      </c>
      <c r="AI17" s="37">
        <f t="shared" si="45"/>
        <v>15.109487690788125</v>
      </c>
      <c r="AJ17" s="37">
        <f t="shared" si="45"/>
        <v>3.2287221155817289</v>
      </c>
      <c r="AK17" s="37">
        <f t="shared" si="45"/>
        <v>0.67444417525485001</v>
      </c>
      <c r="AL17" s="40">
        <f t="shared" si="45"/>
        <v>1.310125048920032</v>
      </c>
      <c r="AM17" s="22">
        <v>29.4</v>
      </c>
      <c r="AN17" s="20">
        <v>214</v>
      </c>
      <c r="AO17" s="22">
        <v>31.3</v>
      </c>
      <c r="AP17" s="20">
        <v>245</v>
      </c>
      <c r="AQ17" s="78">
        <v>61754</v>
      </c>
      <c r="AR17" s="24">
        <v>159</v>
      </c>
      <c r="AS17" s="41">
        <v>52.3</v>
      </c>
      <c r="AT17" s="1">
        <v>16</v>
      </c>
      <c r="AU17" s="80">
        <v>327325</v>
      </c>
      <c r="AV17" s="81">
        <v>120992</v>
      </c>
      <c r="AW17" s="81">
        <v>190163</v>
      </c>
      <c r="AX17" s="80">
        <v>291126</v>
      </c>
      <c r="AY17" s="81">
        <v>107335</v>
      </c>
      <c r="AZ17" s="81">
        <v>179555</v>
      </c>
      <c r="BA17" s="80">
        <v>288189</v>
      </c>
      <c r="BB17" s="81">
        <v>110610</v>
      </c>
      <c r="BC17" s="81">
        <v>174516</v>
      </c>
      <c r="BD17" s="80">
        <f t="shared" si="14"/>
        <v>298971</v>
      </c>
      <c r="BE17" s="81">
        <v>0</v>
      </c>
      <c r="BF17" s="81">
        <v>204942</v>
      </c>
      <c r="BG17" s="82">
        <v>94029</v>
      </c>
      <c r="BH17" s="80">
        <f t="shared" si="15"/>
        <v>169776</v>
      </c>
      <c r="BI17" s="81">
        <v>0</v>
      </c>
      <c r="BJ17" s="81">
        <v>128710</v>
      </c>
      <c r="BK17" s="82">
        <v>41066</v>
      </c>
      <c r="BL17" s="80">
        <v>95635</v>
      </c>
      <c r="BM17" s="82">
        <v>172809</v>
      </c>
      <c r="BN17" s="80">
        <v>723400</v>
      </c>
      <c r="BO17" s="81">
        <v>517825</v>
      </c>
      <c r="BP17" s="81">
        <v>31110</v>
      </c>
      <c r="BQ17" s="81">
        <v>131515</v>
      </c>
      <c r="BR17" s="81">
        <v>20860</v>
      </c>
      <c r="BS17" s="81">
        <v>4760</v>
      </c>
      <c r="BT17" s="81">
        <v>17325</v>
      </c>
      <c r="BU17" s="80">
        <v>551615</v>
      </c>
      <c r="BV17" s="81">
        <v>420540</v>
      </c>
      <c r="BW17" s="81">
        <v>23150</v>
      </c>
      <c r="BX17" s="81">
        <v>80665</v>
      </c>
      <c r="BY17" s="81">
        <v>14960</v>
      </c>
      <c r="BZ17" s="81">
        <v>3765</v>
      </c>
      <c r="CA17" s="81">
        <v>8535</v>
      </c>
      <c r="CB17" s="80">
        <v>710225</v>
      </c>
      <c r="CC17" s="81">
        <v>509305</v>
      </c>
      <c r="CD17" s="81">
        <v>27059</v>
      </c>
      <c r="CE17" s="81">
        <v>131226</v>
      </c>
      <c r="CF17" s="81">
        <v>23104</v>
      </c>
      <c r="CG17" s="81">
        <v>5003</v>
      </c>
      <c r="CH17" s="82">
        <v>14528</v>
      </c>
      <c r="CI17" s="80">
        <v>536590</v>
      </c>
      <c r="CJ17" s="81">
        <v>408385</v>
      </c>
      <c r="CK17" s="81">
        <v>19155</v>
      </c>
      <c r="CL17" s="81">
        <v>81076</v>
      </c>
      <c r="CM17" s="81">
        <v>17325</v>
      </c>
      <c r="CN17" s="81">
        <v>3619</v>
      </c>
      <c r="CO17" s="82">
        <v>7030</v>
      </c>
    </row>
    <row r="18" spans="1:93" ht="14.4" x14ac:dyDescent="0.3">
      <c r="A18">
        <v>17</v>
      </c>
      <c r="B18" s="25" t="s">
        <v>142</v>
      </c>
      <c r="C18" s="25" t="s">
        <v>143</v>
      </c>
      <c r="D18" s="46" t="s">
        <v>14</v>
      </c>
      <c r="E18" s="7" t="s">
        <v>144</v>
      </c>
      <c r="F18" s="8" t="s">
        <v>145</v>
      </c>
      <c r="G18" s="9">
        <v>2012</v>
      </c>
      <c r="H18" s="44" t="s">
        <v>1585</v>
      </c>
      <c r="I18" s="12">
        <v>1976</v>
      </c>
      <c r="J18" s="1" t="s">
        <v>30</v>
      </c>
      <c r="K18" s="1" t="s">
        <v>6</v>
      </c>
      <c r="L18" s="1" t="s">
        <v>146</v>
      </c>
      <c r="M18" s="13" t="s">
        <v>147</v>
      </c>
      <c r="N18" s="14" t="s">
        <v>9</v>
      </c>
      <c r="O18" s="15">
        <f t="shared" si="0"/>
        <v>54.659466010011869</v>
      </c>
      <c r="P18" s="27">
        <f t="shared" si="1"/>
        <v>38.442135819039464</v>
      </c>
      <c r="Q18" s="15">
        <f t="shared" si="2"/>
        <v>51.119771094219523</v>
      </c>
      <c r="R18" s="27">
        <f t="shared" si="3"/>
        <v>46.5911711010232</v>
      </c>
      <c r="S18" s="15">
        <f t="shared" si="4"/>
        <v>51.286299180417608</v>
      </c>
      <c r="T18" s="27">
        <f t="shared" si="5"/>
        <v>47.399303756358513</v>
      </c>
      <c r="U18" s="15">
        <f t="shared" si="6"/>
        <v>60.919184020583266</v>
      </c>
      <c r="V18" s="16">
        <f t="shared" si="7"/>
        <v>39.04406014983406</v>
      </c>
      <c r="W18" s="15">
        <f t="shared" si="8"/>
        <v>54.675988202046128</v>
      </c>
      <c r="X18" s="16">
        <f t="shared" si="9"/>
        <v>41.861139563870616</v>
      </c>
      <c r="Y18" s="15">
        <f t="shared" si="10"/>
        <v>52.194971543096472</v>
      </c>
      <c r="Z18" s="16">
        <f t="shared" si="11"/>
        <v>47.805028456903528</v>
      </c>
      <c r="AA18" s="30">
        <f t="shared" ref="AA18:AF18" si="46">BV18/$BU18*100</f>
        <v>67.857176583910174</v>
      </c>
      <c r="AB18" s="36">
        <f t="shared" si="46"/>
        <v>5.2930788626254808</v>
      </c>
      <c r="AC18" s="37">
        <f t="shared" si="46"/>
        <v>18.663178869235928</v>
      </c>
      <c r="AD18" s="37">
        <f t="shared" si="46"/>
        <v>3.5989158867913837</v>
      </c>
      <c r="AE18" s="37">
        <f t="shared" si="46"/>
        <v>2.6507890039945985</v>
      </c>
      <c r="AF18" s="37">
        <f t="shared" si="46"/>
        <v>1.9368607934424371</v>
      </c>
      <c r="AG18" s="30">
        <f t="shared" ref="AG18:AL18" si="47">CJ18/$CI18*100</f>
        <v>64.360817728362534</v>
      </c>
      <c r="AH18" s="36">
        <f t="shared" si="47"/>
        <v>4.6789444769863815</v>
      </c>
      <c r="AI18" s="37">
        <f t="shared" si="47"/>
        <v>22.446054158677722</v>
      </c>
      <c r="AJ18" s="37">
        <f t="shared" si="47"/>
        <v>4.5104944717109499</v>
      </c>
      <c r="AK18" s="37">
        <f t="shared" si="47"/>
        <v>2.2835344667629585</v>
      </c>
      <c r="AL18" s="40">
        <f t="shared" si="47"/>
        <v>1.7201546974994451</v>
      </c>
      <c r="AM18" s="47">
        <v>37.5</v>
      </c>
      <c r="AN18" s="48">
        <v>98</v>
      </c>
      <c r="AO18" s="47">
        <v>44.7</v>
      </c>
      <c r="AP18" s="48">
        <v>94</v>
      </c>
      <c r="AQ18" s="77">
        <v>55349</v>
      </c>
      <c r="AR18" s="32">
        <v>226</v>
      </c>
      <c r="AS18" s="49">
        <v>37.4</v>
      </c>
      <c r="AT18" s="1">
        <v>17</v>
      </c>
      <c r="AU18" s="80">
        <v>283863</v>
      </c>
      <c r="AV18" s="81">
        <v>155158</v>
      </c>
      <c r="AW18" s="81">
        <v>109123</v>
      </c>
      <c r="AX18" s="80">
        <v>264563</v>
      </c>
      <c r="AY18" s="81">
        <v>135244</v>
      </c>
      <c r="AZ18" s="81">
        <v>123263</v>
      </c>
      <c r="BA18" s="80">
        <v>274042</v>
      </c>
      <c r="BB18" s="81">
        <v>140546</v>
      </c>
      <c r="BC18" s="81">
        <v>129894</v>
      </c>
      <c r="BD18" s="80">
        <f t="shared" si="14"/>
        <v>277507</v>
      </c>
      <c r="BE18" s="81">
        <v>169055</v>
      </c>
      <c r="BF18" s="81">
        <v>108350</v>
      </c>
      <c r="BG18" s="82">
        <v>102</v>
      </c>
      <c r="BH18" s="80">
        <f t="shared" si="15"/>
        <v>162062</v>
      </c>
      <c r="BI18" s="81">
        <v>88609</v>
      </c>
      <c r="BJ18" s="81">
        <v>67841</v>
      </c>
      <c r="BK18" s="82">
        <v>5612</v>
      </c>
      <c r="BL18" s="80">
        <v>121881</v>
      </c>
      <c r="BM18" s="82">
        <v>111630</v>
      </c>
      <c r="BN18" s="80">
        <v>687315</v>
      </c>
      <c r="BO18" s="81">
        <v>421540</v>
      </c>
      <c r="BP18" s="81">
        <v>37075</v>
      </c>
      <c r="BQ18" s="81">
        <v>165635</v>
      </c>
      <c r="BR18" s="81">
        <v>24070</v>
      </c>
      <c r="BS18" s="81">
        <v>19760</v>
      </c>
      <c r="BT18" s="81">
        <v>19240</v>
      </c>
      <c r="BU18" s="80">
        <v>529465</v>
      </c>
      <c r="BV18" s="81">
        <v>359280</v>
      </c>
      <c r="BW18" s="81">
        <v>28025</v>
      </c>
      <c r="BX18" s="81">
        <v>98815</v>
      </c>
      <c r="BY18" s="81">
        <v>19055</v>
      </c>
      <c r="BZ18" s="81">
        <v>14035</v>
      </c>
      <c r="CA18" s="81">
        <v>10255</v>
      </c>
      <c r="CB18" s="80">
        <v>710224</v>
      </c>
      <c r="CC18" s="81">
        <v>419811</v>
      </c>
      <c r="CD18" s="81">
        <v>34377</v>
      </c>
      <c r="CE18" s="81">
        <v>191017</v>
      </c>
      <c r="CF18" s="81">
        <v>30781</v>
      </c>
      <c r="CG18" s="81">
        <v>17644</v>
      </c>
      <c r="CH18" s="82">
        <v>16594</v>
      </c>
      <c r="CI18" s="80">
        <v>549718</v>
      </c>
      <c r="CJ18" s="81">
        <v>353803</v>
      </c>
      <c r="CK18" s="81">
        <v>25721</v>
      </c>
      <c r="CL18" s="81">
        <v>123390</v>
      </c>
      <c r="CM18" s="81">
        <v>24795</v>
      </c>
      <c r="CN18" s="81">
        <v>12553</v>
      </c>
      <c r="CO18" s="82">
        <v>9456</v>
      </c>
    </row>
    <row r="19" spans="1:93" ht="14.4" x14ac:dyDescent="0.3">
      <c r="A19">
        <v>18</v>
      </c>
      <c r="B19" s="5" t="s">
        <v>148</v>
      </c>
      <c r="C19" s="5" t="s">
        <v>149</v>
      </c>
      <c r="D19" s="6" t="s">
        <v>3</v>
      </c>
      <c r="E19" s="7" t="s">
        <v>150</v>
      </c>
      <c r="F19" s="8" t="s">
        <v>151</v>
      </c>
      <c r="G19" s="9">
        <v>2010</v>
      </c>
      <c r="H19" s="44" t="s">
        <v>1585</v>
      </c>
      <c r="I19" s="12">
        <v>1966</v>
      </c>
      <c r="J19" s="1" t="s">
        <v>5</v>
      </c>
      <c r="K19" s="1" t="s">
        <v>6</v>
      </c>
      <c r="L19" s="1" t="s">
        <v>7</v>
      </c>
      <c r="M19" s="13" t="s">
        <v>8</v>
      </c>
      <c r="N19" s="14" t="s">
        <v>9</v>
      </c>
      <c r="O19" s="15">
        <f t="shared" si="0"/>
        <v>30.18138441298419</v>
      </c>
      <c r="P19" s="27">
        <f t="shared" si="1"/>
        <v>64.989241207899752</v>
      </c>
      <c r="Q19" s="15">
        <f t="shared" si="2"/>
        <v>36.331571056576969</v>
      </c>
      <c r="R19" s="27">
        <f t="shared" si="3"/>
        <v>60.975696362345147</v>
      </c>
      <c r="S19" s="15">
        <f t="shared" si="4"/>
        <v>39.169381728839682</v>
      </c>
      <c r="T19" s="27">
        <f t="shared" si="5"/>
        <v>57.957866304488817</v>
      </c>
      <c r="U19" s="17">
        <f t="shared" si="6"/>
        <v>0</v>
      </c>
      <c r="V19" s="16">
        <f t="shared" si="7"/>
        <v>76.278070251859589</v>
      </c>
      <c r="W19" s="15">
        <f t="shared" si="8"/>
        <v>32.383723300179355</v>
      </c>
      <c r="X19" s="16">
        <f t="shared" si="9"/>
        <v>63.253607533018098</v>
      </c>
      <c r="Y19" s="15">
        <f t="shared" si="10"/>
        <v>41.036784040849447</v>
      </c>
      <c r="Z19" s="16">
        <f t="shared" si="11"/>
        <v>58.963215959150553</v>
      </c>
      <c r="AA19" s="30">
        <f t="shared" ref="AA19:AF19" si="48">BV19/$BU19*100</f>
        <v>79.61701933184041</v>
      </c>
      <c r="AB19" s="36">
        <f t="shared" si="48"/>
        <v>16.863031854120013</v>
      </c>
      <c r="AC19" s="37">
        <f t="shared" si="48"/>
        <v>1.7723138796215894</v>
      </c>
      <c r="AD19" s="37">
        <f t="shared" si="48"/>
        <v>0.33270874274484713</v>
      </c>
      <c r="AE19" s="37">
        <f t="shared" si="48"/>
        <v>0.35281751291074448</v>
      </c>
      <c r="AF19" s="37">
        <f t="shared" si="48"/>
        <v>1.0621086787623966</v>
      </c>
      <c r="AG19" s="30">
        <f t="shared" ref="AG19:AL19" si="49">CJ19/$CI19*100</f>
        <v>79.543527122741736</v>
      </c>
      <c r="AH19" s="36">
        <f t="shared" si="49"/>
        <v>16.388830120989542</v>
      </c>
      <c r="AI19" s="37">
        <f t="shared" si="49"/>
        <v>2.252528375854169</v>
      </c>
      <c r="AJ19" s="37">
        <f t="shared" si="49"/>
        <v>0.53415499897834262</v>
      </c>
      <c r="AK19" s="37">
        <f t="shared" si="49"/>
        <v>0.40341902597179502</v>
      </c>
      <c r="AL19" s="40">
        <f t="shared" si="49"/>
        <v>0.87754035546442011</v>
      </c>
      <c r="AM19" s="22">
        <v>16.5</v>
      </c>
      <c r="AN19" s="20">
        <v>416</v>
      </c>
      <c r="AO19" s="22">
        <v>17.600000000000001</v>
      </c>
      <c r="AP19" s="20">
        <v>428</v>
      </c>
      <c r="AQ19" s="77">
        <v>40492</v>
      </c>
      <c r="AR19" s="32">
        <v>415</v>
      </c>
      <c r="AS19" s="41">
        <v>65.599999999999994</v>
      </c>
      <c r="AT19" s="1">
        <v>18</v>
      </c>
      <c r="AU19" s="80">
        <v>260717</v>
      </c>
      <c r="AV19" s="81">
        <v>78688</v>
      </c>
      <c r="AW19" s="81">
        <v>169438</v>
      </c>
      <c r="AX19" s="80">
        <v>253460</v>
      </c>
      <c r="AY19" s="81">
        <v>92086</v>
      </c>
      <c r="AZ19" s="81">
        <v>154549</v>
      </c>
      <c r="BA19" s="80">
        <v>262118</v>
      </c>
      <c r="BB19" s="81">
        <v>102670</v>
      </c>
      <c r="BC19" s="81">
        <v>151918</v>
      </c>
      <c r="BD19" s="80">
        <f t="shared" si="14"/>
        <v>241047</v>
      </c>
      <c r="BE19" s="81">
        <v>0</v>
      </c>
      <c r="BF19" s="81">
        <v>183866</v>
      </c>
      <c r="BG19" s="82">
        <v>57181</v>
      </c>
      <c r="BH19" s="80">
        <f t="shared" si="15"/>
        <v>196256</v>
      </c>
      <c r="BI19" s="81">
        <v>63555</v>
      </c>
      <c r="BJ19" s="81">
        <v>124139</v>
      </c>
      <c r="BK19" s="82">
        <v>8562</v>
      </c>
      <c r="BL19" s="80">
        <v>96601</v>
      </c>
      <c r="BM19" s="82">
        <v>138800</v>
      </c>
      <c r="BN19" s="80">
        <v>716435</v>
      </c>
      <c r="BO19" s="81">
        <v>552625</v>
      </c>
      <c r="BP19" s="81">
        <v>129650</v>
      </c>
      <c r="BQ19" s="81">
        <v>17855</v>
      </c>
      <c r="BR19" s="81">
        <v>2470</v>
      </c>
      <c r="BS19" s="81">
        <v>2335</v>
      </c>
      <c r="BT19" s="81">
        <v>11495</v>
      </c>
      <c r="BU19" s="80">
        <v>547025</v>
      </c>
      <c r="BV19" s="81">
        <v>435525</v>
      </c>
      <c r="BW19" s="81">
        <v>92245</v>
      </c>
      <c r="BX19" s="81">
        <v>9695</v>
      </c>
      <c r="BY19" s="81">
        <v>1820</v>
      </c>
      <c r="BZ19" s="81">
        <v>1930</v>
      </c>
      <c r="CA19" s="81">
        <v>5810</v>
      </c>
      <c r="CB19" s="80">
        <v>728765</v>
      </c>
      <c r="CC19" s="81">
        <v>561127</v>
      </c>
      <c r="CD19" s="81">
        <v>131685</v>
      </c>
      <c r="CE19" s="81">
        <v>20302</v>
      </c>
      <c r="CF19" s="81">
        <v>3816</v>
      </c>
      <c r="CG19" s="81">
        <v>2841</v>
      </c>
      <c r="CH19" s="82">
        <v>8994</v>
      </c>
      <c r="CI19" s="80">
        <v>553023</v>
      </c>
      <c r="CJ19" s="81">
        <v>439894</v>
      </c>
      <c r="CK19" s="81">
        <v>90634</v>
      </c>
      <c r="CL19" s="81">
        <v>12457</v>
      </c>
      <c r="CM19" s="81">
        <v>2954</v>
      </c>
      <c r="CN19" s="81">
        <v>2231</v>
      </c>
      <c r="CO19" s="82">
        <v>4853</v>
      </c>
    </row>
    <row r="20" spans="1:93" ht="14.4" x14ac:dyDescent="0.3">
      <c r="A20">
        <v>19</v>
      </c>
      <c r="B20" s="25" t="s">
        <v>152</v>
      </c>
      <c r="C20" s="25" t="s">
        <v>153</v>
      </c>
      <c r="D20" s="6" t="s">
        <v>3</v>
      </c>
      <c r="E20" s="7" t="s">
        <v>154</v>
      </c>
      <c r="F20" s="8" t="s">
        <v>155</v>
      </c>
      <c r="G20" s="9">
        <v>2014</v>
      </c>
      <c r="H20" s="44" t="s">
        <v>1585</v>
      </c>
      <c r="I20" s="12">
        <v>1956</v>
      </c>
      <c r="J20" s="1" t="s">
        <v>5</v>
      </c>
      <c r="K20" s="1" t="s">
        <v>6</v>
      </c>
      <c r="L20" s="1" t="s">
        <v>21</v>
      </c>
      <c r="M20" s="13" t="s">
        <v>8</v>
      </c>
      <c r="N20" s="14" t="s">
        <v>9</v>
      </c>
      <c r="O20" s="15">
        <f t="shared" si="0"/>
        <v>41.659228468860555</v>
      </c>
      <c r="P20" s="27">
        <f t="shared" si="1"/>
        <v>52.376422758930715</v>
      </c>
      <c r="Q20" s="15">
        <f t="shared" si="2"/>
        <v>42.913013007879933</v>
      </c>
      <c r="R20" s="27">
        <f t="shared" si="3"/>
        <v>54.745910466129942</v>
      </c>
      <c r="S20" s="15">
        <f t="shared" si="4"/>
        <v>44.292583120204604</v>
      </c>
      <c r="T20" s="27">
        <f t="shared" si="5"/>
        <v>53.787553282182444</v>
      </c>
      <c r="U20" s="15">
        <f t="shared" si="6"/>
        <v>36.813306707575116</v>
      </c>
      <c r="V20" s="16">
        <f t="shared" si="7"/>
        <v>58.344794752433344</v>
      </c>
      <c r="W20" s="15">
        <f t="shared" si="8"/>
        <v>43.600471916740403</v>
      </c>
      <c r="X20" s="16">
        <f t="shared" si="9"/>
        <v>51.857329456874396</v>
      </c>
      <c r="Y20" s="15">
        <f t="shared" si="10"/>
        <v>41.7040441379717</v>
      </c>
      <c r="Z20" s="16">
        <f t="shared" si="11"/>
        <v>58.2959558620283</v>
      </c>
      <c r="AA20" s="30">
        <f t="shared" ref="AA20:AF20" si="50">BV20/$BU20*100</f>
        <v>73.677246312025034</v>
      </c>
      <c r="AB20" s="36">
        <f t="shared" si="50"/>
        <v>21.172105498435403</v>
      </c>
      <c r="AC20" s="37">
        <f t="shared" si="50"/>
        <v>2.4112650871703174</v>
      </c>
      <c r="AD20" s="37">
        <f t="shared" si="50"/>
        <v>1.0075994635672776</v>
      </c>
      <c r="AE20" s="37">
        <f t="shared" si="50"/>
        <v>0.30576665176575768</v>
      </c>
      <c r="AF20" s="37">
        <f t="shared" si="50"/>
        <v>1.4260169870362094</v>
      </c>
      <c r="AG20" s="30">
        <f t="shared" ref="AG20:AL20" si="51">CJ20/$CI20*100</f>
        <v>73.402347143922881</v>
      </c>
      <c r="AH20" s="36">
        <f t="shared" si="51"/>
        <v>19.557124251953997</v>
      </c>
      <c r="AI20" s="37">
        <f t="shared" si="51"/>
        <v>4.030823198322282</v>
      </c>
      <c r="AJ20" s="37">
        <f t="shared" si="51"/>
        <v>1.4400054912402074</v>
      </c>
      <c r="AK20" s="37">
        <f t="shared" si="51"/>
        <v>0.43117073602488398</v>
      </c>
      <c r="AL20" s="40">
        <f t="shared" si="51"/>
        <v>1.1385291785357536</v>
      </c>
      <c r="AM20" s="22">
        <v>30</v>
      </c>
      <c r="AN20" s="20">
        <v>203</v>
      </c>
      <c r="AO20" s="22">
        <v>32.5</v>
      </c>
      <c r="AP20" s="20">
        <v>228</v>
      </c>
      <c r="AQ20" s="77">
        <v>49498</v>
      </c>
      <c r="AR20" s="32">
        <v>321</v>
      </c>
      <c r="AS20" s="41">
        <v>49.7</v>
      </c>
      <c r="AT20" s="1">
        <v>19</v>
      </c>
      <c r="AU20" s="80">
        <v>306974</v>
      </c>
      <c r="AV20" s="81">
        <v>127883</v>
      </c>
      <c r="AW20" s="81">
        <v>160782</v>
      </c>
      <c r="AX20" s="80">
        <v>292515</v>
      </c>
      <c r="AY20" s="81">
        <v>125527</v>
      </c>
      <c r="AZ20" s="81">
        <v>160140</v>
      </c>
      <c r="BA20" s="80">
        <v>293250</v>
      </c>
      <c r="BB20" s="81">
        <v>129888</v>
      </c>
      <c r="BC20" s="81">
        <v>157732</v>
      </c>
      <c r="BD20" s="80">
        <f t="shared" si="14"/>
        <v>302464</v>
      </c>
      <c r="BE20" s="81">
        <v>111347</v>
      </c>
      <c r="BF20" s="81">
        <v>176472</v>
      </c>
      <c r="BG20" s="82">
        <v>14645</v>
      </c>
      <c r="BH20" s="80">
        <f t="shared" si="15"/>
        <v>237330</v>
      </c>
      <c r="BI20" s="81">
        <v>103477</v>
      </c>
      <c r="BJ20" s="81">
        <v>123073</v>
      </c>
      <c r="BK20" s="82">
        <v>10780</v>
      </c>
      <c r="BL20" s="80">
        <v>113156</v>
      </c>
      <c r="BM20" s="82">
        <v>158175</v>
      </c>
      <c r="BN20" s="80">
        <v>735830</v>
      </c>
      <c r="BO20" s="81">
        <v>517835</v>
      </c>
      <c r="BP20" s="81">
        <v>166100</v>
      </c>
      <c r="BQ20" s="81">
        <v>27185</v>
      </c>
      <c r="BR20" s="81">
        <v>7950</v>
      </c>
      <c r="BS20" s="81">
        <v>2005</v>
      </c>
      <c r="BT20" s="81">
        <v>14765</v>
      </c>
      <c r="BU20" s="80">
        <v>559250</v>
      </c>
      <c r="BV20" s="81">
        <v>412040</v>
      </c>
      <c r="BW20" s="81">
        <v>118405</v>
      </c>
      <c r="BX20" s="81">
        <v>13485</v>
      </c>
      <c r="BY20" s="81">
        <v>5635</v>
      </c>
      <c r="BZ20" s="81">
        <v>1710</v>
      </c>
      <c r="CA20" s="81">
        <v>7975</v>
      </c>
      <c r="CB20" s="80">
        <v>729192</v>
      </c>
      <c r="CC20" s="81">
        <v>512941</v>
      </c>
      <c r="CD20" s="81">
        <v>155352</v>
      </c>
      <c r="CE20" s="81">
        <v>35048</v>
      </c>
      <c r="CF20" s="81">
        <v>10421</v>
      </c>
      <c r="CG20" s="81">
        <v>3117</v>
      </c>
      <c r="CH20" s="82">
        <v>12313</v>
      </c>
      <c r="CI20" s="80">
        <v>553609</v>
      </c>
      <c r="CJ20" s="81">
        <v>406362</v>
      </c>
      <c r="CK20" s="81">
        <v>108270</v>
      </c>
      <c r="CL20" s="81">
        <v>22315</v>
      </c>
      <c r="CM20" s="81">
        <v>7972</v>
      </c>
      <c r="CN20" s="81">
        <v>2387</v>
      </c>
      <c r="CO20" s="82">
        <v>6303</v>
      </c>
    </row>
    <row r="21" spans="1:93" ht="14.4" x14ac:dyDescent="0.3">
      <c r="A21">
        <v>20</v>
      </c>
      <c r="B21" s="5" t="s">
        <v>156</v>
      </c>
      <c r="C21" s="5" t="s">
        <v>157</v>
      </c>
      <c r="D21" s="6" t="s">
        <v>3</v>
      </c>
      <c r="E21" s="7" t="s">
        <v>158</v>
      </c>
      <c r="F21" s="8" t="s">
        <v>159</v>
      </c>
      <c r="G21" s="9">
        <v>2010</v>
      </c>
      <c r="H21" s="44" t="s">
        <v>1585</v>
      </c>
      <c r="I21" s="12">
        <v>1957</v>
      </c>
      <c r="J21" s="1" t="s">
        <v>5</v>
      </c>
      <c r="K21" s="1" t="s">
        <v>6</v>
      </c>
      <c r="L21" s="1" t="s">
        <v>7</v>
      </c>
      <c r="M21" s="13" t="s">
        <v>8</v>
      </c>
      <c r="N21" s="14" t="s">
        <v>9</v>
      </c>
      <c r="O21" s="15">
        <f t="shared" si="0"/>
        <v>30.490171582301663</v>
      </c>
      <c r="P21" s="27">
        <f t="shared" si="1"/>
        <v>61.924679031910266</v>
      </c>
      <c r="Q21" s="15">
        <f t="shared" si="2"/>
        <v>31.596084884424918</v>
      </c>
      <c r="R21" s="27">
        <f t="shared" si="3"/>
        <v>65.473011782603976</v>
      </c>
      <c r="S21" s="15">
        <f t="shared" si="4"/>
        <v>33.863372849672274</v>
      </c>
      <c r="T21" s="27">
        <f t="shared" si="5"/>
        <v>63.850042986835774</v>
      </c>
      <c r="U21" s="17">
        <f t="shared" si="6"/>
        <v>0</v>
      </c>
      <c r="V21" s="16">
        <f t="shared" si="7"/>
        <v>77.318115960086431</v>
      </c>
      <c r="W21" s="17">
        <f t="shared" si="8"/>
        <v>0</v>
      </c>
      <c r="X21" s="16">
        <f t="shared" si="9"/>
        <v>79.414460418467016</v>
      </c>
      <c r="Y21" s="17">
        <f t="shared" si="10"/>
        <v>0</v>
      </c>
      <c r="Z21" s="29">
        <f t="shared" si="11"/>
        <v>100</v>
      </c>
      <c r="AA21" s="30">
        <f t="shared" ref="AA21:AF21" si="52">BV21/$BU21*100</f>
        <v>86.242552193291118</v>
      </c>
      <c r="AB21" s="36">
        <f t="shared" si="52"/>
        <v>2.8674642270701387</v>
      </c>
      <c r="AC21" s="37">
        <f t="shared" si="52"/>
        <v>5.850340136054422</v>
      </c>
      <c r="AD21" s="37">
        <f t="shared" si="52"/>
        <v>1.9376026272577995</v>
      </c>
      <c r="AE21" s="37">
        <f t="shared" si="52"/>
        <v>1.1062631949331456</v>
      </c>
      <c r="AF21" s="37">
        <f t="shared" si="52"/>
        <v>1.9957776213933849</v>
      </c>
      <c r="AG21" s="30">
        <f t="shared" ref="AG21:AL21" si="53">CJ21/$CI21*100</f>
        <v>81.847685503794295</v>
      </c>
      <c r="AH21" s="36">
        <f t="shared" si="53"/>
        <v>2.4107144504489879</v>
      </c>
      <c r="AI21" s="37">
        <f t="shared" si="53"/>
        <v>9.973486938119585</v>
      </c>
      <c r="AJ21" s="37">
        <f t="shared" si="53"/>
        <v>2.8784292163978766</v>
      </c>
      <c r="AK21" s="37">
        <f t="shared" si="53"/>
        <v>1.2572025306413135</v>
      </c>
      <c r="AL21" s="40">
        <f t="shared" si="53"/>
        <v>1.6324813605979367</v>
      </c>
      <c r="AM21" s="22">
        <v>26.9</v>
      </c>
      <c r="AN21" s="20">
        <v>256</v>
      </c>
      <c r="AO21" s="22">
        <v>28.8</v>
      </c>
      <c r="AP21" s="20">
        <v>286</v>
      </c>
      <c r="AQ21" s="77">
        <v>47903</v>
      </c>
      <c r="AR21" s="32">
        <v>340</v>
      </c>
      <c r="AS21" s="41">
        <v>61.3</v>
      </c>
      <c r="AT21" s="1">
        <v>20</v>
      </c>
      <c r="AU21" s="80">
        <v>292163</v>
      </c>
      <c r="AV21" s="81">
        <v>89081</v>
      </c>
      <c r="AW21" s="81">
        <v>180921</v>
      </c>
      <c r="AX21" s="80">
        <v>257668</v>
      </c>
      <c r="AY21" s="81">
        <v>81413</v>
      </c>
      <c r="AZ21" s="81">
        <v>168703</v>
      </c>
      <c r="BA21" s="80">
        <v>253566</v>
      </c>
      <c r="BB21" s="81">
        <v>85866</v>
      </c>
      <c r="BC21" s="81">
        <v>161902</v>
      </c>
      <c r="BD21" s="80">
        <f t="shared" si="14"/>
        <v>280907</v>
      </c>
      <c r="BE21" s="81">
        <v>0</v>
      </c>
      <c r="BF21" s="81">
        <v>217192</v>
      </c>
      <c r="BG21" s="82">
        <v>63715</v>
      </c>
      <c r="BH21" s="80">
        <f t="shared" si="15"/>
        <v>190935</v>
      </c>
      <c r="BI21" s="81">
        <v>0</v>
      </c>
      <c r="BJ21" s="81">
        <v>151630</v>
      </c>
      <c r="BK21" s="82">
        <v>39305</v>
      </c>
      <c r="BL21" s="80">
        <v>0</v>
      </c>
      <c r="BM21" s="82">
        <v>186467</v>
      </c>
      <c r="BN21" s="80">
        <v>721855</v>
      </c>
      <c r="BO21" s="81">
        <v>586720</v>
      </c>
      <c r="BP21" s="81">
        <v>21265</v>
      </c>
      <c r="BQ21" s="81">
        <v>70275</v>
      </c>
      <c r="BR21" s="81">
        <v>16845</v>
      </c>
      <c r="BS21" s="81">
        <v>7655</v>
      </c>
      <c r="BT21" s="81">
        <v>19095</v>
      </c>
      <c r="BU21" s="80">
        <v>532875</v>
      </c>
      <c r="BV21" s="81">
        <v>459565</v>
      </c>
      <c r="BW21" s="81">
        <v>15280</v>
      </c>
      <c r="BX21" s="81">
        <v>31175</v>
      </c>
      <c r="BY21" s="81">
        <v>10325</v>
      </c>
      <c r="BZ21" s="81">
        <v>5895</v>
      </c>
      <c r="CA21" s="81">
        <v>10635</v>
      </c>
      <c r="CB21" s="80">
        <v>728959</v>
      </c>
      <c r="CC21" s="81">
        <v>569478</v>
      </c>
      <c r="CD21" s="81">
        <v>18752</v>
      </c>
      <c r="CE21" s="81">
        <v>92851</v>
      </c>
      <c r="CF21" s="81">
        <v>22190</v>
      </c>
      <c r="CG21" s="81">
        <v>9591</v>
      </c>
      <c r="CH21" s="82">
        <v>16097</v>
      </c>
      <c r="CI21" s="80">
        <v>541997</v>
      </c>
      <c r="CJ21" s="81">
        <v>443612</v>
      </c>
      <c r="CK21" s="81">
        <v>13066</v>
      </c>
      <c r="CL21" s="81">
        <v>54056</v>
      </c>
      <c r="CM21" s="81">
        <v>15601</v>
      </c>
      <c r="CN21" s="81">
        <v>6814</v>
      </c>
      <c r="CO21" s="82">
        <v>8848</v>
      </c>
    </row>
    <row r="22" spans="1:93" ht="14.4" x14ac:dyDescent="0.3">
      <c r="A22">
        <v>21</v>
      </c>
      <c r="B22" s="25" t="s">
        <v>162</v>
      </c>
      <c r="C22" s="25" t="s">
        <v>163</v>
      </c>
      <c r="D22" s="6" t="s">
        <v>3</v>
      </c>
      <c r="E22" s="7" t="s">
        <v>164</v>
      </c>
      <c r="F22" s="8" t="s">
        <v>165</v>
      </c>
      <c r="G22" s="9">
        <v>2014</v>
      </c>
      <c r="H22" s="44" t="s">
        <v>1585</v>
      </c>
      <c r="I22" s="12">
        <v>1967</v>
      </c>
      <c r="J22" s="1" t="s">
        <v>5</v>
      </c>
      <c r="K22" s="1" t="s">
        <v>6</v>
      </c>
      <c r="L22" s="1" t="s">
        <v>7</v>
      </c>
      <c r="M22" s="13" t="s">
        <v>8</v>
      </c>
      <c r="N22" s="14" t="s">
        <v>9</v>
      </c>
      <c r="O22" s="15">
        <f t="shared" si="0"/>
        <v>31.332331293554571</v>
      </c>
      <c r="P22" s="27">
        <f t="shared" si="1"/>
        <v>64.15922830626964</v>
      </c>
      <c r="Q22" s="15">
        <f t="shared" si="2"/>
        <v>35.881877174833065</v>
      </c>
      <c r="R22" s="27">
        <f t="shared" si="3"/>
        <v>61.827141916674499</v>
      </c>
      <c r="S22" s="15">
        <f t="shared" si="4"/>
        <v>37.411590152835601</v>
      </c>
      <c r="T22" s="27">
        <f t="shared" si="5"/>
        <v>59.947638322697742</v>
      </c>
      <c r="U22" s="17">
        <f t="shared" si="6"/>
        <v>0</v>
      </c>
      <c r="V22" s="16">
        <f t="shared" si="7"/>
        <v>74.90405842094701</v>
      </c>
      <c r="W22" s="15">
        <f t="shared" si="8"/>
        <v>42.566135127661539</v>
      </c>
      <c r="X22" s="16">
        <f t="shared" si="9"/>
        <v>53.746889114204073</v>
      </c>
      <c r="Y22" s="15">
        <f t="shared" si="10"/>
        <v>38.133021889373175</v>
      </c>
      <c r="Z22" s="16">
        <f t="shared" si="11"/>
        <v>61.866978110626825</v>
      </c>
      <c r="AA22" s="30">
        <f t="shared" ref="AA22:AF22" si="54">BV22/$BU22*100</f>
        <v>76.484082135064057</v>
      </c>
      <c r="AB22" s="36">
        <f t="shared" si="54"/>
        <v>19.103302933661574</v>
      </c>
      <c r="AC22" s="37">
        <f t="shared" si="54"/>
        <v>2.2100374867118</v>
      </c>
      <c r="AD22" s="37">
        <f t="shared" si="54"/>
        <v>0.43174993938715756</v>
      </c>
      <c r="AE22" s="37">
        <f t="shared" si="54"/>
        <v>0.60706092989425398</v>
      </c>
      <c r="AF22" s="37">
        <f t="shared" si="54"/>
        <v>1.1646990805498052</v>
      </c>
      <c r="AG22" s="30">
        <f t="shared" ref="AG22:AL22" si="55">CJ22/$CI22*100</f>
        <v>75.391947665945807</v>
      </c>
      <c r="AH22" s="36">
        <f t="shared" si="55"/>
        <v>18.336529846315493</v>
      </c>
      <c r="AI22" s="37">
        <f t="shared" si="55"/>
        <v>4.0060164011701751</v>
      </c>
      <c r="AJ22" s="37">
        <f t="shared" si="55"/>
        <v>0.61783258428179211</v>
      </c>
      <c r="AK22" s="37">
        <f t="shared" si="55"/>
        <v>0.61963174731115078</v>
      </c>
      <c r="AL22" s="40">
        <f t="shared" si="55"/>
        <v>1.0280417549755854</v>
      </c>
      <c r="AM22" s="22">
        <v>15.8</v>
      </c>
      <c r="AN22" s="20">
        <v>420</v>
      </c>
      <c r="AO22" s="22">
        <v>17</v>
      </c>
      <c r="AP22" s="20">
        <v>430</v>
      </c>
      <c r="AQ22" s="77">
        <v>39586</v>
      </c>
      <c r="AR22" s="32">
        <v>420</v>
      </c>
      <c r="AS22" s="41">
        <v>63.4</v>
      </c>
      <c r="AT22" s="1">
        <v>21</v>
      </c>
      <c r="AU22" s="80">
        <v>270781</v>
      </c>
      <c r="AV22" s="81">
        <v>84842</v>
      </c>
      <c r="AW22" s="81">
        <v>173731</v>
      </c>
      <c r="AX22" s="80">
        <v>265825</v>
      </c>
      <c r="AY22" s="81">
        <v>95383</v>
      </c>
      <c r="AZ22" s="81">
        <v>164352</v>
      </c>
      <c r="BA22" s="80">
        <v>277684</v>
      </c>
      <c r="BB22" s="81">
        <v>103886</v>
      </c>
      <c r="BC22" s="81">
        <v>166465</v>
      </c>
      <c r="BD22" s="80">
        <f t="shared" si="14"/>
        <v>244159</v>
      </c>
      <c r="BE22" s="81">
        <v>0</v>
      </c>
      <c r="BF22" s="81">
        <v>182885</v>
      </c>
      <c r="BG22" s="82">
        <v>61274</v>
      </c>
      <c r="BH22" s="80">
        <f t="shared" si="15"/>
        <v>206131</v>
      </c>
      <c r="BI22" s="81">
        <v>87742</v>
      </c>
      <c r="BJ22" s="81">
        <v>110789</v>
      </c>
      <c r="BK22" s="82">
        <v>7600</v>
      </c>
      <c r="BL22" s="80">
        <v>95013</v>
      </c>
      <c r="BM22" s="82">
        <v>154149</v>
      </c>
      <c r="BN22" s="80">
        <v>699895</v>
      </c>
      <c r="BO22" s="81">
        <v>514345</v>
      </c>
      <c r="BP22" s="81">
        <v>139835</v>
      </c>
      <c r="BQ22" s="81">
        <v>27215</v>
      </c>
      <c r="BR22" s="81">
        <v>3405</v>
      </c>
      <c r="BS22" s="81">
        <v>4300</v>
      </c>
      <c r="BT22" s="81">
        <v>10795</v>
      </c>
      <c r="BU22" s="80">
        <v>536190</v>
      </c>
      <c r="BV22" s="81">
        <v>410100</v>
      </c>
      <c r="BW22" s="81">
        <v>102430</v>
      </c>
      <c r="BX22" s="81">
        <v>11850</v>
      </c>
      <c r="BY22" s="81">
        <v>2315</v>
      </c>
      <c r="BZ22" s="81">
        <v>3255</v>
      </c>
      <c r="CA22" s="81">
        <v>6245</v>
      </c>
      <c r="CB22" s="80">
        <v>729002</v>
      </c>
      <c r="CC22" s="81">
        <v>529923</v>
      </c>
      <c r="CD22" s="81">
        <v>141313</v>
      </c>
      <c r="CE22" s="81">
        <v>37849</v>
      </c>
      <c r="CF22" s="81">
        <v>4729</v>
      </c>
      <c r="CG22" s="81">
        <v>4634</v>
      </c>
      <c r="CH22" s="82">
        <v>10554</v>
      </c>
      <c r="CI22" s="80">
        <v>555814</v>
      </c>
      <c r="CJ22" s="81">
        <v>419039</v>
      </c>
      <c r="CK22" s="81">
        <v>101917</v>
      </c>
      <c r="CL22" s="81">
        <v>22266</v>
      </c>
      <c r="CM22" s="81">
        <v>3434</v>
      </c>
      <c r="CN22" s="81">
        <v>3444</v>
      </c>
      <c r="CO22" s="82">
        <v>5714</v>
      </c>
    </row>
    <row r="23" spans="1:93" ht="14.4" x14ac:dyDescent="0.3">
      <c r="A23">
        <v>22</v>
      </c>
      <c r="B23" s="5" t="s">
        <v>166</v>
      </c>
      <c r="C23" s="5" t="s">
        <v>167</v>
      </c>
      <c r="D23" s="6" t="s">
        <v>3</v>
      </c>
      <c r="E23" s="7" t="s">
        <v>168</v>
      </c>
      <c r="F23" s="8" t="s">
        <v>169</v>
      </c>
      <c r="G23" s="9">
        <v>2012</v>
      </c>
      <c r="H23" s="44" t="s">
        <v>1585</v>
      </c>
      <c r="I23" s="12">
        <v>1960</v>
      </c>
      <c r="J23" s="1" t="s">
        <v>5</v>
      </c>
      <c r="K23" s="1" t="s">
        <v>6</v>
      </c>
      <c r="L23" s="1" t="s">
        <v>94</v>
      </c>
      <c r="M23" s="13" t="s">
        <v>8</v>
      </c>
      <c r="N23" s="14" t="s">
        <v>9</v>
      </c>
      <c r="O23" s="15">
        <f t="shared" si="0"/>
        <v>36.540985068542014</v>
      </c>
      <c r="P23" s="27">
        <f t="shared" si="1"/>
        <v>56.170692554655254</v>
      </c>
      <c r="Q23" s="15">
        <f t="shared" si="2"/>
        <v>40.265786633676399</v>
      </c>
      <c r="R23" s="27">
        <f t="shared" si="3"/>
        <v>56.560106340975494</v>
      </c>
      <c r="S23" s="15">
        <f t="shared" si="4"/>
        <v>41.76</v>
      </c>
      <c r="T23" s="27">
        <f t="shared" si="5"/>
        <v>53.010000000000005</v>
      </c>
      <c r="U23" s="15">
        <f t="shared" si="6"/>
        <v>40.946897807894636</v>
      </c>
      <c r="V23" s="16">
        <f t="shared" si="7"/>
        <v>59.053102192105364</v>
      </c>
      <c r="W23" s="15">
        <f t="shared" si="8"/>
        <v>38.969922171075737</v>
      </c>
      <c r="X23" s="16">
        <f t="shared" si="9"/>
        <v>61.030077828924263</v>
      </c>
      <c r="Y23" s="15">
        <f t="shared" si="10"/>
        <v>42.617423431323566</v>
      </c>
      <c r="Z23" s="16">
        <f t="shared" si="11"/>
        <v>57.382576568676434</v>
      </c>
      <c r="AA23" s="30">
        <f t="shared" ref="AA23:AF23" si="56">BV23/$BU23*100</f>
        <v>82.711461138367341</v>
      </c>
      <c r="AB23" s="36">
        <f t="shared" si="56"/>
        <v>1.5142572577372828</v>
      </c>
      <c r="AC23" s="37">
        <f t="shared" si="56"/>
        <v>9.3705042605776683</v>
      </c>
      <c r="AD23" s="37">
        <f t="shared" si="56"/>
        <v>2.2354199712272678</v>
      </c>
      <c r="AE23" s="37">
        <f t="shared" si="56"/>
        <v>1.5013464163193035</v>
      </c>
      <c r="AF23" s="37">
        <f t="shared" si="56"/>
        <v>2.6670109557711461</v>
      </c>
      <c r="AG23" s="30">
        <f t="shared" ref="AG23:AL23" si="57">CJ23/$CI23*100</f>
        <v>82.110556927505215</v>
      </c>
      <c r="AH23" s="36">
        <f t="shared" si="57"/>
        <v>1.3428295065844578</v>
      </c>
      <c r="AI23" s="37">
        <f t="shared" si="57"/>
        <v>9.9237892469167157</v>
      </c>
      <c r="AJ23" s="37">
        <f t="shared" si="57"/>
        <v>2.3149624169850371</v>
      </c>
      <c r="AK23" s="37">
        <f t="shared" si="57"/>
        <v>1.7553150290631176</v>
      </c>
      <c r="AL23" s="40">
        <f t="shared" si="57"/>
        <v>2.5525468729454528</v>
      </c>
      <c r="AM23" s="22">
        <v>23.7</v>
      </c>
      <c r="AN23" s="20">
        <v>319</v>
      </c>
      <c r="AO23" s="22">
        <v>25.7</v>
      </c>
      <c r="AP23" s="20">
        <v>342</v>
      </c>
      <c r="AQ23" s="77">
        <v>47488</v>
      </c>
      <c r="AR23" s="32">
        <v>345</v>
      </c>
      <c r="AS23" s="41">
        <v>61.4</v>
      </c>
      <c r="AT23" s="1">
        <v>22</v>
      </c>
      <c r="AU23" s="80">
        <v>313968</v>
      </c>
      <c r="AV23" s="81">
        <v>114727</v>
      </c>
      <c r="AW23" s="81">
        <v>176358</v>
      </c>
      <c r="AX23" s="80">
        <v>303928</v>
      </c>
      <c r="AY23" s="81">
        <v>122379</v>
      </c>
      <c r="AZ23" s="81">
        <v>171902</v>
      </c>
      <c r="BA23" s="80">
        <v>100</v>
      </c>
      <c r="BB23" s="81">
        <v>41.76</v>
      </c>
      <c r="BC23" s="81">
        <v>53.01</v>
      </c>
      <c r="BD23" s="80">
        <f t="shared" si="14"/>
        <v>314036</v>
      </c>
      <c r="BE23" s="81">
        <v>128588</v>
      </c>
      <c r="BF23" s="81">
        <v>185448</v>
      </c>
      <c r="BG23" s="82">
        <v>0</v>
      </c>
      <c r="BH23" s="80">
        <f t="shared" si="15"/>
        <v>216372</v>
      </c>
      <c r="BI23" s="81">
        <v>84320</v>
      </c>
      <c r="BJ23" s="81">
        <v>132052</v>
      </c>
      <c r="BK23" s="82">
        <v>0</v>
      </c>
      <c r="BL23" s="80">
        <v>125386</v>
      </c>
      <c r="BM23" s="82">
        <v>168827</v>
      </c>
      <c r="BN23" s="80">
        <v>682190</v>
      </c>
      <c r="BO23" s="81">
        <v>542190</v>
      </c>
      <c r="BP23" s="81">
        <v>9555</v>
      </c>
      <c r="BQ23" s="81">
        <v>79700</v>
      </c>
      <c r="BR23" s="81">
        <v>16540</v>
      </c>
      <c r="BS23" s="81">
        <v>10365</v>
      </c>
      <c r="BT23" s="81">
        <v>23840</v>
      </c>
      <c r="BU23" s="80">
        <v>542180</v>
      </c>
      <c r="BV23" s="81">
        <v>448445</v>
      </c>
      <c r="BW23" s="81">
        <v>8210</v>
      </c>
      <c r="BX23" s="81">
        <v>50805</v>
      </c>
      <c r="BY23" s="81">
        <v>12120</v>
      </c>
      <c r="BZ23" s="81">
        <v>8140</v>
      </c>
      <c r="CA23" s="81">
        <v>14460</v>
      </c>
      <c r="CB23" s="80">
        <v>704304</v>
      </c>
      <c r="CC23" s="81">
        <v>556527</v>
      </c>
      <c r="CD23" s="81">
        <v>9075</v>
      </c>
      <c r="CE23" s="81">
        <v>84890</v>
      </c>
      <c r="CF23" s="81">
        <v>17617</v>
      </c>
      <c r="CG23" s="81">
        <v>13263</v>
      </c>
      <c r="CH23" s="82">
        <v>22932</v>
      </c>
      <c r="CI23" s="80">
        <v>555171</v>
      </c>
      <c r="CJ23" s="81">
        <v>455854</v>
      </c>
      <c r="CK23" s="81">
        <v>7455</v>
      </c>
      <c r="CL23" s="81">
        <v>55094</v>
      </c>
      <c r="CM23" s="81">
        <v>12852</v>
      </c>
      <c r="CN23" s="81">
        <v>9745</v>
      </c>
      <c r="CO23" s="82">
        <v>14171</v>
      </c>
    </row>
    <row r="24" spans="1:93" ht="14.4" x14ac:dyDescent="0.3">
      <c r="A24">
        <v>23</v>
      </c>
      <c r="B24" s="25" t="s">
        <v>170</v>
      </c>
      <c r="C24" s="25" t="s">
        <v>171</v>
      </c>
      <c r="D24" s="46" t="s">
        <v>14</v>
      </c>
      <c r="E24" s="7" t="s">
        <v>172</v>
      </c>
      <c r="F24" s="8" t="s">
        <v>173</v>
      </c>
      <c r="G24" s="9">
        <v>2012</v>
      </c>
      <c r="H24" s="44" t="s">
        <v>1585</v>
      </c>
      <c r="I24" s="12">
        <v>1964</v>
      </c>
      <c r="J24" s="1" t="s">
        <v>5</v>
      </c>
      <c r="K24" s="1" t="s">
        <v>6</v>
      </c>
      <c r="L24" s="1" t="s">
        <v>66</v>
      </c>
      <c r="M24" s="13" t="s">
        <v>8</v>
      </c>
      <c r="N24" s="14" t="s">
        <v>9</v>
      </c>
      <c r="O24" s="15">
        <f t="shared" si="0"/>
        <v>69.036817587565338</v>
      </c>
      <c r="P24" s="27">
        <f t="shared" si="1"/>
        <v>23.348339425632879</v>
      </c>
      <c r="Q24" s="15">
        <f t="shared" si="2"/>
        <v>69.041092603811165</v>
      </c>
      <c r="R24" s="27">
        <f t="shared" si="3"/>
        <v>26.963609863184601</v>
      </c>
      <c r="S24" s="15">
        <f t="shared" si="4"/>
        <v>71.37</v>
      </c>
      <c r="T24" s="27">
        <f t="shared" si="5"/>
        <v>25.429999999999996</v>
      </c>
      <c r="U24" s="15">
        <f t="shared" si="6"/>
        <v>76.850099466087812</v>
      </c>
      <c r="V24" s="16">
        <f t="shared" si="7"/>
        <v>23.149900533912191</v>
      </c>
      <c r="W24" s="15">
        <f t="shared" si="8"/>
        <v>74.991265331641571</v>
      </c>
      <c r="X24" s="16">
        <f t="shared" si="9"/>
        <v>25.008734668358436</v>
      </c>
      <c r="Y24" s="15">
        <f t="shared" si="10"/>
        <v>71.243299761279388</v>
      </c>
      <c r="Z24" s="16">
        <f t="shared" si="11"/>
        <v>28.756700238720608</v>
      </c>
      <c r="AA24" s="30">
        <f t="shared" ref="AA24:AF24" si="58">BV24/$BU24*100</f>
        <v>80.626320845341013</v>
      </c>
      <c r="AB24" s="36">
        <f t="shared" si="58"/>
        <v>1.5600384245917387</v>
      </c>
      <c r="AC24" s="37">
        <f t="shared" si="58"/>
        <v>9.6791546589817479</v>
      </c>
      <c r="AD24" s="37">
        <f t="shared" si="58"/>
        <v>3.3996157540826126</v>
      </c>
      <c r="AE24" s="37">
        <f t="shared" si="58"/>
        <v>1.8165225744476463</v>
      </c>
      <c r="AF24" s="37">
        <f t="shared" si="58"/>
        <v>2.9183477425552353</v>
      </c>
      <c r="AG24" s="30">
        <f t="shared" ref="AG24:AL24" si="59">CJ24/$CI24*100</f>
        <v>76.246587257047892</v>
      </c>
      <c r="AH24" s="36">
        <f t="shared" si="59"/>
        <v>1.6724019394665564</v>
      </c>
      <c r="AI24" s="37">
        <f t="shared" si="59"/>
        <v>14.098485490992886</v>
      </c>
      <c r="AJ24" s="37">
        <f t="shared" si="59"/>
        <v>3.5891319136803852</v>
      </c>
      <c r="AK24" s="37">
        <f t="shared" si="59"/>
        <v>1.8764898325974018</v>
      </c>
      <c r="AL24" s="40">
        <f t="shared" si="59"/>
        <v>2.5169035662148826</v>
      </c>
      <c r="AM24" s="47">
        <v>40.799999999999997</v>
      </c>
      <c r="AN24" s="48">
        <v>74</v>
      </c>
      <c r="AO24" s="47">
        <v>45.9</v>
      </c>
      <c r="AP24" s="48">
        <v>87</v>
      </c>
      <c r="AQ24" s="78">
        <v>66604</v>
      </c>
      <c r="AR24" s="24">
        <v>123</v>
      </c>
      <c r="AS24" s="49">
        <v>43.5</v>
      </c>
      <c r="AT24" s="1">
        <v>23</v>
      </c>
      <c r="AU24" s="80">
        <v>344971</v>
      </c>
      <c r="AV24" s="81">
        <v>238157</v>
      </c>
      <c r="AW24" s="81">
        <v>80545</v>
      </c>
      <c r="AX24" s="80">
        <v>333442</v>
      </c>
      <c r="AY24" s="81">
        <v>230212</v>
      </c>
      <c r="AZ24" s="81">
        <v>89908</v>
      </c>
      <c r="BA24" s="80">
        <v>100</v>
      </c>
      <c r="BB24" s="81">
        <v>71.37</v>
      </c>
      <c r="BC24" s="81">
        <v>25.43</v>
      </c>
      <c r="BD24" s="80">
        <f t="shared" si="14"/>
        <v>330766</v>
      </c>
      <c r="BE24" s="81">
        <v>254194</v>
      </c>
      <c r="BF24" s="81">
        <v>76572</v>
      </c>
      <c r="BG24" s="82">
        <v>0</v>
      </c>
      <c r="BH24" s="80">
        <f t="shared" si="15"/>
        <v>217524</v>
      </c>
      <c r="BI24" s="81">
        <v>163124</v>
      </c>
      <c r="BJ24" s="81">
        <v>54400</v>
      </c>
      <c r="BK24" s="82">
        <v>0</v>
      </c>
      <c r="BL24" s="80">
        <v>226216</v>
      </c>
      <c r="BM24" s="82">
        <v>91310</v>
      </c>
      <c r="BN24" s="80">
        <v>660390</v>
      </c>
      <c r="BO24" s="81">
        <v>503445</v>
      </c>
      <c r="BP24" s="81">
        <v>9625</v>
      </c>
      <c r="BQ24" s="81">
        <v>86990</v>
      </c>
      <c r="BR24" s="81">
        <v>22150</v>
      </c>
      <c r="BS24" s="81">
        <v>12570</v>
      </c>
      <c r="BT24" s="81">
        <v>25605</v>
      </c>
      <c r="BU24" s="80">
        <v>520500</v>
      </c>
      <c r="BV24" s="81">
        <v>419660</v>
      </c>
      <c r="BW24" s="81">
        <v>8120</v>
      </c>
      <c r="BX24" s="81">
        <v>50380</v>
      </c>
      <c r="BY24" s="81">
        <v>17695</v>
      </c>
      <c r="BZ24" s="81">
        <v>9455</v>
      </c>
      <c r="CA24" s="81">
        <v>15190</v>
      </c>
      <c r="CB24" s="80">
        <v>701504</v>
      </c>
      <c r="CC24" s="81">
        <v>510654</v>
      </c>
      <c r="CD24" s="81">
        <v>11090</v>
      </c>
      <c r="CE24" s="81">
        <v>116747</v>
      </c>
      <c r="CF24" s="81">
        <v>24899</v>
      </c>
      <c r="CG24" s="81">
        <v>14751</v>
      </c>
      <c r="CH24" s="82">
        <v>23363</v>
      </c>
      <c r="CI24" s="80">
        <v>554173</v>
      </c>
      <c r="CJ24" s="81">
        <v>422538</v>
      </c>
      <c r="CK24" s="81">
        <v>9268</v>
      </c>
      <c r="CL24" s="81">
        <v>78130</v>
      </c>
      <c r="CM24" s="81">
        <v>19890</v>
      </c>
      <c r="CN24" s="81">
        <v>10399</v>
      </c>
      <c r="CO24" s="82">
        <v>13948</v>
      </c>
    </row>
    <row r="25" spans="1:93" ht="14.4" x14ac:dyDescent="0.3">
      <c r="A25">
        <v>24</v>
      </c>
      <c r="B25" s="5" t="s">
        <v>175</v>
      </c>
      <c r="C25" s="5" t="s">
        <v>176</v>
      </c>
      <c r="D25" s="46" t="s">
        <v>14</v>
      </c>
      <c r="E25" s="7" t="s">
        <v>47</v>
      </c>
      <c r="F25" s="8" t="s">
        <v>177</v>
      </c>
      <c r="G25" s="9">
        <v>2009</v>
      </c>
      <c r="H25" s="44" t="s">
        <v>1586</v>
      </c>
      <c r="I25" s="12">
        <v>1945</v>
      </c>
      <c r="J25" s="1" t="s">
        <v>5</v>
      </c>
      <c r="K25" s="1" t="s">
        <v>6</v>
      </c>
      <c r="L25" s="1" t="s">
        <v>94</v>
      </c>
      <c r="M25" s="13" t="s">
        <v>8</v>
      </c>
      <c r="N25" s="14" t="s">
        <v>9</v>
      </c>
      <c r="O25" s="15">
        <f t="shared" si="0"/>
        <v>52.991002953229092</v>
      </c>
      <c r="P25" s="27">
        <f t="shared" si="1"/>
        <v>40.391321932495437</v>
      </c>
      <c r="Q25" s="15">
        <f t="shared" si="2"/>
        <v>54.300396794200765</v>
      </c>
      <c r="R25" s="27">
        <f t="shared" si="3"/>
        <v>43.090857183050808</v>
      </c>
      <c r="S25" s="15">
        <f t="shared" si="4"/>
        <v>54.909999999999989</v>
      </c>
      <c r="T25" s="27">
        <f t="shared" si="5"/>
        <v>42.25</v>
      </c>
      <c r="U25" s="15">
        <f t="shared" si="6"/>
        <v>59.351431706918426</v>
      </c>
      <c r="V25" s="16">
        <f t="shared" si="7"/>
        <v>40.648568293081574</v>
      </c>
      <c r="W25" s="15">
        <f t="shared" si="8"/>
        <v>52.724610674830295</v>
      </c>
      <c r="X25" s="16">
        <f t="shared" si="9"/>
        <v>47.275389325169705</v>
      </c>
      <c r="Y25" s="15">
        <f t="shared" si="10"/>
        <v>54.230493058879844</v>
      </c>
      <c r="Z25" s="16">
        <f t="shared" si="11"/>
        <v>45.769506941120156</v>
      </c>
      <c r="AA25" s="30">
        <f t="shared" ref="AA25:AF25" si="60">BV25/$BU25*100</f>
        <v>58.810980976938289</v>
      </c>
      <c r="AB25" s="36">
        <f t="shared" si="60"/>
        <v>6.835668499590958</v>
      </c>
      <c r="AC25" s="37">
        <f t="shared" si="60"/>
        <v>19.598827756894178</v>
      </c>
      <c r="AD25" s="37">
        <f t="shared" si="60"/>
        <v>10.549152401959262</v>
      </c>
      <c r="AE25" s="37">
        <f t="shared" si="60"/>
        <v>0.75491627574637299</v>
      </c>
      <c r="AF25" s="37">
        <f t="shared" si="60"/>
        <v>3.4525251897646192</v>
      </c>
      <c r="AG25" s="30">
        <f t="shared" ref="AG25:AL25" si="61">CJ25/$CI25*100</f>
        <v>55.078939699554873</v>
      </c>
      <c r="AH25" s="36">
        <f t="shared" si="61"/>
        <v>6.0024265696038821</v>
      </c>
      <c r="AI25" s="37">
        <f t="shared" si="61"/>
        <v>23.563438414844359</v>
      </c>
      <c r="AJ25" s="37">
        <f t="shared" si="61"/>
        <v>11.166791423581152</v>
      </c>
      <c r="AK25" s="37">
        <f t="shared" si="61"/>
        <v>0.88739307570554327</v>
      </c>
      <c r="AL25" s="40">
        <f t="shared" si="61"/>
        <v>3.3010108167101886</v>
      </c>
      <c r="AM25" s="22">
        <v>25.1</v>
      </c>
      <c r="AN25" s="20">
        <v>290</v>
      </c>
      <c r="AO25" s="22">
        <v>28.5</v>
      </c>
      <c r="AP25" s="20">
        <v>292</v>
      </c>
      <c r="AQ25" s="78">
        <v>61508</v>
      </c>
      <c r="AR25" s="24">
        <v>163</v>
      </c>
      <c r="AS25" s="49">
        <v>41.9</v>
      </c>
      <c r="AT25" s="1">
        <v>24</v>
      </c>
      <c r="AU25" s="80">
        <v>262086</v>
      </c>
      <c r="AV25" s="81">
        <v>138882</v>
      </c>
      <c r="AW25" s="81">
        <v>105860</v>
      </c>
      <c r="AX25" s="80">
        <v>241687</v>
      </c>
      <c r="AY25" s="81">
        <v>131237</v>
      </c>
      <c r="AZ25" s="81">
        <v>104145</v>
      </c>
      <c r="BA25" s="80">
        <v>100</v>
      </c>
      <c r="BB25" s="81">
        <v>54.91</v>
      </c>
      <c r="BC25" s="81">
        <v>42.25</v>
      </c>
      <c r="BD25" s="80">
        <f t="shared" si="14"/>
        <v>256966</v>
      </c>
      <c r="BE25" s="81">
        <v>152513</v>
      </c>
      <c r="BF25" s="81">
        <v>104453</v>
      </c>
      <c r="BG25" s="82">
        <v>0</v>
      </c>
      <c r="BH25" s="80">
        <f t="shared" si="15"/>
        <v>150260</v>
      </c>
      <c r="BI25" s="81">
        <v>79224</v>
      </c>
      <c r="BJ25" s="81">
        <v>71036</v>
      </c>
      <c r="BK25" s="82">
        <v>0</v>
      </c>
      <c r="BL25" s="80">
        <v>126882</v>
      </c>
      <c r="BM25" s="82">
        <v>107086</v>
      </c>
      <c r="BN25" s="80">
        <v>652310</v>
      </c>
      <c r="BO25" s="81">
        <v>347675</v>
      </c>
      <c r="BP25" s="81">
        <v>41180</v>
      </c>
      <c r="BQ25" s="81">
        <v>164650</v>
      </c>
      <c r="BR25" s="81">
        <v>65385</v>
      </c>
      <c r="BS25" s="81">
        <v>4585</v>
      </c>
      <c r="BT25" s="81">
        <v>28840</v>
      </c>
      <c r="BU25" s="80">
        <v>482835</v>
      </c>
      <c r="BV25" s="81">
        <v>283960</v>
      </c>
      <c r="BW25" s="81">
        <v>33005</v>
      </c>
      <c r="BX25" s="81">
        <v>94630</v>
      </c>
      <c r="BY25" s="81">
        <v>50935</v>
      </c>
      <c r="BZ25" s="81">
        <v>3645</v>
      </c>
      <c r="CA25" s="81">
        <v>16670</v>
      </c>
      <c r="CB25" s="80">
        <v>702044</v>
      </c>
      <c r="CC25" s="81">
        <v>356604</v>
      </c>
      <c r="CD25" s="81">
        <v>40957</v>
      </c>
      <c r="CE25" s="81">
        <v>194579</v>
      </c>
      <c r="CF25" s="81">
        <v>73565</v>
      </c>
      <c r="CG25" s="81">
        <v>6199</v>
      </c>
      <c r="CH25" s="82">
        <v>30140</v>
      </c>
      <c r="CI25" s="80">
        <v>525021</v>
      </c>
      <c r="CJ25" s="81">
        <v>289176</v>
      </c>
      <c r="CK25" s="81">
        <v>31514</v>
      </c>
      <c r="CL25" s="81">
        <v>123713</v>
      </c>
      <c r="CM25" s="81">
        <v>58628</v>
      </c>
      <c r="CN25" s="81">
        <v>4659</v>
      </c>
      <c r="CO25" s="82">
        <v>17331</v>
      </c>
    </row>
    <row r="26" spans="1:93" ht="14.4" x14ac:dyDescent="0.3">
      <c r="A26">
        <v>25</v>
      </c>
      <c r="B26" s="25" t="s">
        <v>179</v>
      </c>
      <c r="C26" s="25" t="s">
        <v>180</v>
      </c>
      <c r="D26" s="6" t="s">
        <v>3</v>
      </c>
      <c r="E26" s="7" t="s">
        <v>24</v>
      </c>
      <c r="F26" s="8" t="s">
        <v>181</v>
      </c>
      <c r="G26" s="9">
        <v>2008</v>
      </c>
      <c r="H26" s="44" t="s">
        <v>1585</v>
      </c>
      <c r="I26" s="12">
        <v>1956</v>
      </c>
      <c r="J26" s="1" t="s">
        <v>5</v>
      </c>
      <c r="K26" s="1" t="s">
        <v>6</v>
      </c>
      <c r="L26" s="1" t="s">
        <v>39</v>
      </c>
      <c r="M26" s="13" t="s">
        <v>8</v>
      </c>
      <c r="N26" s="14" t="s">
        <v>9</v>
      </c>
      <c r="O26" s="15">
        <f t="shared" si="0"/>
        <v>39.274112307152478</v>
      </c>
      <c r="P26" s="27">
        <f t="shared" si="1"/>
        <v>54.026735486207798</v>
      </c>
      <c r="Q26" s="15">
        <f t="shared" si="2"/>
        <v>39.53185994301522</v>
      </c>
      <c r="R26" s="27">
        <f t="shared" si="3"/>
        <v>57.869171943583886</v>
      </c>
      <c r="S26" s="15">
        <f t="shared" si="4"/>
        <v>42.92</v>
      </c>
      <c r="T26" s="27">
        <f t="shared" si="5"/>
        <v>54.22</v>
      </c>
      <c r="U26" s="15">
        <f t="shared" si="6"/>
        <v>37.280114423126236</v>
      </c>
      <c r="V26" s="16">
        <f t="shared" si="7"/>
        <v>62.719885576873764</v>
      </c>
      <c r="W26" s="17">
        <f t="shared" si="8"/>
        <v>0</v>
      </c>
      <c r="X26" s="16">
        <f t="shared" si="9"/>
        <v>100</v>
      </c>
      <c r="Y26" s="15">
        <f t="shared" si="10"/>
        <v>38.890845505548555</v>
      </c>
      <c r="Z26" s="16">
        <f t="shared" si="11"/>
        <v>61.109154494451445</v>
      </c>
      <c r="AA26" s="30">
        <f t="shared" ref="AA26:AF26" si="62">BV26/$BU26*100</f>
        <v>82.316587291292194</v>
      </c>
      <c r="AB26" s="36">
        <f t="shared" si="62"/>
        <v>1.3138632025647201</v>
      </c>
      <c r="AC26" s="37">
        <f t="shared" si="62"/>
        <v>9.1219909938291064</v>
      </c>
      <c r="AD26" s="37">
        <f t="shared" si="62"/>
        <v>4.0064488631099087</v>
      </c>
      <c r="AE26" s="37">
        <f t="shared" si="62"/>
        <v>0.85892185386283204</v>
      </c>
      <c r="AF26" s="37">
        <f t="shared" si="62"/>
        <v>2.3812612345495987</v>
      </c>
      <c r="AG26" s="30">
        <f t="shared" ref="AG26:AL26" si="63">CJ26/$CI26*100</f>
        <v>81.012932976975947</v>
      </c>
      <c r="AH26" s="36">
        <f t="shared" si="63"/>
        <v>1.2188011014459699</v>
      </c>
      <c r="AI26" s="37">
        <f t="shared" si="63"/>
        <v>10.40138030236421</v>
      </c>
      <c r="AJ26" s="37">
        <f t="shared" si="63"/>
        <v>4.0347724358915409</v>
      </c>
      <c r="AK26" s="37">
        <f t="shared" si="63"/>
        <v>1.0271333157975091</v>
      </c>
      <c r="AL26" s="40">
        <f t="shared" si="63"/>
        <v>2.3049798675248185</v>
      </c>
      <c r="AM26" s="47">
        <v>33.299999999999997</v>
      </c>
      <c r="AN26" s="48">
        <v>156</v>
      </c>
      <c r="AO26" s="22">
        <v>33.700000000000003</v>
      </c>
      <c r="AP26" s="20">
        <v>210</v>
      </c>
      <c r="AQ26" s="78">
        <v>74074</v>
      </c>
      <c r="AR26" s="24">
        <v>73</v>
      </c>
      <c r="AS26" s="41">
        <v>54.5</v>
      </c>
      <c r="AT26" s="1">
        <v>25</v>
      </c>
      <c r="AU26" s="80">
        <v>353388</v>
      </c>
      <c r="AV26" s="81">
        <v>138790</v>
      </c>
      <c r="AW26" s="81">
        <v>190924</v>
      </c>
      <c r="AX26" s="80">
        <v>337634</v>
      </c>
      <c r="AY26" s="81">
        <v>133473</v>
      </c>
      <c r="AZ26" s="81">
        <v>195386</v>
      </c>
      <c r="BA26" s="80">
        <v>100</v>
      </c>
      <c r="BB26" s="81">
        <v>42.92</v>
      </c>
      <c r="BC26" s="81">
        <v>54.22</v>
      </c>
      <c r="BD26" s="80">
        <f t="shared" si="14"/>
        <v>350978</v>
      </c>
      <c r="BE26" s="81">
        <v>130845</v>
      </c>
      <c r="BF26" s="81">
        <v>220133</v>
      </c>
      <c r="BG26" s="82">
        <v>0</v>
      </c>
      <c r="BH26" s="80">
        <f t="shared" si="15"/>
        <v>211134</v>
      </c>
      <c r="BI26" s="81">
        <v>0</v>
      </c>
      <c r="BJ26" s="81">
        <v>211134</v>
      </c>
      <c r="BK26" s="82">
        <v>0</v>
      </c>
      <c r="BL26" s="80">
        <v>125885</v>
      </c>
      <c r="BM26" s="82">
        <v>197803</v>
      </c>
      <c r="BN26" s="80">
        <v>690565</v>
      </c>
      <c r="BO26" s="81">
        <v>545840</v>
      </c>
      <c r="BP26" s="81">
        <v>8655</v>
      </c>
      <c r="BQ26" s="81">
        <v>78415</v>
      </c>
      <c r="BR26" s="81">
        <v>28950</v>
      </c>
      <c r="BS26" s="81">
        <v>5875</v>
      </c>
      <c r="BT26" s="81">
        <v>22825</v>
      </c>
      <c r="BU26" s="80">
        <v>539630</v>
      </c>
      <c r="BV26" s="81">
        <v>444205</v>
      </c>
      <c r="BW26" s="81">
        <v>7090</v>
      </c>
      <c r="BX26" s="81">
        <v>49225</v>
      </c>
      <c r="BY26" s="81">
        <v>21620</v>
      </c>
      <c r="BZ26" s="81">
        <v>4635</v>
      </c>
      <c r="CA26" s="81">
        <v>12850</v>
      </c>
      <c r="CB26" s="80">
        <v>701728</v>
      </c>
      <c r="CC26" s="81">
        <v>548837</v>
      </c>
      <c r="CD26" s="81">
        <v>8267</v>
      </c>
      <c r="CE26" s="81">
        <v>86784</v>
      </c>
      <c r="CF26" s="81">
        <v>28965</v>
      </c>
      <c r="CG26" s="81">
        <v>7314</v>
      </c>
      <c r="CH26" s="82">
        <v>21561</v>
      </c>
      <c r="CI26" s="80">
        <v>543649</v>
      </c>
      <c r="CJ26" s="81">
        <v>440426</v>
      </c>
      <c r="CK26" s="81">
        <v>6626</v>
      </c>
      <c r="CL26" s="81">
        <v>56547</v>
      </c>
      <c r="CM26" s="81">
        <v>21935</v>
      </c>
      <c r="CN26" s="81">
        <v>5584</v>
      </c>
      <c r="CO26" s="82">
        <v>12531</v>
      </c>
    </row>
    <row r="27" spans="1:93" ht="14.4" x14ac:dyDescent="0.3">
      <c r="A27">
        <v>26</v>
      </c>
      <c r="B27" s="5" t="s">
        <v>183</v>
      </c>
      <c r="C27" s="5" t="s">
        <v>184</v>
      </c>
      <c r="D27" s="46" t="s">
        <v>14</v>
      </c>
      <c r="E27" s="7" t="s">
        <v>37</v>
      </c>
      <c r="F27" s="8" t="s">
        <v>185</v>
      </c>
      <c r="G27" s="9">
        <v>1998</v>
      </c>
      <c r="H27" s="44" t="s">
        <v>1585</v>
      </c>
      <c r="I27" s="12">
        <v>1951</v>
      </c>
      <c r="J27" s="1" t="s">
        <v>5</v>
      </c>
      <c r="K27" s="1" t="s">
        <v>6</v>
      </c>
      <c r="L27" s="1" t="s">
        <v>21</v>
      </c>
      <c r="M27" s="13" t="s">
        <v>8</v>
      </c>
      <c r="N27" s="14" t="s">
        <v>9</v>
      </c>
      <c r="O27" s="15">
        <f t="shared" si="0"/>
        <v>69.152144552404181</v>
      </c>
      <c r="P27" s="27">
        <f t="shared" si="1"/>
        <v>24.287006805397112</v>
      </c>
      <c r="Q27" s="15">
        <f t="shared" si="2"/>
        <v>69.743038743031775</v>
      </c>
      <c r="R27" s="27">
        <f t="shared" si="3"/>
        <v>27.455364929637412</v>
      </c>
      <c r="S27" s="15">
        <f t="shared" si="4"/>
        <v>70.36</v>
      </c>
      <c r="T27" s="27">
        <f t="shared" si="5"/>
        <v>26.22</v>
      </c>
      <c r="U27" s="15">
        <f t="shared" si="6"/>
        <v>76.868510156081499</v>
      </c>
      <c r="V27" s="16">
        <f t="shared" si="7"/>
        <v>23.131489843918505</v>
      </c>
      <c r="W27" s="15">
        <f t="shared" si="8"/>
        <v>75.731530605090327</v>
      </c>
      <c r="X27" s="29">
        <f t="shared" si="9"/>
        <v>0</v>
      </c>
      <c r="Y27" s="15">
        <f t="shared" si="10"/>
        <v>74.471123314624265</v>
      </c>
      <c r="Z27" s="16">
        <f t="shared" si="11"/>
        <v>25.528876685375728</v>
      </c>
      <c r="AA27" s="30">
        <f t="shared" ref="AA27:AF27" si="64">BV27/$BU27*100</f>
        <v>61.813783078791737</v>
      </c>
      <c r="AB27" s="36">
        <f t="shared" si="64"/>
        <v>6.6207363453535368</v>
      </c>
      <c r="AC27" s="37">
        <f t="shared" si="64"/>
        <v>16.807709922144124</v>
      </c>
      <c r="AD27" s="37">
        <f t="shared" si="64"/>
        <v>10.953585153620995</v>
      </c>
      <c r="AE27" s="37">
        <f t="shared" si="64"/>
        <v>0.51870731367356282</v>
      </c>
      <c r="AF27" s="37">
        <f t="shared" si="64"/>
        <v>3.2854781864160412</v>
      </c>
      <c r="AG27" s="30">
        <f t="shared" ref="AG27:AL27" si="65">CJ27/$CI27*100</f>
        <v>57.759857318546217</v>
      </c>
      <c r="AH27" s="36">
        <f t="shared" si="65"/>
        <v>6.2149029755149998</v>
      </c>
      <c r="AI27" s="37">
        <f t="shared" si="65"/>
        <v>21.491942189158912</v>
      </c>
      <c r="AJ27" s="37">
        <f t="shared" si="65"/>
        <v>11.291351216026811</v>
      </c>
      <c r="AK27" s="37">
        <f t="shared" si="65"/>
        <v>0.61911470982195882</v>
      </c>
      <c r="AL27" s="40">
        <f t="shared" si="65"/>
        <v>2.6228315909311024</v>
      </c>
      <c r="AM27" s="51">
        <v>31.2</v>
      </c>
      <c r="AN27" s="52">
        <v>175</v>
      </c>
      <c r="AO27" s="47">
        <v>37.5</v>
      </c>
      <c r="AP27" s="48">
        <v>164</v>
      </c>
      <c r="AQ27" s="78">
        <v>73006</v>
      </c>
      <c r="AR27" s="24">
        <v>77</v>
      </c>
      <c r="AS27" s="49">
        <v>38.5</v>
      </c>
      <c r="AT27" s="1">
        <v>26</v>
      </c>
      <c r="AU27" s="80">
        <v>305052</v>
      </c>
      <c r="AV27" s="81">
        <v>210950</v>
      </c>
      <c r="AW27" s="81">
        <v>74088</v>
      </c>
      <c r="AX27" s="80">
        <v>286658</v>
      </c>
      <c r="AY27" s="81">
        <v>199924</v>
      </c>
      <c r="AZ27" s="81">
        <v>78703</v>
      </c>
      <c r="BA27" s="80">
        <v>100</v>
      </c>
      <c r="BB27" s="81">
        <v>70.36</v>
      </c>
      <c r="BC27" s="81">
        <v>26.22</v>
      </c>
      <c r="BD27" s="80">
        <f t="shared" si="14"/>
        <v>292091</v>
      </c>
      <c r="BE27" s="81">
        <v>224526</v>
      </c>
      <c r="BF27" s="81">
        <v>67565</v>
      </c>
      <c r="BG27" s="82">
        <v>0</v>
      </c>
      <c r="BH27" s="80">
        <f t="shared" si="15"/>
        <v>171148</v>
      </c>
      <c r="BI27" s="81">
        <v>129613</v>
      </c>
      <c r="BJ27" s="81">
        <v>0</v>
      </c>
      <c r="BK27" s="82">
        <v>41535</v>
      </c>
      <c r="BL27" s="80">
        <v>202872</v>
      </c>
      <c r="BM27" s="82">
        <v>69545</v>
      </c>
      <c r="BN27" s="80">
        <v>649765</v>
      </c>
      <c r="BO27" s="81">
        <v>361375</v>
      </c>
      <c r="BP27" s="81">
        <v>43050</v>
      </c>
      <c r="BQ27" s="81">
        <v>146910</v>
      </c>
      <c r="BR27" s="81">
        <v>67830</v>
      </c>
      <c r="BS27" s="81">
        <v>3190</v>
      </c>
      <c r="BT27" s="81">
        <v>27410</v>
      </c>
      <c r="BU27" s="80">
        <v>502210</v>
      </c>
      <c r="BV27" s="81">
        <v>310435</v>
      </c>
      <c r="BW27" s="81">
        <v>33250</v>
      </c>
      <c r="BX27" s="81">
        <v>84410</v>
      </c>
      <c r="BY27" s="81">
        <v>55010</v>
      </c>
      <c r="BZ27" s="81">
        <v>2605</v>
      </c>
      <c r="CA27" s="81">
        <v>16500</v>
      </c>
      <c r="CB27" s="80">
        <v>706154</v>
      </c>
      <c r="CC27" s="81">
        <v>373331</v>
      </c>
      <c r="CD27" s="81">
        <v>45269</v>
      </c>
      <c r="CE27" s="81">
        <v>181046</v>
      </c>
      <c r="CF27" s="81">
        <v>77273</v>
      </c>
      <c r="CG27" s="81">
        <v>4349</v>
      </c>
      <c r="CH27" s="82">
        <v>24886</v>
      </c>
      <c r="CI27" s="80">
        <v>547233</v>
      </c>
      <c r="CJ27" s="81">
        <v>316081</v>
      </c>
      <c r="CK27" s="81">
        <v>34010</v>
      </c>
      <c r="CL27" s="81">
        <v>117611</v>
      </c>
      <c r="CM27" s="81">
        <v>61790</v>
      </c>
      <c r="CN27" s="81">
        <v>3388</v>
      </c>
      <c r="CO27" s="82">
        <v>14353</v>
      </c>
    </row>
    <row r="28" spans="1:93" ht="14.4" x14ac:dyDescent="0.3">
      <c r="A28">
        <v>27</v>
      </c>
      <c r="B28" s="25" t="s">
        <v>186</v>
      </c>
      <c r="C28" s="25" t="s">
        <v>187</v>
      </c>
      <c r="D28" s="46" t="s">
        <v>14</v>
      </c>
      <c r="E28" s="7" t="s">
        <v>188</v>
      </c>
      <c r="F28" s="8" t="s">
        <v>189</v>
      </c>
      <c r="G28" s="9">
        <v>2005</v>
      </c>
      <c r="H28" s="44" t="s">
        <v>1586</v>
      </c>
      <c r="I28" s="12">
        <v>1944</v>
      </c>
      <c r="J28" s="1" t="s">
        <v>30</v>
      </c>
      <c r="K28" s="1" t="s">
        <v>190</v>
      </c>
      <c r="L28" s="1" t="s">
        <v>71</v>
      </c>
      <c r="M28" s="13" t="s">
        <v>8</v>
      </c>
      <c r="N28" s="14" t="s">
        <v>9</v>
      </c>
      <c r="O28" s="15">
        <f t="shared" si="0"/>
        <v>69.159526054692293</v>
      </c>
      <c r="P28" s="27">
        <f t="shared" si="1"/>
        <v>24.414333155672175</v>
      </c>
      <c r="Q28" s="15">
        <f t="shared" si="2"/>
        <v>69.140640567504022</v>
      </c>
      <c r="R28" s="27">
        <f t="shared" si="3"/>
        <v>28.278668561889202</v>
      </c>
      <c r="S28" s="15">
        <f t="shared" si="4"/>
        <v>67.64</v>
      </c>
      <c r="T28" s="27">
        <f t="shared" si="5"/>
        <v>29.330000000000002</v>
      </c>
      <c r="U28" s="15">
        <f t="shared" si="6"/>
        <v>75.42701550041842</v>
      </c>
      <c r="V28" s="16">
        <f t="shared" si="7"/>
        <v>24.572984499581587</v>
      </c>
      <c r="W28" s="15">
        <f t="shared" si="8"/>
        <v>72.689126004076243</v>
      </c>
      <c r="X28" s="16">
        <f t="shared" si="9"/>
        <v>27.31087399592375</v>
      </c>
      <c r="Y28" s="15">
        <f t="shared" si="10"/>
        <v>75.052435384191369</v>
      </c>
      <c r="Z28" s="16">
        <f t="shared" si="11"/>
        <v>24.947564615808627</v>
      </c>
      <c r="AA28" s="30">
        <f t="shared" ref="AA28:AF28" si="66">BV28/$BU28*100</f>
        <v>46.291682736910133</v>
      </c>
      <c r="AB28" s="36">
        <f t="shared" si="66"/>
        <v>13.581353653070371</v>
      </c>
      <c r="AC28" s="37">
        <f t="shared" si="66"/>
        <v>20.178666360897708</v>
      </c>
      <c r="AD28" s="37">
        <f t="shared" si="66"/>
        <v>15.76099986448876</v>
      </c>
      <c r="AE28" s="37">
        <f t="shared" si="66"/>
        <v>0.48575568365421706</v>
      </c>
      <c r="AF28" s="37">
        <f t="shared" si="66"/>
        <v>3.7004993068078766</v>
      </c>
      <c r="AG28" s="30">
        <f t="shared" ref="AG28:AL28" si="67">CJ28/$CI28*100</f>
        <v>43.698322713913008</v>
      </c>
      <c r="AH28" s="36">
        <f t="shared" si="67"/>
        <v>12.144342207060459</v>
      </c>
      <c r="AI28" s="37">
        <f t="shared" si="67"/>
        <v>23.341095524869409</v>
      </c>
      <c r="AJ28" s="37">
        <f t="shared" si="67"/>
        <v>16.423850213380277</v>
      </c>
      <c r="AK28" s="37">
        <f t="shared" si="67"/>
        <v>0.64446027172149789</v>
      </c>
      <c r="AL28" s="40">
        <f t="shared" si="67"/>
        <v>3.7479290690553482</v>
      </c>
      <c r="AM28" s="22">
        <v>27.5</v>
      </c>
      <c r="AN28" s="20">
        <v>248</v>
      </c>
      <c r="AO28" s="47">
        <v>36.6</v>
      </c>
      <c r="AP28" s="48">
        <v>175</v>
      </c>
      <c r="AQ28" s="77">
        <v>51932</v>
      </c>
      <c r="AR28" s="32">
        <v>268</v>
      </c>
      <c r="AS28" s="49">
        <v>29.2</v>
      </c>
      <c r="AT28" s="1">
        <v>27</v>
      </c>
      <c r="AU28" s="80">
        <v>243910</v>
      </c>
      <c r="AV28" s="81">
        <v>168687</v>
      </c>
      <c r="AW28" s="81">
        <v>59549</v>
      </c>
      <c r="AX28" s="80">
        <v>225831</v>
      </c>
      <c r="AY28" s="81">
        <v>156141</v>
      </c>
      <c r="AZ28" s="81">
        <v>63862</v>
      </c>
      <c r="BA28" s="80">
        <v>100</v>
      </c>
      <c r="BB28" s="81">
        <v>67.64</v>
      </c>
      <c r="BC28" s="81">
        <v>29.33</v>
      </c>
      <c r="BD28" s="80">
        <f t="shared" si="14"/>
        <v>235413</v>
      </c>
      <c r="BE28" s="81">
        <v>177565</v>
      </c>
      <c r="BF28" s="81">
        <v>57848</v>
      </c>
      <c r="BG28" s="82">
        <v>0</v>
      </c>
      <c r="BH28" s="80">
        <f t="shared" si="15"/>
        <v>133456</v>
      </c>
      <c r="BI28" s="81">
        <v>97008</v>
      </c>
      <c r="BJ28" s="81">
        <v>36448</v>
      </c>
      <c r="BK28" s="82">
        <v>0</v>
      </c>
      <c r="BL28" s="80">
        <v>160667</v>
      </c>
      <c r="BM28" s="82">
        <v>53406</v>
      </c>
      <c r="BN28" s="80">
        <v>654205</v>
      </c>
      <c r="BO28" s="81">
        <v>266010</v>
      </c>
      <c r="BP28" s="81">
        <v>86940</v>
      </c>
      <c r="BQ28" s="81">
        <v>163585</v>
      </c>
      <c r="BR28" s="81">
        <v>101850</v>
      </c>
      <c r="BS28" s="81">
        <v>2660</v>
      </c>
      <c r="BT28" s="81">
        <v>33165</v>
      </c>
      <c r="BU28" s="80">
        <v>479665</v>
      </c>
      <c r="BV28" s="81">
        <v>222045</v>
      </c>
      <c r="BW28" s="81">
        <v>65145</v>
      </c>
      <c r="BX28" s="81">
        <v>96790</v>
      </c>
      <c r="BY28" s="81">
        <v>75600</v>
      </c>
      <c r="BZ28" s="81">
        <v>2330</v>
      </c>
      <c r="CA28" s="81">
        <v>17750</v>
      </c>
      <c r="CB28" s="80">
        <v>702413</v>
      </c>
      <c r="CC28" s="81">
        <v>272613</v>
      </c>
      <c r="CD28" s="81">
        <v>88367</v>
      </c>
      <c r="CE28" s="81">
        <v>189643</v>
      </c>
      <c r="CF28" s="81">
        <v>113647</v>
      </c>
      <c r="CG28" s="81">
        <v>4236</v>
      </c>
      <c r="CH28" s="82">
        <v>33907</v>
      </c>
      <c r="CI28" s="80">
        <v>520901</v>
      </c>
      <c r="CJ28" s="81">
        <v>227625</v>
      </c>
      <c r="CK28" s="81">
        <v>63260</v>
      </c>
      <c r="CL28" s="81">
        <v>121584</v>
      </c>
      <c r="CM28" s="81">
        <v>85552</v>
      </c>
      <c r="CN28" s="81">
        <v>3357</v>
      </c>
      <c r="CO28" s="82">
        <v>19523</v>
      </c>
    </row>
    <row r="29" spans="1:93" ht="14.4" x14ac:dyDescent="0.3">
      <c r="A29">
        <v>28</v>
      </c>
      <c r="B29" s="5" t="s">
        <v>193</v>
      </c>
      <c r="C29" s="5" t="s">
        <v>194</v>
      </c>
      <c r="D29" s="46" t="s">
        <v>14</v>
      </c>
      <c r="E29" s="7" t="s">
        <v>195</v>
      </c>
      <c r="F29" s="8" t="s">
        <v>196</v>
      </c>
      <c r="G29" s="9">
        <v>2012</v>
      </c>
      <c r="H29" s="44" t="s">
        <v>1585</v>
      </c>
      <c r="I29" s="12">
        <v>1965</v>
      </c>
      <c r="J29" s="1" t="s">
        <v>5</v>
      </c>
      <c r="K29" s="1" t="s">
        <v>197</v>
      </c>
      <c r="L29" s="1" t="s">
        <v>198</v>
      </c>
      <c r="M29" s="13" t="s">
        <v>8</v>
      </c>
      <c r="N29" s="14" t="s">
        <v>9</v>
      </c>
      <c r="O29" s="15">
        <f t="shared" si="0"/>
        <v>52.304039879257388</v>
      </c>
      <c r="P29" s="27">
        <f t="shared" si="1"/>
        <v>40.85552318507947</v>
      </c>
      <c r="Q29" s="15">
        <f t="shared" si="2"/>
        <v>50.751231656276119</v>
      </c>
      <c r="R29" s="27">
        <f t="shared" si="3"/>
        <v>46.814477074934352</v>
      </c>
      <c r="S29" s="15">
        <f t="shared" si="4"/>
        <v>51.350000000000009</v>
      </c>
      <c r="T29" s="27">
        <f t="shared" si="5"/>
        <v>45.93</v>
      </c>
      <c r="U29" s="15">
        <f t="shared" si="6"/>
        <v>51.171371774733352</v>
      </c>
      <c r="V29" s="16">
        <f t="shared" si="7"/>
        <v>48.828628225266648</v>
      </c>
      <c r="W29" s="15">
        <f t="shared" si="8"/>
        <v>50.39626988839079</v>
      </c>
      <c r="X29" s="16">
        <f t="shared" si="9"/>
        <v>49.60373011160921</v>
      </c>
      <c r="Y29" s="15">
        <f t="shared" si="10"/>
        <v>51.681540921581757</v>
      </c>
      <c r="Z29" s="16">
        <f t="shared" si="11"/>
        <v>48.318459078418243</v>
      </c>
      <c r="AA29" s="30">
        <f t="shared" ref="AA29:AF29" si="68">BV29/$BU29*100</f>
        <v>61.638204594940291</v>
      </c>
      <c r="AB29" s="36">
        <f t="shared" si="68"/>
        <v>7.6168995381626097</v>
      </c>
      <c r="AC29" s="37">
        <f t="shared" si="68"/>
        <v>13.027134167179277</v>
      </c>
      <c r="AD29" s="37">
        <f t="shared" si="68"/>
        <v>13.657888827050197</v>
      </c>
      <c r="AE29" s="37">
        <f t="shared" si="68"/>
        <v>0.51651581280451486</v>
      </c>
      <c r="AF29" s="37">
        <f t="shared" si="68"/>
        <v>3.5423806594608318</v>
      </c>
      <c r="AG29" s="30">
        <f t="shared" ref="AG29:AL29" si="69">CJ29/$CI29*100</f>
        <v>61.430833403620689</v>
      </c>
      <c r="AH29" s="36">
        <f t="shared" si="69"/>
        <v>7.0347424032143042</v>
      </c>
      <c r="AI29" s="37">
        <f t="shared" si="69"/>
        <v>13.632041835036842</v>
      </c>
      <c r="AJ29" s="37">
        <f t="shared" si="69"/>
        <v>14.062392172799559</v>
      </c>
      <c r="AK29" s="37">
        <f t="shared" si="69"/>
        <v>0.53597307099534575</v>
      </c>
      <c r="AL29" s="40">
        <f t="shared" si="69"/>
        <v>3.304017114333254</v>
      </c>
      <c r="AM29" s="47">
        <v>32.9</v>
      </c>
      <c r="AN29" s="48">
        <v>160</v>
      </c>
      <c r="AO29" s="22">
        <v>34.1</v>
      </c>
      <c r="AP29" s="20">
        <v>201</v>
      </c>
      <c r="AQ29" s="78">
        <v>68735</v>
      </c>
      <c r="AR29" s="24">
        <v>106</v>
      </c>
      <c r="AS29" s="49">
        <v>40.5</v>
      </c>
      <c r="AT29" s="1">
        <v>28</v>
      </c>
      <c r="AU29" s="80">
        <v>304118</v>
      </c>
      <c r="AV29" s="81">
        <v>159066</v>
      </c>
      <c r="AW29" s="81">
        <v>124249</v>
      </c>
      <c r="AX29" s="80">
        <v>285997</v>
      </c>
      <c r="AY29" s="81">
        <v>145147</v>
      </c>
      <c r="AZ29" s="81">
        <v>133888</v>
      </c>
      <c r="BA29" s="80">
        <v>100</v>
      </c>
      <c r="BB29" s="81">
        <v>51.35</v>
      </c>
      <c r="BC29" s="81">
        <v>45.93</v>
      </c>
      <c r="BD29" s="80">
        <f t="shared" si="14"/>
        <v>297301</v>
      </c>
      <c r="BE29" s="81">
        <v>152133</v>
      </c>
      <c r="BF29" s="81">
        <v>145168</v>
      </c>
      <c r="BG29" s="82">
        <v>0</v>
      </c>
      <c r="BH29" s="80">
        <f t="shared" si="15"/>
        <v>183587</v>
      </c>
      <c r="BI29" s="81">
        <v>92521</v>
      </c>
      <c r="BJ29" s="81">
        <v>91066</v>
      </c>
      <c r="BK29" s="82">
        <v>0</v>
      </c>
      <c r="BL29" s="80">
        <v>141241</v>
      </c>
      <c r="BM29" s="82">
        <v>132050</v>
      </c>
      <c r="BN29" s="80">
        <v>681615</v>
      </c>
      <c r="BO29" s="81">
        <v>389405</v>
      </c>
      <c r="BP29" s="81">
        <v>52185</v>
      </c>
      <c r="BQ29" s="81">
        <v>107490</v>
      </c>
      <c r="BR29" s="81">
        <v>95425</v>
      </c>
      <c r="BS29" s="81">
        <v>3330</v>
      </c>
      <c r="BT29" s="81">
        <v>33775</v>
      </c>
      <c r="BU29" s="80">
        <v>512085</v>
      </c>
      <c r="BV29" s="81">
        <v>315640</v>
      </c>
      <c r="BW29" s="81">
        <v>39005</v>
      </c>
      <c r="BX29" s="81">
        <v>66710</v>
      </c>
      <c r="BY29" s="81">
        <v>69940</v>
      </c>
      <c r="BZ29" s="81">
        <v>2645</v>
      </c>
      <c r="CA29" s="81">
        <v>18140</v>
      </c>
      <c r="CB29" s="80">
        <v>698200</v>
      </c>
      <c r="CC29" s="81">
        <v>400468</v>
      </c>
      <c r="CD29" s="81">
        <v>51089</v>
      </c>
      <c r="CE29" s="81">
        <v>112087</v>
      </c>
      <c r="CF29" s="81">
        <v>99245</v>
      </c>
      <c r="CG29" s="81">
        <v>3575</v>
      </c>
      <c r="CH29" s="82">
        <v>31736</v>
      </c>
      <c r="CI29" s="80">
        <v>521668</v>
      </c>
      <c r="CJ29" s="81">
        <v>320465</v>
      </c>
      <c r="CK29" s="81">
        <v>36698</v>
      </c>
      <c r="CL29" s="81">
        <v>71114</v>
      </c>
      <c r="CM29" s="81">
        <v>73359</v>
      </c>
      <c r="CN29" s="81">
        <v>2796</v>
      </c>
      <c r="CO29" s="82">
        <v>17236</v>
      </c>
    </row>
    <row r="30" spans="1:93" ht="14.4" x14ac:dyDescent="0.3">
      <c r="A30">
        <v>29</v>
      </c>
      <c r="B30" s="25" t="s">
        <v>199</v>
      </c>
      <c r="C30" s="25" t="s">
        <v>200</v>
      </c>
      <c r="D30" s="6" t="s">
        <v>3</v>
      </c>
      <c r="E30" s="7" t="s">
        <v>110</v>
      </c>
      <c r="F30" s="8" t="s">
        <v>201</v>
      </c>
      <c r="G30" s="9">
        <v>2012</v>
      </c>
      <c r="H30" s="44" t="s">
        <v>1585</v>
      </c>
      <c r="I30" s="12">
        <v>1943</v>
      </c>
      <c r="J30" s="1" t="s">
        <v>5</v>
      </c>
      <c r="K30" s="1" t="s">
        <v>6</v>
      </c>
      <c r="L30" s="1" t="s">
        <v>21</v>
      </c>
      <c r="M30" s="13" t="s">
        <v>8</v>
      </c>
      <c r="N30" s="14" t="s">
        <v>9</v>
      </c>
      <c r="O30" s="15">
        <f t="shared" si="0"/>
        <v>39.613460175660876</v>
      </c>
      <c r="P30" s="27">
        <f t="shared" si="1"/>
        <v>54.74434685506904</v>
      </c>
      <c r="Q30" s="15">
        <f t="shared" si="2"/>
        <v>41.658162185549749</v>
      </c>
      <c r="R30" s="27">
        <f t="shared" si="3"/>
        <v>55.625420325161187</v>
      </c>
      <c r="S30" s="15">
        <f t="shared" si="4"/>
        <v>41.64</v>
      </c>
      <c r="T30" s="27">
        <f t="shared" si="5"/>
        <v>54.81</v>
      </c>
      <c r="U30" s="15">
        <f t="shared" si="6"/>
        <v>37.741980936970187</v>
      </c>
      <c r="V30" s="16">
        <f t="shared" si="7"/>
        <v>62.258019063029813</v>
      </c>
      <c r="W30" s="15">
        <f t="shared" si="8"/>
        <v>32.353146608926451</v>
      </c>
      <c r="X30" s="16">
        <f t="shared" si="9"/>
        <v>67.646853391073549</v>
      </c>
      <c r="Y30" s="17">
        <f t="shared" si="10"/>
        <v>0</v>
      </c>
      <c r="Z30" s="29">
        <f t="shared" si="11"/>
        <v>100</v>
      </c>
      <c r="AA30" s="30">
        <f t="shared" ref="AA30:AF30" si="70">BV30/$BU30*100</f>
        <v>56.171937846648888</v>
      </c>
      <c r="AB30" s="36">
        <f t="shared" si="70"/>
        <v>8.0126169609212923</v>
      </c>
      <c r="AC30" s="37">
        <f t="shared" si="70"/>
        <v>29.806511706676829</v>
      </c>
      <c r="AD30" s="37">
        <f t="shared" si="70"/>
        <v>3.1394216520597826</v>
      </c>
      <c r="AE30" s="37">
        <f t="shared" si="70"/>
        <v>0.94838900884880817</v>
      </c>
      <c r="AF30" s="37">
        <f t="shared" si="70"/>
        <v>1.9221812947203523</v>
      </c>
      <c r="AG30" s="30">
        <f t="shared" ref="AG30:AL30" si="71">CJ30/$CI30*100</f>
        <v>55.9511436573233</v>
      </c>
      <c r="AH30" s="36">
        <f t="shared" si="71"/>
        <v>7.0567187388430934</v>
      </c>
      <c r="AI30" s="37">
        <f t="shared" si="71"/>
        <v>30.28371270122101</v>
      </c>
      <c r="AJ30" s="37">
        <f t="shared" si="71"/>
        <v>3.4803598771847701</v>
      </c>
      <c r="AK30" s="37">
        <f t="shared" si="71"/>
        <v>1.0645176646065231</v>
      </c>
      <c r="AL30" s="40">
        <f t="shared" si="71"/>
        <v>2.1635473608213069</v>
      </c>
      <c r="AM30" s="22">
        <v>17.100000000000001</v>
      </c>
      <c r="AN30" s="20">
        <v>411</v>
      </c>
      <c r="AO30" s="22">
        <v>20.6</v>
      </c>
      <c r="AP30" s="20">
        <v>412</v>
      </c>
      <c r="AQ30" s="77">
        <v>49194</v>
      </c>
      <c r="AR30" s="32">
        <v>325</v>
      </c>
      <c r="AS30" s="49">
        <v>44.5</v>
      </c>
      <c r="AT30" s="1">
        <v>29</v>
      </c>
      <c r="AU30" s="80">
        <v>232835</v>
      </c>
      <c r="AV30" s="81">
        <v>92234</v>
      </c>
      <c r="AW30" s="81">
        <v>127464</v>
      </c>
      <c r="AX30" s="80">
        <v>212633</v>
      </c>
      <c r="AY30" s="81">
        <v>88579</v>
      </c>
      <c r="AZ30" s="81">
        <v>118278</v>
      </c>
      <c r="BA30" s="80">
        <v>100</v>
      </c>
      <c r="BB30" s="81">
        <v>41.64</v>
      </c>
      <c r="BC30" s="81">
        <v>54.81</v>
      </c>
      <c r="BD30" s="80">
        <f t="shared" si="14"/>
        <v>220007</v>
      </c>
      <c r="BE30" s="81">
        <v>83035</v>
      </c>
      <c r="BF30" s="81">
        <v>136972</v>
      </c>
      <c r="BG30" s="82">
        <v>0</v>
      </c>
      <c r="BH30" s="80">
        <f t="shared" si="15"/>
        <v>114536</v>
      </c>
      <c r="BI30" s="81">
        <v>37056</v>
      </c>
      <c r="BJ30" s="81">
        <v>77480</v>
      </c>
      <c r="BK30" s="82">
        <v>0</v>
      </c>
      <c r="BL30" s="80">
        <v>0</v>
      </c>
      <c r="BM30" s="82">
        <v>179644</v>
      </c>
      <c r="BN30" s="80">
        <v>667670</v>
      </c>
      <c r="BO30" s="81">
        <v>329310</v>
      </c>
      <c r="BP30" s="81">
        <v>55000</v>
      </c>
      <c r="BQ30" s="81">
        <v>241220</v>
      </c>
      <c r="BR30" s="81">
        <v>18815</v>
      </c>
      <c r="BS30" s="81">
        <v>6210</v>
      </c>
      <c r="BT30" s="81">
        <v>17115</v>
      </c>
      <c r="BU30" s="80">
        <v>472380</v>
      </c>
      <c r="BV30" s="81">
        <v>265345</v>
      </c>
      <c r="BW30" s="81">
        <v>37850</v>
      </c>
      <c r="BX30" s="81">
        <v>140800</v>
      </c>
      <c r="BY30" s="81">
        <v>14830</v>
      </c>
      <c r="BZ30" s="81">
        <v>4480</v>
      </c>
      <c r="CA30" s="81">
        <v>9080</v>
      </c>
      <c r="CB30" s="80">
        <v>704301</v>
      </c>
      <c r="CC30" s="81">
        <v>352877</v>
      </c>
      <c r="CD30" s="81">
        <v>53306</v>
      </c>
      <c r="CE30" s="81">
        <v>249040</v>
      </c>
      <c r="CF30" s="81">
        <v>22288</v>
      </c>
      <c r="CG30" s="81">
        <v>6914</v>
      </c>
      <c r="CH30" s="82">
        <v>19876</v>
      </c>
      <c r="CI30" s="80">
        <v>504172</v>
      </c>
      <c r="CJ30" s="81">
        <v>282090</v>
      </c>
      <c r="CK30" s="81">
        <v>35578</v>
      </c>
      <c r="CL30" s="81">
        <v>152682</v>
      </c>
      <c r="CM30" s="81">
        <v>17547</v>
      </c>
      <c r="CN30" s="81">
        <v>5367</v>
      </c>
      <c r="CO30" s="82">
        <v>10908</v>
      </c>
    </row>
    <row r="31" spans="1:93" ht="14.4" x14ac:dyDescent="0.3">
      <c r="A31">
        <v>30</v>
      </c>
      <c r="B31" s="5" t="s">
        <v>203</v>
      </c>
      <c r="C31" s="5" t="s">
        <v>204</v>
      </c>
      <c r="D31" s="46" t="s">
        <v>14</v>
      </c>
      <c r="E31" s="7" t="s">
        <v>126</v>
      </c>
      <c r="F31" s="8" t="s">
        <v>205</v>
      </c>
      <c r="G31" s="9">
        <v>2006</v>
      </c>
      <c r="H31" s="44" t="s">
        <v>1585</v>
      </c>
      <c r="I31" s="12">
        <v>1951</v>
      </c>
      <c r="J31" s="1" t="s">
        <v>5</v>
      </c>
      <c r="K31" s="1" t="s">
        <v>6</v>
      </c>
      <c r="L31" s="1" t="s">
        <v>21</v>
      </c>
      <c r="M31" s="13" t="s">
        <v>8</v>
      </c>
      <c r="N31" s="14" t="s">
        <v>9</v>
      </c>
      <c r="O31" s="15">
        <f t="shared" si="0"/>
        <v>56.559231876939094</v>
      </c>
      <c r="P31" s="27">
        <f t="shared" si="1"/>
        <v>37.988001225906942</v>
      </c>
      <c r="Q31" s="15">
        <f t="shared" si="2"/>
        <v>57.835251824684995</v>
      </c>
      <c r="R31" s="27">
        <f t="shared" si="3"/>
        <v>40.12627546388758</v>
      </c>
      <c r="S31" s="15">
        <f t="shared" si="4"/>
        <v>56.3</v>
      </c>
      <c r="T31" s="27">
        <f t="shared" si="5"/>
        <v>40.82</v>
      </c>
      <c r="U31" s="15">
        <f t="shared" si="6"/>
        <v>57.359522732657062</v>
      </c>
      <c r="V31" s="16">
        <f t="shared" si="7"/>
        <v>42.640477267342938</v>
      </c>
      <c r="W31" s="15">
        <f t="shared" si="8"/>
        <v>52.370383815715655</v>
      </c>
      <c r="X31" s="16">
        <f t="shared" si="9"/>
        <v>47.629616184284345</v>
      </c>
      <c r="Y31" s="15">
        <f t="shared" si="10"/>
        <v>55.554095467835573</v>
      </c>
      <c r="Z31" s="16">
        <f t="shared" si="11"/>
        <v>44.445904532164427</v>
      </c>
      <c r="AA31" s="30">
        <f t="shared" ref="AA31:AF31" si="72">BV31/$BU31*100</f>
        <v>45.698901050498819</v>
      </c>
      <c r="AB31" s="36">
        <f t="shared" si="72"/>
        <v>9.706653159204528</v>
      </c>
      <c r="AC31" s="37">
        <f t="shared" si="72"/>
        <v>27.315171669566368</v>
      </c>
      <c r="AD31" s="37">
        <f t="shared" si="72"/>
        <v>13.918558812517896</v>
      </c>
      <c r="AE31" s="37">
        <f t="shared" si="72"/>
        <v>0.35236857753209855</v>
      </c>
      <c r="AF31" s="37">
        <f t="shared" si="72"/>
        <v>3.0094478824850794</v>
      </c>
      <c r="AG31" s="30">
        <f t="shared" ref="AG31:AL31" si="73">CJ31/$CI31*100</f>
        <v>42.000228831573935</v>
      </c>
      <c r="AH31" s="36">
        <f t="shared" si="73"/>
        <v>8.0723348648990427</v>
      </c>
      <c r="AI31" s="37">
        <f t="shared" si="73"/>
        <v>32.605086885742793</v>
      </c>
      <c r="AJ31" s="37">
        <f t="shared" si="73"/>
        <v>14.162466402908169</v>
      </c>
      <c r="AK31" s="37">
        <f t="shared" si="73"/>
        <v>0.49379444902776687</v>
      </c>
      <c r="AL31" s="40">
        <f t="shared" si="73"/>
        <v>2.6660885658482925</v>
      </c>
      <c r="AM31" s="22">
        <v>19.100000000000001</v>
      </c>
      <c r="AN31" s="20">
        <v>400</v>
      </c>
      <c r="AO31" s="22">
        <v>24.4</v>
      </c>
      <c r="AP31" s="20">
        <v>367</v>
      </c>
      <c r="AQ31" s="78">
        <v>61454</v>
      </c>
      <c r="AR31" s="24">
        <v>164</v>
      </c>
      <c r="AS31" s="49">
        <v>34.4</v>
      </c>
      <c r="AT31" s="1">
        <v>30</v>
      </c>
      <c r="AU31" s="80">
        <v>238191</v>
      </c>
      <c r="AV31" s="81">
        <v>134719</v>
      </c>
      <c r="AW31" s="81">
        <v>90484</v>
      </c>
      <c r="AX31" s="80">
        <v>220312</v>
      </c>
      <c r="AY31" s="81">
        <v>127418</v>
      </c>
      <c r="AZ31" s="81">
        <v>88403</v>
      </c>
      <c r="BA31" s="80">
        <v>100</v>
      </c>
      <c r="BB31" s="81">
        <v>56.3</v>
      </c>
      <c r="BC31" s="81">
        <v>40.82</v>
      </c>
      <c r="BD31" s="80">
        <f t="shared" si="14"/>
        <v>232155</v>
      </c>
      <c r="BE31" s="81">
        <v>133163</v>
      </c>
      <c r="BF31" s="81">
        <v>98992</v>
      </c>
      <c r="BG31" s="82">
        <v>0</v>
      </c>
      <c r="BH31" s="80">
        <f t="shared" si="15"/>
        <v>121204</v>
      </c>
      <c r="BI31" s="81">
        <v>63475</v>
      </c>
      <c r="BJ31" s="81">
        <v>57729</v>
      </c>
      <c r="BK31" s="82">
        <v>0</v>
      </c>
      <c r="BL31" s="80">
        <v>118373</v>
      </c>
      <c r="BM31" s="82">
        <v>94704</v>
      </c>
      <c r="BN31" s="80">
        <v>650890</v>
      </c>
      <c r="BO31" s="81">
        <v>254235</v>
      </c>
      <c r="BP31" s="81">
        <v>61265</v>
      </c>
      <c r="BQ31" s="81">
        <v>219885</v>
      </c>
      <c r="BR31" s="81">
        <v>88510</v>
      </c>
      <c r="BS31" s="81">
        <v>2110</v>
      </c>
      <c r="BT31" s="81">
        <v>24885</v>
      </c>
      <c r="BU31" s="80">
        <v>454070</v>
      </c>
      <c r="BV31" s="81">
        <v>207505</v>
      </c>
      <c r="BW31" s="81">
        <v>44075</v>
      </c>
      <c r="BX31" s="81">
        <v>124030</v>
      </c>
      <c r="BY31" s="81">
        <v>63200</v>
      </c>
      <c r="BZ31" s="81">
        <v>1600</v>
      </c>
      <c r="CA31" s="81">
        <v>13665</v>
      </c>
      <c r="CB31" s="80">
        <v>702985</v>
      </c>
      <c r="CC31" s="81">
        <v>259204</v>
      </c>
      <c r="CD31" s="81">
        <v>58406</v>
      </c>
      <c r="CE31" s="81">
        <v>261012</v>
      </c>
      <c r="CF31" s="81">
        <v>96447</v>
      </c>
      <c r="CG31" s="81">
        <v>3180</v>
      </c>
      <c r="CH31" s="82">
        <v>24736</v>
      </c>
      <c r="CI31" s="80">
        <v>498183</v>
      </c>
      <c r="CJ31" s="81">
        <v>209238</v>
      </c>
      <c r="CK31" s="81">
        <v>40215</v>
      </c>
      <c r="CL31" s="81">
        <v>162433</v>
      </c>
      <c r="CM31" s="81">
        <v>70555</v>
      </c>
      <c r="CN31" s="81">
        <v>2460</v>
      </c>
      <c r="CO31" s="82">
        <v>13282</v>
      </c>
    </row>
    <row r="32" spans="1:93" ht="14.4" x14ac:dyDescent="0.3">
      <c r="A32">
        <v>31</v>
      </c>
      <c r="B32" s="25" t="s">
        <v>207</v>
      </c>
      <c r="C32" s="25" t="s">
        <v>208</v>
      </c>
      <c r="D32" s="6" t="s">
        <v>3</v>
      </c>
      <c r="E32" s="7" t="s">
        <v>160</v>
      </c>
      <c r="F32" s="8" t="s">
        <v>209</v>
      </c>
      <c r="G32" s="9">
        <v>2010</v>
      </c>
      <c r="H32" s="44" t="s">
        <v>1585</v>
      </c>
      <c r="I32" s="12">
        <v>1967</v>
      </c>
      <c r="J32" s="1" t="s">
        <v>5</v>
      </c>
      <c r="K32" s="1" t="s">
        <v>6</v>
      </c>
      <c r="L32" s="1" t="s">
        <v>11</v>
      </c>
      <c r="M32" s="13" t="s">
        <v>8</v>
      </c>
      <c r="N32" s="14" t="s">
        <v>9</v>
      </c>
      <c r="O32" s="15">
        <f t="shared" si="0"/>
        <v>48.537633511348467</v>
      </c>
      <c r="P32" s="27">
        <f t="shared" si="1"/>
        <v>45.537800400534046</v>
      </c>
      <c r="Q32" s="15">
        <f t="shared" si="2"/>
        <v>50.635247521070326</v>
      </c>
      <c r="R32" s="27">
        <f t="shared" si="3"/>
        <v>47.02644656529359</v>
      </c>
      <c r="S32" s="15">
        <f t="shared" si="4"/>
        <v>49.87</v>
      </c>
      <c r="T32" s="27">
        <f t="shared" si="5"/>
        <v>47.23</v>
      </c>
      <c r="U32" s="15">
        <f t="shared" si="6"/>
        <v>48.299542591264036</v>
      </c>
      <c r="V32" s="16">
        <f t="shared" si="7"/>
        <v>51.700457408735964</v>
      </c>
      <c r="W32" s="15">
        <f t="shared" si="8"/>
        <v>43.85107990931148</v>
      </c>
      <c r="X32" s="16">
        <f t="shared" si="9"/>
        <v>56.14892009068852</v>
      </c>
      <c r="Y32" s="15">
        <f t="shared" si="10"/>
        <v>47.291813058379823</v>
      </c>
      <c r="Z32" s="16">
        <f t="shared" si="11"/>
        <v>52.708186941620177</v>
      </c>
      <c r="AA32" s="30">
        <f t="shared" ref="AA32:AF32" si="74">BV32/$BU32*100</f>
        <v>55.61000802136099</v>
      </c>
      <c r="AB32" s="36">
        <f t="shared" si="74"/>
        <v>3.5228059380047685</v>
      </c>
      <c r="AC32" s="37">
        <f t="shared" si="74"/>
        <v>30.80312503433802</v>
      </c>
      <c r="AD32" s="37">
        <f t="shared" si="74"/>
        <v>6.7599195666267429</v>
      </c>
      <c r="AE32" s="37">
        <f t="shared" si="74"/>
        <v>0.50106035799443993</v>
      </c>
      <c r="AF32" s="37">
        <f t="shared" si="74"/>
        <v>2.8008834485259375</v>
      </c>
      <c r="AG32" s="30">
        <f t="shared" ref="AG32:AL32" si="75">CJ32/$CI32*100</f>
        <v>51.824814608085475</v>
      </c>
      <c r="AH32" s="36">
        <f t="shared" si="75"/>
        <v>3.2935970018339846</v>
      </c>
      <c r="AI32" s="37">
        <f t="shared" si="75"/>
        <v>34.847699545490791</v>
      </c>
      <c r="AJ32" s="37">
        <f t="shared" si="75"/>
        <v>6.8676740291842755</v>
      </c>
      <c r="AK32" s="37">
        <f t="shared" si="75"/>
        <v>0.60122797225101665</v>
      </c>
      <c r="AL32" s="40">
        <f t="shared" si="75"/>
        <v>2.5649868431544536</v>
      </c>
      <c r="AM32" s="22">
        <v>16.600000000000001</v>
      </c>
      <c r="AN32" s="20">
        <v>415</v>
      </c>
      <c r="AO32" s="22">
        <v>21</v>
      </c>
      <c r="AP32" s="20">
        <v>411</v>
      </c>
      <c r="AQ32" s="78">
        <v>60235</v>
      </c>
      <c r="AR32" s="24">
        <v>182</v>
      </c>
      <c r="AS32" s="49">
        <v>43.8</v>
      </c>
      <c r="AT32" s="1">
        <v>31</v>
      </c>
      <c r="AU32" s="80">
        <v>239680</v>
      </c>
      <c r="AV32" s="81">
        <v>116335</v>
      </c>
      <c r="AW32" s="81">
        <v>109145</v>
      </c>
      <c r="AX32" s="80">
        <v>215113</v>
      </c>
      <c r="AY32" s="81">
        <v>108923</v>
      </c>
      <c r="AZ32" s="81">
        <v>101160</v>
      </c>
      <c r="BA32" s="80">
        <v>100</v>
      </c>
      <c r="BB32" s="81">
        <v>49.87</v>
      </c>
      <c r="BC32" s="81">
        <v>47.23</v>
      </c>
      <c r="BD32" s="80">
        <f t="shared" si="14"/>
        <v>241141</v>
      </c>
      <c r="BE32" s="81">
        <v>116470</v>
      </c>
      <c r="BF32" s="81">
        <v>124671</v>
      </c>
      <c r="BG32" s="82">
        <v>0</v>
      </c>
      <c r="BH32" s="80">
        <f t="shared" si="15"/>
        <v>125705</v>
      </c>
      <c r="BI32" s="81">
        <v>55123</v>
      </c>
      <c r="BJ32" s="81">
        <v>70582</v>
      </c>
      <c r="BK32" s="82">
        <v>0</v>
      </c>
      <c r="BL32" s="80">
        <v>98934</v>
      </c>
      <c r="BM32" s="82">
        <v>110265</v>
      </c>
      <c r="BN32" s="80">
        <v>649130</v>
      </c>
      <c r="BO32" s="81">
        <v>314730</v>
      </c>
      <c r="BP32" s="81">
        <v>21345</v>
      </c>
      <c r="BQ32" s="81">
        <v>247030</v>
      </c>
      <c r="BR32" s="81">
        <v>41720</v>
      </c>
      <c r="BS32" s="81">
        <v>2825</v>
      </c>
      <c r="BT32" s="81">
        <v>21475</v>
      </c>
      <c r="BU32" s="80">
        <v>455035</v>
      </c>
      <c r="BV32" s="81">
        <v>253045</v>
      </c>
      <c r="BW32" s="81">
        <v>16030</v>
      </c>
      <c r="BX32" s="81">
        <v>140165</v>
      </c>
      <c r="BY32" s="81">
        <v>30760</v>
      </c>
      <c r="BZ32" s="81">
        <v>2280</v>
      </c>
      <c r="CA32" s="81">
        <v>12745</v>
      </c>
      <c r="CB32" s="80">
        <v>704763</v>
      </c>
      <c r="CC32" s="81">
        <v>327195</v>
      </c>
      <c r="CD32" s="81">
        <v>22872</v>
      </c>
      <c r="CE32" s="81">
        <v>282246</v>
      </c>
      <c r="CF32" s="81">
        <v>46451</v>
      </c>
      <c r="CG32" s="81">
        <v>3772</v>
      </c>
      <c r="CH32" s="82">
        <v>22227</v>
      </c>
      <c r="CI32" s="80">
        <v>501640</v>
      </c>
      <c r="CJ32" s="81">
        <v>259974</v>
      </c>
      <c r="CK32" s="81">
        <v>16522</v>
      </c>
      <c r="CL32" s="81">
        <v>174810</v>
      </c>
      <c r="CM32" s="81">
        <v>34451</v>
      </c>
      <c r="CN32" s="81">
        <v>3016</v>
      </c>
      <c r="CO32" s="82">
        <v>12867</v>
      </c>
    </row>
    <row r="33" spans="1:93" ht="14.4" x14ac:dyDescent="0.3">
      <c r="A33">
        <v>32</v>
      </c>
      <c r="B33" s="5" t="s">
        <v>210</v>
      </c>
      <c r="C33" s="5" t="s">
        <v>211</v>
      </c>
      <c r="D33" s="46" t="s">
        <v>14</v>
      </c>
      <c r="E33" s="7" t="s">
        <v>212</v>
      </c>
      <c r="F33" s="8" t="s">
        <v>213</v>
      </c>
      <c r="G33" s="9">
        <v>2014</v>
      </c>
      <c r="H33" s="44" t="s">
        <v>1585</v>
      </c>
      <c r="I33" s="12">
        <v>1952</v>
      </c>
      <c r="J33" s="1" t="s">
        <v>5</v>
      </c>
      <c r="K33" s="1" t="s">
        <v>6</v>
      </c>
      <c r="L33" s="1" t="s">
        <v>21</v>
      </c>
      <c r="M33" s="13" t="s">
        <v>8</v>
      </c>
      <c r="N33" s="14" t="s">
        <v>9</v>
      </c>
      <c r="O33" s="15">
        <f t="shared" si="0"/>
        <v>71.523316526323882</v>
      </c>
      <c r="P33" s="27">
        <f t="shared" si="1"/>
        <v>22.673146323360037</v>
      </c>
      <c r="Q33" s="15">
        <f t="shared" si="2"/>
        <v>67.643972450802636</v>
      </c>
      <c r="R33" s="27">
        <f t="shared" si="3"/>
        <v>29.962076683469817</v>
      </c>
      <c r="S33" s="15">
        <f t="shared" si="4"/>
        <v>68.760000000000005</v>
      </c>
      <c r="T33" s="27">
        <f t="shared" si="5"/>
        <v>28.4</v>
      </c>
      <c r="U33" s="15">
        <f t="shared" si="6"/>
        <v>72.052822014090793</v>
      </c>
      <c r="V33" s="16">
        <f t="shared" si="7"/>
        <v>27.94717798590921</v>
      </c>
      <c r="W33" s="15">
        <f t="shared" si="8"/>
        <v>67.273934799784726</v>
      </c>
      <c r="X33" s="16">
        <f t="shared" si="9"/>
        <v>32.726065200215274</v>
      </c>
      <c r="Y33" s="15">
        <f t="shared" si="10"/>
        <v>69.731727566095472</v>
      </c>
      <c r="Z33" s="16">
        <f t="shared" si="11"/>
        <v>30.268272433904521</v>
      </c>
      <c r="AA33" s="30">
        <f t="shared" ref="AA33:AF33" si="76">BV33/$BU33*100</f>
        <v>57.550536303630359</v>
      </c>
      <c r="AB33" s="36">
        <f t="shared" si="76"/>
        <v>9.4987623762376234</v>
      </c>
      <c r="AC33" s="37">
        <f t="shared" si="76"/>
        <v>16.011757425742573</v>
      </c>
      <c r="AD33" s="37">
        <f t="shared" si="76"/>
        <v>13.307549504950494</v>
      </c>
      <c r="AE33" s="37">
        <f t="shared" si="76"/>
        <v>0.26196369636963696</v>
      </c>
      <c r="AF33" s="37">
        <f t="shared" si="76"/>
        <v>3.3704620462046204</v>
      </c>
      <c r="AG33" s="30">
        <f t="shared" ref="AG33:AL33" si="77">CJ33/$CI33*100</f>
        <v>52.299089305439395</v>
      </c>
      <c r="AH33" s="36">
        <f t="shared" si="77"/>
        <v>8.8344264524265004</v>
      </c>
      <c r="AI33" s="37">
        <f t="shared" si="77"/>
        <v>22.11670823685882</v>
      </c>
      <c r="AJ33" s="37">
        <f t="shared" si="77"/>
        <v>13.671408586868042</v>
      </c>
      <c r="AK33" s="37">
        <f t="shared" si="77"/>
        <v>0.26432308887328326</v>
      </c>
      <c r="AL33" s="40">
        <f t="shared" si="77"/>
        <v>2.8140443295339606</v>
      </c>
      <c r="AM33" s="47">
        <v>43.6</v>
      </c>
      <c r="AN33" s="48">
        <v>53</v>
      </c>
      <c r="AO33" s="47">
        <v>56.5</v>
      </c>
      <c r="AP33" s="48">
        <v>35</v>
      </c>
      <c r="AQ33" s="78">
        <v>86000</v>
      </c>
      <c r="AR33" s="24">
        <v>35</v>
      </c>
      <c r="AS33" s="49">
        <v>25</v>
      </c>
      <c r="AT33" s="1">
        <v>32</v>
      </c>
      <c r="AU33" s="80">
        <v>312568</v>
      </c>
      <c r="AV33" s="81">
        <v>223559</v>
      </c>
      <c r="AW33" s="81">
        <v>70869</v>
      </c>
      <c r="AX33" s="80">
        <v>301134</v>
      </c>
      <c r="AY33" s="81">
        <v>203699</v>
      </c>
      <c r="AZ33" s="81">
        <v>90226</v>
      </c>
      <c r="BA33" s="80">
        <v>100</v>
      </c>
      <c r="BB33" s="81">
        <v>68.760000000000005</v>
      </c>
      <c r="BC33" s="81">
        <v>28.4</v>
      </c>
      <c r="BD33" s="80">
        <f t="shared" si="14"/>
        <v>298209</v>
      </c>
      <c r="BE33" s="81">
        <v>214868</v>
      </c>
      <c r="BF33" s="81">
        <v>83341</v>
      </c>
      <c r="BG33" s="82">
        <v>0</v>
      </c>
      <c r="BH33" s="80">
        <f t="shared" si="15"/>
        <v>174662</v>
      </c>
      <c r="BI33" s="81">
        <v>117502</v>
      </c>
      <c r="BJ33" s="81">
        <v>57160</v>
      </c>
      <c r="BK33" s="82">
        <v>0</v>
      </c>
      <c r="BL33" s="80">
        <v>200743</v>
      </c>
      <c r="BM33" s="82">
        <v>87136</v>
      </c>
      <c r="BN33" s="80">
        <v>644735</v>
      </c>
      <c r="BO33" s="81">
        <v>337075</v>
      </c>
      <c r="BP33" s="81">
        <v>58760</v>
      </c>
      <c r="BQ33" s="81">
        <v>136700</v>
      </c>
      <c r="BR33" s="81">
        <v>80865</v>
      </c>
      <c r="BS33" s="81">
        <v>1600</v>
      </c>
      <c r="BT33" s="81">
        <v>29735</v>
      </c>
      <c r="BU33" s="80">
        <v>484800</v>
      </c>
      <c r="BV33" s="81">
        <v>279005</v>
      </c>
      <c r="BW33" s="81">
        <v>46050</v>
      </c>
      <c r="BX33" s="81">
        <v>77625</v>
      </c>
      <c r="BY33" s="81">
        <v>64515</v>
      </c>
      <c r="BZ33" s="81">
        <v>1270</v>
      </c>
      <c r="CA33" s="81">
        <v>16340</v>
      </c>
      <c r="CB33" s="80">
        <v>703454</v>
      </c>
      <c r="CC33" s="81">
        <v>340992</v>
      </c>
      <c r="CD33" s="81">
        <v>62761</v>
      </c>
      <c r="CE33" s="81">
        <v>180136</v>
      </c>
      <c r="CF33" s="81">
        <v>90522</v>
      </c>
      <c r="CG33" s="81">
        <v>1750</v>
      </c>
      <c r="CH33" s="82">
        <v>27293</v>
      </c>
      <c r="CI33" s="80">
        <v>536843</v>
      </c>
      <c r="CJ33" s="81">
        <v>280764</v>
      </c>
      <c r="CK33" s="81">
        <v>47427</v>
      </c>
      <c r="CL33" s="81">
        <v>118732</v>
      </c>
      <c r="CM33" s="81">
        <v>73394</v>
      </c>
      <c r="CN33" s="81">
        <v>1419</v>
      </c>
      <c r="CO33" s="82">
        <v>15107</v>
      </c>
    </row>
    <row r="34" spans="1:93" ht="14.4" x14ac:dyDescent="0.3">
      <c r="A34">
        <v>33</v>
      </c>
      <c r="B34" s="25" t="s">
        <v>216</v>
      </c>
      <c r="C34" s="25" t="s">
        <v>217</v>
      </c>
      <c r="D34" s="28" t="s">
        <v>14</v>
      </c>
      <c r="E34" s="7" t="s">
        <v>218</v>
      </c>
      <c r="F34" s="8" t="s">
        <v>219</v>
      </c>
      <c r="G34" s="9">
        <v>1986</v>
      </c>
      <c r="H34" s="44" t="s">
        <v>1585</v>
      </c>
      <c r="I34" s="12">
        <v>1940</v>
      </c>
      <c r="J34" s="1" t="s">
        <v>30</v>
      </c>
      <c r="K34" s="1" t="s">
        <v>6</v>
      </c>
      <c r="L34" s="1" t="s">
        <v>21</v>
      </c>
      <c r="M34" s="13" t="s">
        <v>8</v>
      </c>
      <c r="N34" s="14" t="s">
        <v>9</v>
      </c>
      <c r="O34" s="15">
        <f t="shared" si="0"/>
        <v>86.188241065406075</v>
      </c>
      <c r="P34" s="27">
        <f t="shared" si="1"/>
        <v>8.6845758053816606</v>
      </c>
      <c r="Q34" s="15">
        <f t="shared" si="2"/>
        <v>84.104848199209087</v>
      </c>
      <c r="R34" s="27">
        <f t="shared" si="3"/>
        <v>12.485837440345582</v>
      </c>
      <c r="S34" s="15">
        <f t="shared" si="4"/>
        <v>83.8</v>
      </c>
      <c r="T34" s="27">
        <f t="shared" si="5"/>
        <v>12.75</v>
      </c>
      <c r="U34" s="15">
        <f t="shared" si="6"/>
        <v>80.873260635393763</v>
      </c>
      <c r="V34" s="29">
        <f t="shared" si="7"/>
        <v>0</v>
      </c>
      <c r="W34" s="15">
        <f t="shared" si="8"/>
        <v>83.253755253193532</v>
      </c>
      <c r="X34" s="16">
        <f t="shared" si="9"/>
        <v>16.746244746806475</v>
      </c>
      <c r="Y34" s="15">
        <f t="shared" si="10"/>
        <v>85.083856774440207</v>
      </c>
      <c r="Z34" s="16">
        <f t="shared" si="11"/>
        <v>14.9161432255598</v>
      </c>
      <c r="AA34" s="30">
        <f t="shared" ref="AA34:AF34" si="78">BV34/$BU34*100</f>
        <v>49.473732048718418</v>
      </c>
      <c r="AB34" s="36">
        <f t="shared" si="78"/>
        <v>5.6780585348118517</v>
      </c>
      <c r="AC34" s="37">
        <f t="shared" si="78"/>
        <v>10.952554081076169</v>
      </c>
      <c r="AD34" s="37">
        <f t="shared" si="78"/>
        <v>30.667151427013273</v>
      </c>
      <c r="AE34" s="37">
        <f t="shared" si="78"/>
        <v>0.2108707507725868</v>
      </c>
      <c r="AF34" s="37">
        <f t="shared" si="78"/>
        <v>3.0176331576077073</v>
      </c>
      <c r="AG34" s="30">
        <f t="shared" ref="AG34:AL34" si="79">CJ34/$CI34*100</f>
        <v>46.282901002720486</v>
      </c>
      <c r="AH34" s="36">
        <f t="shared" si="79"/>
        <v>5.6006798767235022</v>
      </c>
      <c r="AI34" s="37">
        <f t="shared" si="79"/>
        <v>13.518248080113443</v>
      </c>
      <c r="AJ34" s="37">
        <f t="shared" si="79"/>
        <v>31.494442626447139</v>
      </c>
      <c r="AK34" s="37">
        <f t="shared" si="79"/>
        <v>0.24534823331363384</v>
      </c>
      <c r="AL34" s="40">
        <f t="shared" si="79"/>
        <v>2.8583801806817979</v>
      </c>
      <c r="AM34" s="47">
        <v>59.5</v>
      </c>
      <c r="AN34" s="48">
        <v>8</v>
      </c>
      <c r="AO34" s="47">
        <v>78.099999999999994</v>
      </c>
      <c r="AP34" s="48">
        <v>2</v>
      </c>
      <c r="AQ34" s="78">
        <v>105918</v>
      </c>
      <c r="AR34" s="24">
        <v>9</v>
      </c>
      <c r="AS34" s="49">
        <v>10.8</v>
      </c>
      <c r="AT34" s="1">
        <v>33</v>
      </c>
      <c r="AU34" s="80">
        <v>358774</v>
      </c>
      <c r="AV34" s="81">
        <v>309221</v>
      </c>
      <c r="AW34" s="81">
        <v>31158</v>
      </c>
      <c r="AX34" s="80">
        <v>320387</v>
      </c>
      <c r="AY34" s="81">
        <v>269461</v>
      </c>
      <c r="AZ34" s="81">
        <v>40003</v>
      </c>
      <c r="BA34" s="80">
        <v>100</v>
      </c>
      <c r="BB34" s="81">
        <v>83.8</v>
      </c>
      <c r="BC34" s="81">
        <v>12.75</v>
      </c>
      <c r="BD34" s="80">
        <f t="shared" si="14"/>
        <v>338845</v>
      </c>
      <c r="BE34" s="81">
        <v>274035</v>
      </c>
      <c r="BF34" s="81">
        <v>0</v>
      </c>
      <c r="BG34" s="82">
        <v>64810</v>
      </c>
      <c r="BH34" s="80">
        <f t="shared" si="15"/>
        <v>192264</v>
      </c>
      <c r="BI34" s="81">
        <v>160067</v>
      </c>
      <c r="BJ34" s="81">
        <v>32197</v>
      </c>
      <c r="BK34" s="82">
        <v>0</v>
      </c>
      <c r="BL34" s="80">
        <v>253709</v>
      </c>
      <c r="BM34" s="82">
        <v>44478</v>
      </c>
      <c r="BN34" s="80">
        <v>642175</v>
      </c>
      <c r="BO34" s="81">
        <v>301990</v>
      </c>
      <c r="BP34" s="81">
        <v>37705</v>
      </c>
      <c r="BQ34" s="81">
        <v>81315</v>
      </c>
      <c r="BR34" s="81">
        <v>193320</v>
      </c>
      <c r="BS34" s="81">
        <v>1235</v>
      </c>
      <c r="BT34" s="81">
        <v>26615</v>
      </c>
      <c r="BU34" s="80">
        <v>550100</v>
      </c>
      <c r="BV34" s="81">
        <v>272155</v>
      </c>
      <c r="BW34" s="81">
        <v>31235</v>
      </c>
      <c r="BX34" s="81">
        <v>60250</v>
      </c>
      <c r="BY34" s="81">
        <v>168700</v>
      </c>
      <c r="BZ34" s="81">
        <v>1160</v>
      </c>
      <c r="CA34" s="81">
        <v>16600</v>
      </c>
      <c r="CB34" s="80">
        <v>704634</v>
      </c>
      <c r="CC34" s="81">
        <v>309837</v>
      </c>
      <c r="CD34" s="81">
        <v>41248</v>
      </c>
      <c r="CE34" s="81">
        <v>103420</v>
      </c>
      <c r="CF34" s="81">
        <v>223176</v>
      </c>
      <c r="CG34" s="81">
        <v>1649</v>
      </c>
      <c r="CH34" s="82">
        <v>25304</v>
      </c>
      <c r="CI34" s="80">
        <v>614229</v>
      </c>
      <c r="CJ34" s="81">
        <v>284283</v>
      </c>
      <c r="CK34" s="81">
        <v>34401</v>
      </c>
      <c r="CL34" s="81">
        <v>83033</v>
      </c>
      <c r="CM34" s="81">
        <v>193448</v>
      </c>
      <c r="CN34" s="81">
        <v>1507</v>
      </c>
      <c r="CO34" s="82">
        <v>17557</v>
      </c>
    </row>
    <row r="35" spans="1:93" ht="14.4" x14ac:dyDescent="0.3">
      <c r="A35">
        <v>34</v>
      </c>
      <c r="B35" s="5" t="s">
        <v>221</v>
      </c>
      <c r="C35" s="5" t="s">
        <v>222</v>
      </c>
      <c r="D35" s="46" t="s">
        <v>14</v>
      </c>
      <c r="E35" s="7" t="s">
        <v>223</v>
      </c>
      <c r="F35" s="8" t="s">
        <v>202</v>
      </c>
      <c r="G35" s="9">
        <v>1998</v>
      </c>
      <c r="H35" s="44" t="s">
        <v>1586</v>
      </c>
      <c r="I35" s="12">
        <v>1946</v>
      </c>
      <c r="J35" s="1" t="s">
        <v>30</v>
      </c>
      <c r="K35" s="1" t="s">
        <v>55</v>
      </c>
      <c r="L35" s="1" t="s">
        <v>39</v>
      </c>
      <c r="M35" s="13" t="s">
        <v>8</v>
      </c>
      <c r="N35" s="14" t="s">
        <v>9</v>
      </c>
      <c r="O35" s="15">
        <f t="shared" si="0"/>
        <v>87.352256473784678</v>
      </c>
      <c r="P35" s="27">
        <f t="shared" si="1"/>
        <v>6.8053286414477814</v>
      </c>
      <c r="Q35" s="15">
        <f t="shared" si="2"/>
        <v>87.522281057999308</v>
      </c>
      <c r="R35" s="27">
        <f t="shared" si="3"/>
        <v>8.9692276552818342</v>
      </c>
      <c r="S35" s="15">
        <f t="shared" si="4"/>
        <v>87.1</v>
      </c>
      <c r="T35" s="27">
        <f t="shared" si="5"/>
        <v>9.85</v>
      </c>
      <c r="U35" s="15">
        <f t="shared" si="6"/>
        <v>90.784554822204527</v>
      </c>
      <c r="V35" s="16">
        <f t="shared" si="7"/>
        <v>9.2154451777954662</v>
      </c>
      <c r="W35" s="15">
        <f t="shared" si="8"/>
        <v>88.47876658737286</v>
      </c>
      <c r="X35" s="16">
        <f t="shared" si="9"/>
        <v>11.521233412627145</v>
      </c>
      <c r="Y35" s="17">
        <f t="shared" si="10"/>
        <v>100</v>
      </c>
      <c r="Z35" s="29">
        <f t="shared" si="11"/>
        <v>0</v>
      </c>
      <c r="AA35" s="30">
        <f t="shared" ref="AA35:AF35" si="80">BV35/$BU35*100</f>
        <v>42.022235874670528</v>
      </c>
      <c r="AB35" s="36">
        <f t="shared" si="80"/>
        <v>19.81014288828554</v>
      </c>
      <c r="AC35" s="37">
        <f t="shared" si="80"/>
        <v>13.649695792623714</v>
      </c>
      <c r="AD35" s="37">
        <f t="shared" si="80"/>
        <v>20.16785905388533</v>
      </c>
      <c r="AE35" s="37">
        <f t="shared" si="80"/>
        <v>0.42608850750113952</v>
      </c>
      <c r="AF35" s="37">
        <f t="shared" si="80"/>
        <v>3.924968786539567</v>
      </c>
      <c r="AG35" s="30">
        <f t="shared" ref="AG35:AL35" si="81">CJ35/$CI35*100</f>
        <v>37.375074741607584</v>
      </c>
      <c r="AH35" s="36">
        <f t="shared" si="81"/>
        <v>18.960522194698328</v>
      </c>
      <c r="AI35" s="37">
        <f t="shared" si="81"/>
        <v>17.963077645852909</v>
      </c>
      <c r="AJ35" s="37">
        <f t="shared" si="81"/>
        <v>22.051265624555111</v>
      </c>
      <c r="AK35" s="37">
        <f t="shared" si="81"/>
        <v>0.29772073688106832</v>
      </c>
      <c r="AL35" s="40">
        <f t="shared" si="81"/>
        <v>3.352339056405</v>
      </c>
      <c r="AM35" s="47">
        <v>47.2</v>
      </c>
      <c r="AN35" s="48">
        <v>34</v>
      </c>
      <c r="AO35" s="47">
        <v>70.8</v>
      </c>
      <c r="AP35" s="48">
        <v>7</v>
      </c>
      <c r="AQ35" s="78">
        <v>73601</v>
      </c>
      <c r="AR35" s="24">
        <v>74</v>
      </c>
      <c r="AS35" s="49">
        <v>12.2</v>
      </c>
      <c r="AT35" s="1">
        <v>34</v>
      </c>
      <c r="AU35" s="80">
        <v>334194</v>
      </c>
      <c r="AV35" s="81">
        <v>291926</v>
      </c>
      <c r="AW35" s="81">
        <v>22743</v>
      </c>
      <c r="AX35" s="80">
        <v>306314</v>
      </c>
      <c r="AY35" s="81">
        <v>268093</v>
      </c>
      <c r="AZ35" s="81">
        <v>27474</v>
      </c>
      <c r="BA35" s="80">
        <v>100</v>
      </c>
      <c r="BB35" s="81">
        <v>87.1</v>
      </c>
      <c r="BC35" s="81">
        <v>9.85</v>
      </c>
      <c r="BD35" s="80">
        <f t="shared" si="14"/>
        <v>322871</v>
      </c>
      <c r="BE35" s="81">
        <v>293117</v>
      </c>
      <c r="BF35" s="81">
        <v>29754</v>
      </c>
      <c r="BG35" s="82">
        <v>0</v>
      </c>
      <c r="BH35" s="80">
        <f t="shared" si="15"/>
        <v>190431</v>
      </c>
      <c r="BI35" s="81">
        <v>168491</v>
      </c>
      <c r="BJ35" s="81">
        <v>21940</v>
      </c>
      <c r="BK35" s="82">
        <v>0</v>
      </c>
      <c r="BL35" s="80">
        <v>250436</v>
      </c>
      <c r="BM35" s="82">
        <v>0</v>
      </c>
      <c r="BN35" s="80">
        <v>640105</v>
      </c>
      <c r="BO35" s="81">
        <v>244895</v>
      </c>
      <c r="BP35" s="81">
        <v>124195</v>
      </c>
      <c r="BQ35" s="81">
        <v>113150</v>
      </c>
      <c r="BR35" s="81">
        <v>122155</v>
      </c>
      <c r="BS35" s="81">
        <v>2490</v>
      </c>
      <c r="BT35" s="81">
        <v>33225</v>
      </c>
      <c r="BU35" s="80">
        <v>504590</v>
      </c>
      <c r="BV35" s="81">
        <v>212040</v>
      </c>
      <c r="BW35" s="81">
        <v>99960</v>
      </c>
      <c r="BX35" s="81">
        <v>68875</v>
      </c>
      <c r="BY35" s="81">
        <v>101765</v>
      </c>
      <c r="BZ35" s="81">
        <v>2150</v>
      </c>
      <c r="CA35" s="81">
        <v>19805</v>
      </c>
      <c r="CB35" s="80">
        <v>702076</v>
      </c>
      <c r="CC35" s="81">
        <v>240266</v>
      </c>
      <c r="CD35" s="81">
        <v>134641</v>
      </c>
      <c r="CE35" s="81">
        <v>146220</v>
      </c>
      <c r="CF35" s="81">
        <v>148205</v>
      </c>
      <c r="CG35" s="81">
        <v>2015</v>
      </c>
      <c r="CH35" s="82">
        <v>30729</v>
      </c>
      <c r="CI35" s="80">
        <v>561936</v>
      </c>
      <c r="CJ35" s="81">
        <v>210024</v>
      </c>
      <c r="CK35" s="81">
        <v>106546</v>
      </c>
      <c r="CL35" s="81">
        <v>100941</v>
      </c>
      <c r="CM35" s="81">
        <v>123914</v>
      </c>
      <c r="CN35" s="81">
        <v>1673</v>
      </c>
      <c r="CO35" s="82">
        <v>18838</v>
      </c>
    </row>
    <row r="36" spans="1:93" ht="14.4" x14ac:dyDescent="0.3">
      <c r="A36">
        <v>35</v>
      </c>
      <c r="B36" s="25" t="s">
        <v>225</v>
      </c>
      <c r="C36" s="25" t="s">
        <v>226</v>
      </c>
      <c r="D36" s="46" t="s">
        <v>14</v>
      </c>
      <c r="E36" s="7" t="s">
        <v>227</v>
      </c>
      <c r="F36" s="8" t="s">
        <v>228</v>
      </c>
      <c r="G36" s="9">
        <v>2008</v>
      </c>
      <c r="H36" s="44" t="s">
        <v>1586</v>
      </c>
      <c r="I36" s="12">
        <v>1950</v>
      </c>
      <c r="J36" s="1" t="s">
        <v>30</v>
      </c>
      <c r="K36" s="1" t="s">
        <v>6</v>
      </c>
      <c r="L36" s="1" t="s">
        <v>21</v>
      </c>
      <c r="M36" s="13" t="s">
        <v>8</v>
      </c>
      <c r="N36" s="14" t="s">
        <v>9</v>
      </c>
      <c r="O36" s="15">
        <f t="shared" si="0"/>
        <v>76.914654584658578</v>
      </c>
      <c r="P36" s="27">
        <f t="shared" si="1"/>
        <v>18.213358500451733</v>
      </c>
      <c r="Q36" s="15">
        <f t="shared" si="2"/>
        <v>74.233553923566603</v>
      </c>
      <c r="R36" s="27">
        <f t="shared" si="3"/>
        <v>23.561778851498062</v>
      </c>
      <c r="S36" s="15">
        <f t="shared" si="4"/>
        <v>73.44</v>
      </c>
      <c r="T36" s="27">
        <f t="shared" si="5"/>
        <v>23.55</v>
      </c>
      <c r="U36" s="15">
        <f t="shared" si="6"/>
        <v>80.863126512059821</v>
      </c>
      <c r="V36" s="16">
        <f t="shared" si="7"/>
        <v>19.136873487940179</v>
      </c>
      <c r="W36" s="15">
        <f t="shared" si="8"/>
        <v>76.695989164979281</v>
      </c>
      <c r="X36" s="16">
        <f t="shared" si="9"/>
        <v>23.304010835020719</v>
      </c>
      <c r="Y36" s="15">
        <f t="shared" si="10"/>
        <v>78.916537286619715</v>
      </c>
      <c r="Z36" s="16">
        <f t="shared" si="11"/>
        <v>21.083462713380285</v>
      </c>
      <c r="AA36" s="30">
        <f t="shared" ref="AA36:AF36" si="82">BV36/$BU36*100</f>
        <v>42.929433468344513</v>
      </c>
      <c r="AB36" s="36">
        <f t="shared" si="82"/>
        <v>3.6401488214863593</v>
      </c>
      <c r="AC36" s="37">
        <f t="shared" si="82"/>
        <v>17.335023549660413</v>
      </c>
      <c r="AD36" s="37">
        <f t="shared" si="82"/>
        <v>33.225118263611911</v>
      </c>
      <c r="AE36" s="37">
        <f t="shared" si="82"/>
        <v>0.15047047789836029</v>
      </c>
      <c r="AF36" s="37">
        <f t="shared" si="82"/>
        <v>2.7208360387100763</v>
      </c>
      <c r="AG36" s="30">
        <f t="shared" ref="AG36:AL36" si="83">CJ36/$CI36*100</f>
        <v>39.348514901565487</v>
      </c>
      <c r="AH36" s="36">
        <f t="shared" si="83"/>
        <v>3.4322917231188335</v>
      </c>
      <c r="AI36" s="37">
        <f t="shared" si="83"/>
        <v>21.996112478006236</v>
      </c>
      <c r="AJ36" s="37">
        <f t="shared" si="83"/>
        <v>32.389995050274038</v>
      </c>
      <c r="AK36" s="37">
        <f t="shared" si="83"/>
        <v>0.16800164750002711</v>
      </c>
      <c r="AL36" s="40">
        <f t="shared" si="83"/>
        <v>2.665084199535376</v>
      </c>
      <c r="AM36" s="47">
        <v>47.5</v>
      </c>
      <c r="AN36" s="48">
        <v>32</v>
      </c>
      <c r="AO36" s="47">
        <v>56.9</v>
      </c>
      <c r="AP36" s="48">
        <v>32</v>
      </c>
      <c r="AQ36" s="78">
        <v>103850</v>
      </c>
      <c r="AR36" s="24">
        <v>10</v>
      </c>
      <c r="AS36" s="49">
        <v>18.399999999999999</v>
      </c>
      <c r="AT36" s="1">
        <v>35</v>
      </c>
      <c r="AU36" s="80">
        <v>297743</v>
      </c>
      <c r="AV36" s="81">
        <v>229008</v>
      </c>
      <c r="AW36" s="81">
        <v>54229</v>
      </c>
      <c r="AX36" s="80">
        <v>269882</v>
      </c>
      <c r="AY36" s="81">
        <v>200343</v>
      </c>
      <c r="AZ36" s="81">
        <v>63589</v>
      </c>
      <c r="BA36" s="80">
        <v>100</v>
      </c>
      <c r="BB36" s="81">
        <v>73.44</v>
      </c>
      <c r="BC36" s="81">
        <v>23.55</v>
      </c>
      <c r="BD36" s="80">
        <f t="shared" si="14"/>
        <v>286447</v>
      </c>
      <c r="BE36" s="81">
        <v>231630</v>
      </c>
      <c r="BF36" s="81">
        <v>54817</v>
      </c>
      <c r="BG36" s="82">
        <v>0</v>
      </c>
      <c r="BH36" s="80">
        <f t="shared" si="15"/>
        <v>149146</v>
      </c>
      <c r="BI36" s="81">
        <v>114389</v>
      </c>
      <c r="BJ36" s="81">
        <v>34757</v>
      </c>
      <c r="BK36" s="82">
        <v>0</v>
      </c>
      <c r="BL36" s="80">
        <v>203828</v>
      </c>
      <c r="BM36" s="82">
        <v>54455</v>
      </c>
      <c r="BN36" s="80">
        <v>628140</v>
      </c>
      <c r="BO36" s="81">
        <v>247105</v>
      </c>
      <c r="BP36" s="81">
        <v>20835</v>
      </c>
      <c r="BQ36" s="81">
        <v>131155</v>
      </c>
      <c r="BR36" s="81">
        <v>202945</v>
      </c>
      <c r="BS36" s="81">
        <v>930</v>
      </c>
      <c r="BT36" s="81">
        <v>25175</v>
      </c>
      <c r="BU36" s="80">
        <v>485145</v>
      </c>
      <c r="BV36" s="81">
        <v>208270</v>
      </c>
      <c r="BW36" s="81">
        <v>17660</v>
      </c>
      <c r="BX36" s="81">
        <v>84100</v>
      </c>
      <c r="BY36" s="81">
        <v>161190</v>
      </c>
      <c r="BZ36" s="81">
        <v>730</v>
      </c>
      <c r="CA36" s="81">
        <v>13200</v>
      </c>
      <c r="CB36" s="80">
        <v>702860</v>
      </c>
      <c r="CC36" s="81">
        <v>259361</v>
      </c>
      <c r="CD36" s="81">
        <v>22764</v>
      </c>
      <c r="CE36" s="81">
        <v>171572</v>
      </c>
      <c r="CF36" s="81">
        <v>221935</v>
      </c>
      <c r="CG36" s="81">
        <v>1118</v>
      </c>
      <c r="CH36" s="82">
        <v>26110</v>
      </c>
      <c r="CI36" s="80">
        <v>553566</v>
      </c>
      <c r="CJ36" s="81">
        <v>217820</v>
      </c>
      <c r="CK36" s="81">
        <v>19000</v>
      </c>
      <c r="CL36" s="81">
        <v>121763</v>
      </c>
      <c r="CM36" s="81">
        <v>179300</v>
      </c>
      <c r="CN36" s="81">
        <v>930</v>
      </c>
      <c r="CO36" s="82">
        <v>14753</v>
      </c>
    </row>
    <row r="37" spans="1:93" ht="14.4" x14ac:dyDescent="0.3">
      <c r="A37">
        <v>36</v>
      </c>
      <c r="B37" s="5" t="s">
        <v>229</v>
      </c>
      <c r="C37" s="5" t="s">
        <v>230</v>
      </c>
      <c r="D37" s="46" t="s">
        <v>14</v>
      </c>
      <c r="E37" s="7" t="s">
        <v>231</v>
      </c>
      <c r="F37" s="8" t="s">
        <v>232</v>
      </c>
      <c r="G37" s="9">
        <v>2012</v>
      </c>
      <c r="H37" s="44" t="s">
        <v>1585</v>
      </c>
      <c r="I37" s="12">
        <v>1980</v>
      </c>
      <c r="J37" s="1" t="s">
        <v>5</v>
      </c>
      <c r="K37" s="1" t="s">
        <v>6</v>
      </c>
      <c r="L37" s="1" t="s">
        <v>94</v>
      </c>
      <c r="M37" s="13" t="s">
        <v>8</v>
      </c>
      <c r="N37" s="14" t="s">
        <v>9</v>
      </c>
      <c r="O37" s="15">
        <f t="shared" si="0"/>
        <v>69.925773891528664</v>
      </c>
      <c r="P37" s="27">
        <f t="shared" si="1"/>
        <v>24.182528748559058</v>
      </c>
      <c r="Q37" s="15">
        <f t="shared" si="2"/>
        <v>68.010559799854946</v>
      </c>
      <c r="R37" s="27">
        <f t="shared" si="3"/>
        <v>29.832969444881453</v>
      </c>
      <c r="S37" s="15">
        <f t="shared" si="4"/>
        <v>66.98</v>
      </c>
      <c r="T37" s="27">
        <f t="shared" si="5"/>
        <v>30.06</v>
      </c>
      <c r="U37" s="15">
        <f t="shared" si="6"/>
        <v>73.766795320898822</v>
      </c>
      <c r="V37" s="16">
        <f t="shared" si="7"/>
        <v>26.233204679101178</v>
      </c>
      <c r="W37" s="15">
        <f t="shared" si="8"/>
        <v>69.806303532441362</v>
      </c>
      <c r="X37" s="16">
        <f t="shared" si="9"/>
        <v>30.193696467558642</v>
      </c>
      <c r="Y37" s="17">
        <f t="shared" si="10"/>
        <v>100</v>
      </c>
      <c r="Z37" s="29">
        <f t="shared" si="11"/>
        <v>0</v>
      </c>
      <c r="AA37" s="30">
        <f t="shared" ref="AA37:AF37" si="84">BV37/$BU37*100</f>
        <v>43.920680370956021</v>
      </c>
      <c r="AB37" s="36">
        <f t="shared" si="84"/>
        <v>6.9607675541689815</v>
      </c>
      <c r="AC37" s="37">
        <f t="shared" si="84"/>
        <v>17.078721312876617</v>
      </c>
      <c r="AD37" s="37">
        <f t="shared" si="84"/>
        <v>28.676439164066842</v>
      </c>
      <c r="AE37" s="37">
        <f t="shared" si="84"/>
        <v>0.33762126586606267</v>
      </c>
      <c r="AF37" s="37">
        <f t="shared" si="84"/>
        <v>3.025770332065473</v>
      </c>
      <c r="AG37" s="30">
        <f t="shared" ref="AG37:AL37" si="85">CJ37/$CI37*100</f>
        <v>41.007751642845719</v>
      </c>
      <c r="AH37" s="36">
        <f t="shared" si="85"/>
        <v>6.4541183458085545</v>
      </c>
      <c r="AI37" s="37">
        <f t="shared" si="85"/>
        <v>21.014718983910392</v>
      </c>
      <c r="AJ37" s="37">
        <f t="shared" si="85"/>
        <v>28.060299862176098</v>
      </c>
      <c r="AK37" s="37">
        <f t="shared" si="85"/>
        <v>0.28116838121635307</v>
      </c>
      <c r="AL37" s="40">
        <f t="shared" si="85"/>
        <v>3.1819427840428856</v>
      </c>
      <c r="AM37" s="47">
        <v>45</v>
      </c>
      <c r="AN37" s="48">
        <v>43</v>
      </c>
      <c r="AO37" s="47">
        <v>47.1</v>
      </c>
      <c r="AP37" s="48">
        <v>79</v>
      </c>
      <c r="AQ37" s="78">
        <v>106291</v>
      </c>
      <c r="AR37" s="24">
        <v>8</v>
      </c>
      <c r="AS37" s="49">
        <v>23.2</v>
      </c>
      <c r="AT37" s="1">
        <v>36</v>
      </c>
      <c r="AU37" s="80">
        <v>284536</v>
      </c>
      <c r="AV37" s="81">
        <v>198964</v>
      </c>
      <c r="AW37" s="81">
        <v>68808</v>
      </c>
      <c r="AX37" s="80">
        <v>260611</v>
      </c>
      <c r="AY37" s="81">
        <v>177243</v>
      </c>
      <c r="AZ37" s="81">
        <v>77748</v>
      </c>
      <c r="BA37" s="80">
        <v>100</v>
      </c>
      <c r="BB37" s="81">
        <v>66.98</v>
      </c>
      <c r="BC37" s="81">
        <v>30.06</v>
      </c>
      <c r="BD37" s="80">
        <f t="shared" si="14"/>
        <v>269197</v>
      </c>
      <c r="BE37" s="81">
        <v>198578</v>
      </c>
      <c r="BF37" s="81">
        <v>70619</v>
      </c>
      <c r="BG37" s="82">
        <v>0</v>
      </c>
      <c r="BH37" s="80">
        <f t="shared" si="15"/>
        <v>142904</v>
      </c>
      <c r="BI37" s="81">
        <v>99756</v>
      </c>
      <c r="BJ37" s="81">
        <v>43148</v>
      </c>
      <c r="BK37" s="82">
        <v>0</v>
      </c>
      <c r="BL37" s="80">
        <v>231034</v>
      </c>
      <c r="BM37" s="82">
        <v>0</v>
      </c>
      <c r="BN37" s="80">
        <v>640280</v>
      </c>
      <c r="BO37" s="81">
        <v>250285</v>
      </c>
      <c r="BP37" s="81">
        <v>42795</v>
      </c>
      <c r="BQ37" s="81">
        <v>131690</v>
      </c>
      <c r="BR37" s="81">
        <v>185665</v>
      </c>
      <c r="BS37" s="81">
        <v>1930</v>
      </c>
      <c r="BT37" s="81">
        <v>27915</v>
      </c>
      <c r="BU37" s="80">
        <v>467980</v>
      </c>
      <c r="BV37" s="81">
        <v>205540</v>
      </c>
      <c r="BW37" s="81">
        <v>32575</v>
      </c>
      <c r="BX37" s="81">
        <v>79925</v>
      </c>
      <c r="BY37" s="81">
        <v>134200</v>
      </c>
      <c r="BZ37" s="81">
        <v>1580</v>
      </c>
      <c r="CA37" s="81">
        <v>14160</v>
      </c>
      <c r="CB37" s="80">
        <v>703021</v>
      </c>
      <c r="CC37" s="81">
        <v>264503</v>
      </c>
      <c r="CD37" s="81">
        <v>45726</v>
      </c>
      <c r="CE37" s="81">
        <v>164646</v>
      </c>
      <c r="CF37" s="81">
        <v>196110</v>
      </c>
      <c r="CG37" s="81">
        <v>1912</v>
      </c>
      <c r="CH37" s="82">
        <v>30124</v>
      </c>
      <c r="CI37" s="80">
        <v>525308</v>
      </c>
      <c r="CJ37" s="81">
        <v>215417</v>
      </c>
      <c r="CK37" s="81">
        <v>33904</v>
      </c>
      <c r="CL37" s="81">
        <v>110392</v>
      </c>
      <c r="CM37" s="81">
        <v>147403</v>
      </c>
      <c r="CN37" s="81">
        <v>1477</v>
      </c>
      <c r="CO37" s="82">
        <v>16715</v>
      </c>
    </row>
    <row r="38" spans="1:93" ht="14.4" x14ac:dyDescent="0.3">
      <c r="A38">
        <v>37</v>
      </c>
      <c r="B38" s="25" t="s">
        <v>233</v>
      </c>
      <c r="C38" s="25" t="s">
        <v>234</v>
      </c>
      <c r="D38" s="46" t="s">
        <v>14</v>
      </c>
      <c r="E38" s="7" t="s">
        <v>84</v>
      </c>
      <c r="F38" s="8" t="s">
        <v>235</v>
      </c>
      <c r="G38" s="9">
        <v>2004</v>
      </c>
      <c r="H38" s="44" t="s">
        <v>1585</v>
      </c>
      <c r="I38" s="12">
        <v>1952</v>
      </c>
      <c r="J38" s="1" t="s">
        <v>5</v>
      </c>
      <c r="K38" s="1" t="s">
        <v>236</v>
      </c>
      <c r="L38" s="1" t="s">
        <v>21</v>
      </c>
      <c r="M38" s="13" t="s">
        <v>8</v>
      </c>
      <c r="N38" s="14" t="s">
        <v>9</v>
      </c>
      <c r="O38" s="15">
        <f t="shared" si="0"/>
        <v>57.955802405215216</v>
      </c>
      <c r="P38" s="27">
        <f t="shared" si="1"/>
        <v>36.368289755477626</v>
      </c>
      <c r="Q38" s="15">
        <f t="shared" si="2"/>
        <v>58.552973616842053</v>
      </c>
      <c r="R38" s="27">
        <f t="shared" si="3"/>
        <v>39.359538804762003</v>
      </c>
      <c r="S38" s="15">
        <f t="shared" si="4"/>
        <v>57.090000000000011</v>
      </c>
      <c r="T38" s="27">
        <f t="shared" si="5"/>
        <v>39.86</v>
      </c>
      <c r="U38" s="15">
        <f t="shared" si="6"/>
        <v>58.034842458739192</v>
      </c>
      <c r="V38" s="16">
        <f t="shared" si="7"/>
        <v>41.965157541260808</v>
      </c>
      <c r="W38" s="15">
        <f t="shared" si="8"/>
        <v>50.731199298399474</v>
      </c>
      <c r="X38" s="16">
        <f t="shared" si="9"/>
        <v>49.268800701600526</v>
      </c>
      <c r="Y38" s="15">
        <f t="shared" si="10"/>
        <v>57.408613089182772</v>
      </c>
      <c r="Z38" s="16">
        <f t="shared" si="11"/>
        <v>42.591386910817228</v>
      </c>
      <c r="AA38" s="30">
        <f t="shared" ref="AA38:AF38" si="86">BV38/$BU38*100</f>
        <v>34.567314485363063</v>
      </c>
      <c r="AB38" s="36">
        <f t="shared" si="86"/>
        <v>7.615830239817087</v>
      </c>
      <c r="AC38" s="37">
        <f t="shared" si="86"/>
        <v>46.100885023956018</v>
      </c>
      <c r="AD38" s="37">
        <f t="shared" si="86"/>
        <v>9.2972473057507283</v>
      </c>
      <c r="AE38" s="37">
        <f t="shared" si="86"/>
        <v>0.64610602304401998</v>
      </c>
      <c r="AF38" s="37">
        <f t="shared" si="86"/>
        <v>1.7726169220690806</v>
      </c>
      <c r="AG38" s="30">
        <f t="shared" ref="AG38:AL38" si="87">CJ38/$CI38*100</f>
        <v>30.23511816484173</v>
      </c>
      <c r="AH38" s="36">
        <f t="shared" si="87"/>
        <v>6.0548776157313604</v>
      </c>
      <c r="AI38" s="37">
        <f t="shared" si="87"/>
        <v>52.854379639802985</v>
      </c>
      <c r="AJ38" s="37">
        <f t="shared" si="87"/>
        <v>8.5173936474647931</v>
      </c>
      <c r="AK38" s="37">
        <f t="shared" si="87"/>
        <v>0.66905071249827675</v>
      </c>
      <c r="AL38" s="40">
        <f t="shared" si="87"/>
        <v>1.6691802196608583</v>
      </c>
      <c r="AM38" s="22">
        <v>12.2</v>
      </c>
      <c r="AN38" s="20">
        <v>431</v>
      </c>
      <c r="AO38" s="22">
        <v>21.3</v>
      </c>
      <c r="AP38" s="20">
        <v>405</v>
      </c>
      <c r="AQ38" s="77">
        <v>40207</v>
      </c>
      <c r="AR38" s="32">
        <v>417</v>
      </c>
      <c r="AS38" s="49">
        <v>27.1</v>
      </c>
      <c r="AT38" s="1">
        <v>37</v>
      </c>
      <c r="AU38" s="80">
        <v>169964</v>
      </c>
      <c r="AV38" s="81">
        <v>98504</v>
      </c>
      <c r="AW38" s="81">
        <v>61813</v>
      </c>
      <c r="AX38" s="80">
        <v>151953</v>
      </c>
      <c r="AY38" s="81">
        <v>88973</v>
      </c>
      <c r="AZ38" s="81">
        <v>59808</v>
      </c>
      <c r="BA38" s="80">
        <v>100</v>
      </c>
      <c r="BB38" s="81">
        <v>57.09</v>
      </c>
      <c r="BC38" s="81">
        <v>39.86</v>
      </c>
      <c r="BD38" s="80">
        <f t="shared" si="14"/>
        <v>167956</v>
      </c>
      <c r="BE38" s="81">
        <v>97473</v>
      </c>
      <c r="BF38" s="81">
        <v>70483</v>
      </c>
      <c r="BG38" s="82">
        <v>0</v>
      </c>
      <c r="BH38" s="80">
        <f t="shared" si="15"/>
        <v>91220</v>
      </c>
      <c r="BI38" s="81">
        <v>46277</v>
      </c>
      <c r="BJ38" s="81">
        <v>44943</v>
      </c>
      <c r="BK38" s="82">
        <v>0</v>
      </c>
      <c r="BL38" s="80">
        <v>84649</v>
      </c>
      <c r="BM38" s="82">
        <v>62801</v>
      </c>
      <c r="BN38" s="80">
        <v>602655</v>
      </c>
      <c r="BO38" s="81">
        <v>162915</v>
      </c>
      <c r="BP38" s="81">
        <v>40420</v>
      </c>
      <c r="BQ38" s="81">
        <v>329110</v>
      </c>
      <c r="BR38" s="81">
        <v>55220</v>
      </c>
      <c r="BS38" s="81">
        <v>3245</v>
      </c>
      <c r="BT38" s="81">
        <v>11740</v>
      </c>
      <c r="BU38" s="80">
        <v>389255</v>
      </c>
      <c r="BV38" s="81">
        <v>134555</v>
      </c>
      <c r="BW38" s="81">
        <v>29645</v>
      </c>
      <c r="BX38" s="81">
        <v>179450</v>
      </c>
      <c r="BY38" s="81">
        <v>36190</v>
      </c>
      <c r="BZ38" s="81">
        <v>2515</v>
      </c>
      <c r="CA38" s="81">
        <v>6900</v>
      </c>
      <c r="CB38" s="80">
        <v>703467</v>
      </c>
      <c r="CC38" s="81">
        <v>176602</v>
      </c>
      <c r="CD38" s="81">
        <v>40783</v>
      </c>
      <c r="CE38" s="81">
        <v>408115</v>
      </c>
      <c r="CF38" s="81">
        <v>60491</v>
      </c>
      <c r="CG38" s="81">
        <v>4226</v>
      </c>
      <c r="CH38" s="82">
        <v>13250</v>
      </c>
      <c r="CI38" s="80">
        <v>478738</v>
      </c>
      <c r="CJ38" s="81">
        <v>144747</v>
      </c>
      <c r="CK38" s="81">
        <v>28987</v>
      </c>
      <c r="CL38" s="81">
        <v>253034</v>
      </c>
      <c r="CM38" s="81">
        <v>40776</v>
      </c>
      <c r="CN38" s="81">
        <v>3203</v>
      </c>
      <c r="CO38" s="82">
        <v>7991</v>
      </c>
    </row>
    <row r="39" spans="1:93" ht="14.4" x14ac:dyDescent="0.3">
      <c r="A39">
        <v>38</v>
      </c>
      <c r="B39" s="5" t="s">
        <v>237</v>
      </c>
      <c r="C39" s="5" t="s">
        <v>238</v>
      </c>
      <c r="D39" s="28" t="s">
        <v>14</v>
      </c>
      <c r="E39" s="7" t="s">
        <v>239</v>
      </c>
      <c r="F39" s="8" t="s">
        <v>240</v>
      </c>
      <c r="G39" s="9">
        <v>2016</v>
      </c>
      <c r="H39" s="44" t="s">
        <v>1585</v>
      </c>
      <c r="I39" s="12">
        <v>1976</v>
      </c>
      <c r="J39" s="1" t="s">
        <v>5</v>
      </c>
      <c r="K39" s="1" t="s">
        <v>197</v>
      </c>
      <c r="L39" s="1" t="s">
        <v>241</v>
      </c>
      <c r="M39" s="13" t="s">
        <v>8</v>
      </c>
      <c r="N39" s="53" t="s">
        <v>103</v>
      </c>
      <c r="O39" s="15">
        <f t="shared" si="0"/>
        <v>73.906190313436142</v>
      </c>
      <c r="P39" s="27">
        <f t="shared" si="1"/>
        <v>20.477291461428656</v>
      </c>
      <c r="Q39" s="15">
        <f t="shared" si="2"/>
        <v>71.9305022694749</v>
      </c>
      <c r="R39" s="27">
        <f t="shared" si="3"/>
        <v>25.544981255980964</v>
      </c>
      <c r="S39" s="15">
        <f t="shared" si="4"/>
        <v>68.56</v>
      </c>
      <c r="T39" s="27">
        <f t="shared" si="5"/>
        <v>27.55</v>
      </c>
      <c r="U39" s="17">
        <f t="shared" si="6"/>
        <v>100</v>
      </c>
      <c r="V39" s="29">
        <f t="shared" si="7"/>
        <v>0</v>
      </c>
      <c r="W39" s="17">
        <f t="shared" si="8"/>
        <v>100</v>
      </c>
      <c r="X39" s="29">
        <f t="shared" si="9"/>
        <v>0</v>
      </c>
      <c r="Y39" s="15">
        <f t="shared" si="10"/>
        <v>73.54471964859178</v>
      </c>
      <c r="Z39" s="16">
        <f t="shared" si="11"/>
        <v>26.455280351408216</v>
      </c>
      <c r="AA39" s="30">
        <f t="shared" ref="AA39:AF39" si="88">BV39/$BU39*100</f>
        <v>34.526291271181506</v>
      </c>
      <c r="AB39" s="36">
        <f t="shared" si="88"/>
        <v>3.1456355907529256</v>
      </c>
      <c r="AC39" s="37">
        <f t="shared" si="88"/>
        <v>14.214173411751005</v>
      </c>
      <c r="AD39" s="37">
        <f t="shared" si="88"/>
        <v>45.36772841087754</v>
      </c>
      <c r="AE39" s="37">
        <f t="shared" si="88"/>
        <v>0.25854539102078844</v>
      </c>
      <c r="AF39" s="37">
        <f t="shared" si="88"/>
        <v>2.4887905432947068</v>
      </c>
      <c r="AG39" s="30">
        <f t="shared" ref="AG39:AL39" si="89">CJ39/$CI39*100</f>
        <v>29.950723202379827</v>
      </c>
      <c r="AH39" s="36">
        <f t="shared" si="89"/>
        <v>2.3753753252509742</v>
      </c>
      <c r="AI39" s="37">
        <f t="shared" si="89"/>
        <v>15.628367263292404</v>
      </c>
      <c r="AJ39" s="37">
        <f t="shared" si="89"/>
        <v>49.32427545303311</v>
      </c>
      <c r="AK39" s="37">
        <f t="shared" si="89"/>
        <v>0.17507450866934099</v>
      </c>
      <c r="AL39" s="40">
        <f t="shared" si="89"/>
        <v>2.5461842473743461</v>
      </c>
      <c r="AM39" s="47">
        <v>57</v>
      </c>
      <c r="AN39" s="48">
        <v>11</v>
      </c>
      <c r="AO39" s="47">
        <v>54.4</v>
      </c>
      <c r="AP39" s="48">
        <v>41</v>
      </c>
      <c r="AQ39" s="78">
        <v>121150</v>
      </c>
      <c r="AR39" s="24">
        <v>2</v>
      </c>
      <c r="AS39" s="49">
        <v>15.7</v>
      </c>
      <c r="AT39" s="1">
        <v>38</v>
      </c>
      <c r="AU39" s="80">
        <v>248695</v>
      </c>
      <c r="AV39" s="81">
        <v>183801</v>
      </c>
      <c r="AW39" s="81">
        <v>50926</v>
      </c>
      <c r="AX39" s="80">
        <v>227806</v>
      </c>
      <c r="AY39" s="81">
        <v>163862</v>
      </c>
      <c r="AZ39" s="81">
        <v>58193</v>
      </c>
      <c r="BA39" s="80">
        <v>100</v>
      </c>
      <c r="BB39" s="81">
        <v>68.56</v>
      </c>
      <c r="BC39" s="81">
        <v>27.55</v>
      </c>
      <c r="BD39" s="80">
        <f t="shared" si="14"/>
        <v>233192</v>
      </c>
      <c r="BE39" s="81">
        <v>233192</v>
      </c>
      <c r="BF39" s="81">
        <v>0</v>
      </c>
      <c r="BG39" s="82">
        <v>0</v>
      </c>
      <c r="BH39" s="80">
        <f t="shared" si="15"/>
        <v>134408</v>
      </c>
      <c r="BI39" s="81">
        <v>134408</v>
      </c>
      <c r="BJ39" s="81">
        <v>0</v>
      </c>
      <c r="BK39" s="82">
        <v>0</v>
      </c>
      <c r="BL39" s="80">
        <v>159392</v>
      </c>
      <c r="BM39" s="82">
        <v>57336</v>
      </c>
      <c r="BN39" s="80">
        <v>579265</v>
      </c>
      <c r="BO39" s="81">
        <v>171590</v>
      </c>
      <c r="BP39" s="81">
        <v>17235</v>
      </c>
      <c r="BQ39" s="81">
        <v>96545</v>
      </c>
      <c r="BR39" s="81">
        <v>271675</v>
      </c>
      <c r="BS39" s="81">
        <v>1565</v>
      </c>
      <c r="BT39" s="81">
        <v>20655</v>
      </c>
      <c r="BU39" s="80">
        <v>429325</v>
      </c>
      <c r="BV39" s="81">
        <v>148230</v>
      </c>
      <c r="BW39" s="81">
        <v>13505</v>
      </c>
      <c r="BX39" s="81">
        <v>61025</v>
      </c>
      <c r="BY39" s="81">
        <v>194775</v>
      </c>
      <c r="BZ39" s="81">
        <v>1110</v>
      </c>
      <c r="CA39" s="81">
        <v>10685</v>
      </c>
      <c r="CB39" s="80">
        <v>705190</v>
      </c>
      <c r="CC39" s="81">
        <v>188718</v>
      </c>
      <c r="CD39" s="81">
        <v>16705</v>
      </c>
      <c r="CE39" s="81">
        <v>122990</v>
      </c>
      <c r="CF39" s="81">
        <v>350699</v>
      </c>
      <c r="CG39" s="81">
        <v>1365</v>
      </c>
      <c r="CH39" s="82">
        <v>24713</v>
      </c>
      <c r="CI39" s="80">
        <v>539199</v>
      </c>
      <c r="CJ39" s="81">
        <v>161494</v>
      </c>
      <c r="CK39" s="81">
        <v>12808</v>
      </c>
      <c r="CL39" s="81">
        <v>84268</v>
      </c>
      <c r="CM39" s="81">
        <v>265956</v>
      </c>
      <c r="CN39" s="81">
        <v>944</v>
      </c>
      <c r="CO39" s="82">
        <v>13729</v>
      </c>
    </row>
    <row r="40" spans="1:93" ht="14.4" x14ac:dyDescent="0.3">
      <c r="A40">
        <v>39</v>
      </c>
      <c r="B40" s="25" t="s">
        <v>242</v>
      </c>
      <c r="C40" s="25" t="s">
        <v>243</v>
      </c>
      <c r="D40" s="46" t="s">
        <v>14</v>
      </c>
      <c r="E40" s="7" t="s">
        <v>244</v>
      </c>
      <c r="F40" s="8" t="s">
        <v>245</v>
      </c>
      <c r="G40" s="9">
        <v>1992</v>
      </c>
      <c r="H40" s="44" t="s">
        <v>1585</v>
      </c>
      <c r="I40" s="12">
        <v>1942</v>
      </c>
      <c r="J40" s="1" t="s">
        <v>30</v>
      </c>
      <c r="K40" s="1" t="s">
        <v>6</v>
      </c>
      <c r="L40" s="1" t="s">
        <v>21</v>
      </c>
      <c r="M40" s="13" t="s">
        <v>8</v>
      </c>
      <c r="N40" s="14" t="s">
        <v>9</v>
      </c>
      <c r="O40" s="15">
        <f t="shared" si="0"/>
        <v>73.407074100818164</v>
      </c>
      <c r="P40" s="27">
        <f t="shared" si="1"/>
        <v>20.232859299751148</v>
      </c>
      <c r="Q40" s="15">
        <f t="shared" si="2"/>
        <v>68.232717488228019</v>
      </c>
      <c r="R40" s="27">
        <f t="shared" si="3"/>
        <v>28.927616038045773</v>
      </c>
      <c r="S40" s="15">
        <f t="shared" si="4"/>
        <v>69.75</v>
      </c>
      <c r="T40" s="27">
        <f t="shared" si="5"/>
        <v>26.919999999999998</v>
      </c>
      <c r="U40" s="15">
        <f t="shared" si="6"/>
        <v>71.145000463063013</v>
      </c>
      <c r="V40" s="16">
        <f t="shared" si="7"/>
        <v>28.854999536936994</v>
      </c>
      <c r="W40" s="15">
        <f t="shared" si="8"/>
        <v>67.754320572749592</v>
      </c>
      <c r="X40" s="16">
        <f t="shared" si="9"/>
        <v>32.245679427250415</v>
      </c>
      <c r="Y40" s="15">
        <f t="shared" si="10"/>
        <v>70.48924599415767</v>
      </c>
      <c r="Z40" s="16">
        <f t="shared" si="11"/>
        <v>29.510754005842337</v>
      </c>
      <c r="AA40" s="30">
        <f t="shared" ref="AA40:AF40" si="90">BV40/$BU40*100</f>
        <v>65.230503184444729</v>
      </c>
      <c r="AB40" s="36">
        <f t="shared" si="90"/>
        <v>2.0066219579062805</v>
      </c>
      <c r="AC40" s="37">
        <f t="shared" si="90"/>
        <v>11.682272554726053</v>
      </c>
      <c r="AD40" s="37">
        <f t="shared" si="90"/>
        <v>18.290522586359611</v>
      </c>
      <c r="AE40" s="37">
        <f t="shared" si="90"/>
        <v>0.18769243747100256</v>
      </c>
      <c r="AF40" s="37">
        <f t="shared" si="90"/>
        <v>2.6013328271964236</v>
      </c>
      <c r="AG40" s="30">
        <f t="shared" ref="AG40:AL40" si="91">CJ40/$CI40*100</f>
        <v>61.139761478765188</v>
      </c>
      <c r="AH40" s="36">
        <f t="shared" si="91"/>
        <v>1.9561030822379415</v>
      </c>
      <c r="AI40" s="37">
        <f t="shared" si="91"/>
        <v>14.978202948002814</v>
      </c>
      <c r="AJ40" s="37">
        <f t="shared" si="91"/>
        <v>19.229782103337044</v>
      </c>
      <c r="AK40" s="37">
        <f t="shared" si="91"/>
        <v>0.22064783682030775</v>
      </c>
      <c r="AL40" s="40">
        <f t="shared" si="91"/>
        <v>2.4755025508367079</v>
      </c>
      <c r="AM40" s="47">
        <v>61.5</v>
      </c>
      <c r="AN40" s="48">
        <v>4</v>
      </c>
      <c r="AO40" s="47">
        <v>65.099999999999994</v>
      </c>
      <c r="AP40" s="48">
        <v>14</v>
      </c>
      <c r="AQ40" s="78">
        <v>125790</v>
      </c>
      <c r="AR40" s="24">
        <v>1</v>
      </c>
      <c r="AS40" s="49">
        <v>22.7</v>
      </c>
      <c r="AT40" s="1">
        <v>39</v>
      </c>
      <c r="AU40" s="80">
        <v>335138</v>
      </c>
      <c r="AV40" s="81">
        <v>246015</v>
      </c>
      <c r="AW40" s="81">
        <v>67808</v>
      </c>
      <c r="AX40" s="80">
        <v>319615</v>
      </c>
      <c r="AY40" s="81">
        <v>218082</v>
      </c>
      <c r="AZ40" s="81">
        <v>92457</v>
      </c>
      <c r="BA40" s="80">
        <v>100</v>
      </c>
      <c r="BB40" s="81">
        <v>69.75</v>
      </c>
      <c r="BC40" s="81">
        <v>26.92</v>
      </c>
      <c r="BD40" s="80">
        <f t="shared" si="14"/>
        <v>323930</v>
      </c>
      <c r="BE40" s="81">
        <v>230460</v>
      </c>
      <c r="BF40" s="81">
        <v>93470</v>
      </c>
      <c r="BG40" s="82">
        <v>0</v>
      </c>
      <c r="BH40" s="80">
        <f t="shared" si="15"/>
        <v>196386</v>
      </c>
      <c r="BI40" s="81">
        <v>133060</v>
      </c>
      <c r="BJ40" s="81">
        <v>63326</v>
      </c>
      <c r="BK40" s="82">
        <v>0</v>
      </c>
      <c r="BL40" s="80">
        <v>212831</v>
      </c>
      <c r="BM40" s="82">
        <v>89103</v>
      </c>
      <c r="BN40" s="80">
        <v>629140</v>
      </c>
      <c r="BO40" s="81">
        <v>381130</v>
      </c>
      <c r="BP40" s="81">
        <v>12405</v>
      </c>
      <c r="BQ40" s="81">
        <v>90505</v>
      </c>
      <c r="BR40" s="81">
        <v>117870</v>
      </c>
      <c r="BS40" s="81">
        <v>1040</v>
      </c>
      <c r="BT40" s="81">
        <v>26185</v>
      </c>
      <c r="BU40" s="80">
        <v>474180</v>
      </c>
      <c r="BV40" s="81">
        <v>309310</v>
      </c>
      <c r="BW40" s="81">
        <v>9515</v>
      </c>
      <c r="BX40" s="81">
        <v>55395</v>
      </c>
      <c r="BY40" s="81">
        <v>86730</v>
      </c>
      <c r="BZ40" s="81">
        <v>890</v>
      </c>
      <c r="CA40" s="81">
        <v>12335</v>
      </c>
      <c r="CB40" s="80">
        <v>701054</v>
      </c>
      <c r="CC40" s="81">
        <v>406641</v>
      </c>
      <c r="CD40" s="81">
        <v>13065</v>
      </c>
      <c r="CE40" s="81">
        <v>119163</v>
      </c>
      <c r="CF40" s="81">
        <v>134007</v>
      </c>
      <c r="CG40" s="81">
        <v>1444</v>
      </c>
      <c r="CH40" s="82">
        <v>26734</v>
      </c>
      <c r="CI40" s="80">
        <v>541587</v>
      </c>
      <c r="CJ40" s="81">
        <v>331125</v>
      </c>
      <c r="CK40" s="81">
        <v>10594</v>
      </c>
      <c r="CL40" s="81">
        <v>81120</v>
      </c>
      <c r="CM40" s="81">
        <v>104146</v>
      </c>
      <c r="CN40" s="81">
        <v>1195</v>
      </c>
      <c r="CO40" s="82">
        <v>13407</v>
      </c>
    </row>
    <row r="41" spans="1:93" ht="14.4" x14ac:dyDescent="0.3">
      <c r="A41">
        <v>40</v>
      </c>
      <c r="B41" s="5" t="s">
        <v>246</v>
      </c>
      <c r="C41" s="5" t="s">
        <v>247</v>
      </c>
      <c r="D41" s="46" t="s">
        <v>14</v>
      </c>
      <c r="E41" s="7" t="s">
        <v>248</v>
      </c>
      <c r="F41" s="8" t="s">
        <v>249</v>
      </c>
      <c r="G41" s="9">
        <v>1994</v>
      </c>
      <c r="H41" s="44" t="s">
        <v>1585</v>
      </c>
      <c r="I41" s="12">
        <v>1947</v>
      </c>
      <c r="J41" s="1" t="s">
        <v>30</v>
      </c>
      <c r="K41" s="1" t="s">
        <v>6</v>
      </c>
      <c r="L41" s="1" t="s">
        <v>215</v>
      </c>
      <c r="M41" s="13" t="s">
        <v>8</v>
      </c>
      <c r="N41" s="14" t="s">
        <v>9</v>
      </c>
      <c r="O41" s="15">
        <f t="shared" si="0"/>
        <v>72.907803620780669</v>
      </c>
      <c r="P41" s="27">
        <f t="shared" si="1"/>
        <v>21.492950967301184</v>
      </c>
      <c r="Q41" s="15">
        <f t="shared" si="2"/>
        <v>71.213464003923548</v>
      </c>
      <c r="R41" s="27">
        <f t="shared" si="3"/>
        <v>26.519733955137198</v>
      </c>
      <c r="S41" s="15">
        <f t="shared" si="4"/>
        <v>67.5</v>
      </c>
      <c r="T41" s="27">
        <f t="shared" si="5"/>
        <v>28.83</v>
      </c>
      <c r="U41" s="15">
        <f t="shared" si="6"/>
        <v>73.944432468488543</v>
      </c>
      <c r="V41" s="16">
        <f t="shared" si="7"/>
        <v>26.05556753151145</v>
      </c>
      <c r="W41" s="17">
        <f t="shared" si="8"/>
        <v>100</v>
      </c>
      <c r="X41" s="29">
        <f t="shared" si="9"/>
        <v>0</v>
      </c>
      <c r="Y41" s="15">
        <f t="shared" si="10"/>
        <v>73.23577587957385</v>
      </c>
      <c r="Z41" s="16">
        <f t="shared" si="11"/>
        <v>26.76422412042615</v>
      </c>
      <c r="AA41" s="30">
        <f t="shared" ref="AA41:AF41" si="92">BV41/$BU41*100</f>
        <v>34.246097877114444</v>
      </c>
      <c r="AB41" s="36">
        <f t="shared" si="92"/>
        <v>3.4266793015935257</v>
      </c>
      <c r="AC41" s="37">
        <f t="shared" si="92"/>
        <v>30.874968684987309</v>
      </c>
      <c r="AD41" s="37">
        <f t="shared" si="92"/>
        <v>28.707425197965343</v>
      </c>
      <c r="AE41" s="37">
        <f t="shared" si="92"/>
        <v>0.27448289383393781</v>
      </c>
      <c r="AF41" s="37">
        <f t="shared" si="92"/>
        <v>2.4692568266727664</v>
      </c>
      <c r="AG41" s="30">
        <f t="shared" ref="AG41:AL41" si="93">CJ41/$CI41*100</f>
        <v>30.425993444484295</v>
      </c>
      <c r="AH41" s="36">
        <f t="shared" si="93"/>
        <v>3.0167263465370651</v>
      </c>
      <c r="AI41" s="37">
        <f t="shared" si="93"/>
        <v>37.161795421112288</v>
      </c>
      <c r="AJ41" s="37">
        <f t="shared" si="93"/>
        <v>27.001513253917871</v>
      </c>
      <c r="AK41" s="37">
        <f t="shared" si="93"/>
        <v>0.29095135531163635</v>
      </c>
      <c r="AL41" s="40">
        <f t="shared" si="93"/>
        <v>2.1030201786368439</v>
      </c>
      <c r="AM41" s="47">
        <v>35.5</v>
      </c>
      <c r="AN41" s="48">
        <v>126</v>
      </c>
      <c r="AO41" s="47">
        <v>48.8</v>
      </c>
      <c r="AP41" s="48">
        <v>71</v>
      </c>
      <c r="AQ41" s="78">
        <v>93139</v>
      </c>
      <c r="AR41" s="24">
        <v>24</v>
      </c>
      <c r="AS41" s="49">
        <v>17.5</v>
      </c>
      <c r="AT41" s="1">
        <v>40</v>
      </c>
      <c r="AU41" s="80">
        <v>257624</v>
      </c>
      <c r="AV41" s="81">
        <v>187828</v>
      </c>
      <c r="AW41" s="81">
        <v>55371</v>
      </c>
      <c r="AX41" s="80">
        <v>232442</v>
      </c>
      <c r="AY41" s="81">
        <v>165530</v>
      </c>
      <c r="AZ41" s="81">
        <v>61643</v>
      </c>
      <c r="BA41" s="80">
        <v>100</v>
      </c>
      <c r="BB41" s="81">
        <v>67.5</v>
      </c>
      <c r="BC41" s="81">
        <v>28.83</v>
      </c>
      <c r="BD41" s="80">
        <f t="shared" si="14"/>
        <v>245863</v>
      </c>
      <c r="BE41" s="81">
        <v>181802</v>
      </c>
      <c r="BF41" s="81">
        <v>64061</v>
      </c>
      <c r="BG41" s="82">
        <v>0</v>
      </c>
      <c r="BH41" s="80">
        <f t="shared" si="15"/>
        <v>127788</v>
      </c>
      <c r="BI41" s="81">
        <v>127788</v>
      </c>
      <c r="BJ41" s="81">
        <v>0</v>
      </c>
      <c r="BK41" s="82">
        <v>0</v>
      </c>
      <c r="BL41" s="80">
        <v>162300</v>
      </c>
      <c r="BM41" s="82">
        <v>59313</v>
      </c>
      <c r="BN41" s="80">
        <v>630895</v>
      </c>
      <c r="BO41" s="81">
        <v>185385</v>
      </c>
      <c r="BP41" s="81">
        <v>20120</v>
      </c>
      <c r="BQ41" s="81">
        <v>234050</v>
      </c>
      <c r="BR41" s="81">
        <v>170070</v>
      </c>
      <c r="BS41" s="81">
        <v>1555</v>
      </c>
      <c r="BT41" s="81">
        <v>19720</v>
      </c>
      <c r="BU41" s="80">
        <v>459045</v>
      </c>
      <c r="BV41" s="81">
        <v>157205</v>
      </c>
      <c r="BW41" s="81">
        <v>15730</v>
      </c>
      <c r="BX41" s="81">
        <v>141730</v>
      </c>
      <c r="BY41" s="81">
        <v>131780</v>
      </c>
      <c r="BZ41" s="81">
        <v>1260</v>
      </c>
      <c r="CA41" s="81">
        <v>11335</v>
      </c>
      <c r="CB41" s="80">
        <v>700886</v>
      </c>
      <c r="CC41" s="81">
        <v>189148</v>
      </c>
      <c r="CD41" s="81">
        <v>19865</v>
      </c>
      <c r="CE41" s="81">
        <v>290200</v>
      </c>
      <c r="CF41" s="81">
        <v>181245</v>
      </c>
      <c r="CG41" s="81">
        <v>1917</v>
      </c>
      <c r="CH41" s="82">
        <v>18511</v>
      </c>
      <c r="CI41" s="80">
        <v>521393</v>
      </c>
      <c r="CJ41" s="81">
        <v>158639</v>
      </c>
      <c r="CK41" s="81">
        <v>15729</v>
      </c>
      <c r="CL41" s="81">
        <v>193759</v>
      </c>
      <c r="CM41" s="81">
        <v>140784</v>
      </c>
      <c r="CN41" s="81">
        <v>1517</v>
      </c>
      <c r="CO41" s="82">
        <v>10965</v>
      </c>
    </row>
    <row r="42" spans="1:93" ht="14.4" x14ac:dyDescent="0.3">
      <c r="A42">
        <v>41</v>
      </c>
      <c r="B42" s="25" t="s">
        <v>250</v>
      </c>
      <c r="C42" s="25" t="s">
        <v>251</v>
      </c>
      <c r="D42" s="46" t="s">
        <v>14</v>
      </c>
      <c r="E42" s="7" t="s">
        <v>252</v>
      </c>
      <c r="F42" s="8" t="s">
        <v>253</v>
      </c>
      <c r="G42" s="9">
        <v>2016</v>
      </c>
      <c r="H42" s="44" t="s">
        <v>1585</v>
      </c>
      <c r="I42" s="12">
        <v>1969</v>
      </c>
      <c r="J42" s="1" t="s">
        <v>5</v>
      </c>
      <c r="K42" s="1" t="s">
        <v>6</v>
      </c>
      <c r="L42" s="1" t="s">
        <v>21</v>
      </c>
      <c r="M42" s="13" t="s">
        <v>8</v>
      </c>
      <c r="N42" s="50" t="s">
        <v>57</v>
      </c>
      <c r="O42" s="15">
        <f t="shared" si="0"/>
        <v>70.354489393384213</v>
      </c>
      <c r="P42" s="27">
        <f t="shared" si="1"/>
        <v>23.221900848997031</v>
      </c>
      <c r="Q42" s="15">
        <f t="shared" si="2"/>
        <v>70.888349046114598</v>
      </c>
      <c r="R42" s="27">
        <f t="shared" si="3"/>
        <v>26.192304303497931</v>
      </c>
      <c r="S42" s="15">
        <f t="shared" si="4"/>
        <v>71.38</v>
      </c>
      <c r="T42" s="27">
        <f t="shared" si="5"/>
        <v>25.58</v>
      </c>
      <c r="U42" s="15">
        <f t="shared" si="6"/>
        <v>70.753075753251679</v>
      </c>
      <c r="V42" s="16">
        <f t="shared" si="7"/>
        <v>29.246924246748321</v>
      </c>
      <c r="W42" s="15">
        <f t="shared" si="8"/>
        <v>75.177958651201038</v>
      </c>
      <c r="X42" s="29">
        <f t="shared" si="9"/>
        <v>0</v>
      </c>
      <c r="Y42" s="15">
        <f t="shared" si="10"/>
        <v>74.068555672583727</v>
      </c>
      <c r="Z42" s="16">
        <f t="shared" si="11"/>
        <v>25.931444327416276</v>
      </c>
      <c r="AA42" s="30">
        <f t="shared" ref="AA42:AF42" si="94">BV42/$BU42*100</f>
        <v>54.517820324005896</v>
      </c>
      <c r="AB42" s="36">
        <f t="shared" si="94"/>
        <v>2.6250368188512518</v>
      </c>
      <c r="AC42" s="37">
        <f t="shared" si="94"/>
        <v>33.839175257731959</v>
      </c>
      <c r="AD42" s="37">
        <f t="shared" si="94"/>
        <v>6.0288659793814432</v>
      </c>
      <c r="AE42" s="37">
        <f t="shared" si="94"/>
        <v>0.33343151693667156</v>
      </c>
      <c r="AF42" s="37">
        <f t="shared" si="94"/>
        <v>2.6556701030927834</v>
      </c>
      <c r="AG42" s="30">
        <f t="shared" ref="AG42:AL42" si="95">CJ42/$CI42*100</f>
        <v>44.880339031474691</v>
      </c>
      <c r="AH42" s="36">
        <f t="shared" si="95"/>
        <v>2.2400838055330698</v>
      </c>
      <c r="AI42" s="37">
        <f t="shared" si="95"/>
        <v>44.379029570020471</v>
      </c>
      <c r="AJ42" s="37">
        <f t="shared" si="95"/>
        <v>6.012285129279558</v>
      </c>
      <c r="AK42" s="37">
        <f t="shared" si="95"/>
        <v>0.38188657682967475</v>
      </c>
      <c r="AL42" s="40">
        <f t="shared" si="95"/>
        <v>2.1063758868625304</v>
      </c>
      <c r="AM42" s="22">
        <v>27.9</v>
      </c>
      <c r="AN42" s="20">
        <v>237</v>
      </c>
      <c r="AO42" s="47">
        <v>43.5</v>
      </c>
      <c r="AP42" s="48">
        <v>103</v>
      </c>
      <c r="AQ42" s="78">
        <v>67419</v>
      </c>
      <c r="AR42" s="24">
        <v>118</v>
      </c>
      <c r="AS42" s="49">
        <v>30.7</v>
      </c>
      <c r="AT42" s="1">
        <v>41</v>
      </c>
      <c r="AU42" s="80">
        <v>256538</v>
      </c>
      <c r="AV42" s="81">
        <v>180486</v>
      </c>
      <c r="AW42" s="81">
        <v>59573</v>
      </c>
      <c r="AX42" s="80">
        <v>238341</v>
      </c>
      <c r="AY42" s="81">
        <v>168956</v>
      </c>
      <c r="AZ42" s="81">
        <v>62427</v>
      </c>
      <c r="BA42" s="80">
        <v>100</v>
      </c>
      <c r="BB42" s="81">
        <v>71.38</v>
      </c>
      <c r="BC42" s="81">
        <v>25.58</v>
      </c>
      <c r="BD42" s="80">
        <f t="shared" si="14"/>
        <v>255791</v>
      </c>
      <c r="BE42" s="81">
        <v>180980</v>
      </c>
      <c r="BF42" s="81">
        <v>74811</v>
      </c>
      <c r="BG42" s="82">
        <v>0</v>
      </c>
      <c r="BH42" s="80">
        <f t="shared" si="15"/>
        <v>141044</v>
      </c>
      <c r="BI42" s="81">
        <v>106034</v>
      </c>
      <c r="BJ42" s="81">
        <v>0</v>
      </c>
      <c r="BK42" s="82">
        <v>35010</v>
      </c>
      <c r="BL42" s="80">
        <v>172996</v>
      </c>
      <c r="BM42" s="82">
        <v>60566</v>
      </c>
      <c r="BN42" s="80">
        <v>596880</v>
      </c>
      <c r="BO42" s="81">
        <v>268545</v>
      </c>
      <c r="BP42" s="81">
        <v>13180</v>
      </c>
      <c r="BQ42" s="81">
        <v>265140</v>
      </c>
      <c r="BR42" s="81">
        <v>31085</v>
      </c>
      <c r="BS42" s="81">
        <v>1760</v>
      </c>
      <c r="BT42" s="81">
        <v>17170</v>
      </c>
      <c r="BU42" s="80">
        <v>424375</v>
      </c>
      <c r="BV42" s="81">
        <v>231360</v>
      </c>
      <c r="BW42" s="81">
        <v>11140</v>
      </c>
      <c r="BX42" s="81">
        <v>143605</v>
      </c>
      <c r="BY42" s="81">
        <v>25585</v>
      </c>
      <c r="BZ42" s="81">
        <v>1415</v>
      </c>
      <c r="CA42" s="81">
        <v>11270</v>
      </c>
      <c r="CB42" s="80">
        <v>704856</v>
      </c>
      <c r="CC42" s="81">
        <v>276231</v>
      </c>
      <c r="CD42" s="81">
        <v>13944</v>
      </c>
      <c r="CE42" s="81">
        <v>356892</v>
      </c>
      <c r="CF42" s="81">
        <v>37633</v>
      </c>
      <c r="CG42" s="81">
        <v>2460</v>
      </c>
      <c r="CH42" s="82">
        <v>17696</v>
      </c>
      <c r="CI42" s="80">
        <v>525025</v>
      </c>
      <c r="CJ42" s="81">
        <v>235633</v>
      </c>
      <c r="CK42" s="81">
        <v>11761</v>
      </c>
      <c r="CL42" s="81">
        <v>233001</v>
      </c>
      <c r="CM42" s="81">
        <v>31566</v>
      </c>
      <c r="CN42" s="81">
        <v>2005</v>
      </c>
      <c r="CO42" s="82">
        <v>11059</v>
      </c>
    </row>
    <row r="43" spans="1:93" ht="14.4" x14ac:dyDescent="0.3">
      <c r="A43">
        <v>42</v>
      </c>
      <c r="B43" s="5" t="s">
        <v>254</v>
      </c>
      <c r="C43" s="5" t="s">
        <v>255</v>
      </c>
      <c r="D43" s="6" t="s">
        <v>3</v>
      </c>
      <c r="E43" s="7" t="s">
        <v>124</v>
      </c>
      <c r="F43" s="8" t="s">
        <v>256</v>
      </c>
      <c r="G43" s="9">
        <v>2012</v>
      </c>
      <c r="H43" s="44" t="s">
        <v>1585</v>
      </c>
      <c r="I43" s="12">
        <v>1977</v>
      </c>
      <c r="J43" s="1" t="s">
        <v>5</v>
      </c>
      <c r="K43" s="1" t="s">
        <v>236</v>
      </c>
      <c r="L43" s="1" t="s">
        <v>21</v>
      </c>
      <c r="M43" s="13" t="s">
        <v>8</v>
      </c>
      <c r="N43" s="14" t="s">
        <v>9</v>
      </c>
      <c r="O43" s="15">
        <f t="shared" si="0"/>
        <v>55.242466902294375</v>
      </c>
      <c r="P43" s="27">
        <f t="shared" si="1"/>
        <v>39.666327203019229</v>
      </c>
      <c r="Q43" s="15">
        <f t="shared" si="2"/>
        <v>54.638016639828237</v>
      </c>
      <c r="R43" s="27">
        <f t="shared" si="3"/>
        <v>43.542840848094471</v>
      </c>
      <c r="S43" s="15">
        <f t="shared" si="4"/>
        <v>51.5</v>
      </c>
      <c r="T43" s="27">
        <f t="shared" si="5"/>
        <v>45.68</v>
      </c>
      <c r="U43" s="15">
        <f t="shared" si="6"/>
        <v>43.261736450969728</v>
      </c>
      <c r="V43" s="16">
        <f t="shared" si="7"/>
        <v>56.738263549030272</v>
      </c>
      <c r="W43" s="15">
        <f t="shared" si="8"/>
        <v>42.165866686823641</v>
      </c>
      <c r="X43" s="16">
        <f t="shared" si="9"/>
        <v>57.834133313176359</v>
      </c>
      <c r="Y43" s="15">
        <f t="shared" si="10"/>
        <v>42.240912257165711</v>
      </c>
      <c r="Z43" s="16">
        <f t="shared" si="11"/>
        <v>57.759087742834289</v>
      </c>
      <c r="AA43" s="30">
        <f t="shared" ref="AA43:AF43" si="96">BV43/$BU43*100</f>
        <v>29.109724191355951</v>
      </c>
      <c r="AB43" s="36">
        <f t="shared" si="96"/>
        <v>6.2528318985047573</v>
      </c>
      <c r="AC43" s="37">
        <f t="shared" si="96"/>
        <v>58.66085914319541</v>
      </c>
      <c r="AD43" s="37">
        <f t="shared" si="96"/>
        <v>3.7519914641097976</v>
      </c>
      <c r="AE43" s="37">
        <f t="shared" si="96"/>
        <v>0.70450326673195263</v>
      </c>
      <c r="AF43" s="37">
        <f t="shared" si="96"/>
        <v>1.5200900361021383</v>
      </c>
      <c r="AG43" s="30">
        <f t="shared" ref="AG43:AL43" si="97">CJ43/$CI43*100</f>
        <v>23.229580774354545</v>
      </c>
      <c r="AH43" s="36">
        <f t="shared" si="97"/>
        <v>5.2696137938896968</v>
      </c>
      <c r="AI43" s="37">
        <f t="shared" si="97"/>
        <v>65.897618328797719</v>
      </c>
      <c r="AJ43" s="37">
        <f t="shared" si="97"/>
        <v>3.8219478570026117</v>
      </c>
      <c r="AK43" s="37">
        <f t="shared" si="97"/>
        <v>0.57277492879898828</v>
      </c>
      <c r="AL43" s="40">
        <f t="shared" si="97"/>
        <v>1.2084643171564353</v>
      </c>
      <c r="AM43" s="22">
        <v>7.9</v>
      </c>
      <c r="AN43" s="20">
        <v>435</v>
      </c>
      <c r="AO43" s="22">
        <v>19.5</v>
      </c>
      <c r="AP43" s="20">
        <v>422</v>
      </c>
      <c r="AQ43" s="77">
        <v>41174</v>
      </c>
      <c r="AR43" s="32">
        <v>405</v>
      </c>
      <c r="AS43" s="49">
        <v>23.3</v>
      </c>
      <c r="AT43" s="1">
        <v>42</v>
      </c>
      <c r="AU43" s="80">
        <v>133544</v>
      </c>
      <c r="AV43" s="81">
        <v>73773</v>
      </c>
      <c r="AW43" s="81">
        <v>52972</v>
      </c>
      <c r="AX43" s="80">
        <v>119232</v>
      </c>
      <c r="AY43" s="81">
        <v>65146</v>
      </c>
      <c r="AZ43" s="81">
        <v>51917</v>
      </c>
      <c r="BA43" s="80">
        <v>100</v>
      </c>
      <c r="BB43" s="81">
        <v>51.5</v>
      </c>
      <c r="BC43" s="81">
        <v>45.68</v>
      </c>
      <c r="BD43" s="80">
        <f t="shared" si="14"/>
        <v>132408</v>
      </c>
      <c r="BE43" s="81">
        <v>57282</v>
      </c>
      <c r="BF43" s="81">
        <v>75126</v>
      </c>
      <c r="BG43" s="82">
        <v>0</v>
      </c>
      <c r="BH43" s="80">
        <f t="shared" si="15"/>
        <v>79377</v>
      </c>
      <c r="BI43" s="81">
        <v>33470</v>
      </c>
      <c r="BJ43" s="81">
        <v>45907</v>
      </c>
      <c r="BK43" s="82">
        <v>0</v>
      </c>
      <c r="BL43" s="80">
        <v>49119</v>
      </c>
      <c r="BM43" s="82">
        <v>67164</v>
      </c>
      <c r="BN43" s="80">
        <v>557185</v>
      </c>
      <c r="BO43" s="81">
        <v>122685</v>
      </c>
      <c r="BP43" s="81">
        <v>27555</v>
      </c>
      <c r="BQ43" s="81">
        <v>378855</v>
      </c>
      <c r="BR43" s="81">
        <v>16835</v>
      </c>
      <c r="BS43" s="81">
        <v>3115</v>
      </c>
      <c r="BT43" s="81">
        <v>8145</v>
      </c>
      <c r="BU43" s="80">
        <v>342085</v>
      </c>
      <c r="BV43" s="81">
        <v>99580</v>
      </c>
      <c r="BW43" s="81">
        <v>21390</v>
      </c>
      <c r="BX43" s="81">
        <v>200670</v>
      </c>
      <c r="BY43" s="81">
        <v>12835</v>
      </c>
      <c r="BZ43" s="81">
        <v>2410</v>
      </c>
      <c r="CA43" s="81">
        <v>5200</v>
      </c>
      <c r="CB43" s="80">
        <v>700644</v>
      </c>
      <c r="CC43" s="81">
        <v>134972</v>
      </c>
      <c r="CD43" s="81">
        <v>31296</v>
      </c>
      <c r="CE43" s="81">
        <v>497434</v>
      </c>
      <c r="CF43" s="81">
        <v>23677</v>
      </c>
      <c r="CG43" s="81">
        <v>3702</v>
      </c>
      <c r="CH43" s="82">
        <v>9563</v>
      </c>
      <c r="CI43" s="80">
        <v>473659</v>
      </c>
      <c r="CJ43" s="81">
        <v>110029</v>
      </c>
      <c r="CK43" s="81">
        <v>24960</v>
      </c>
      <c r="CL43" s="81">
        <v>312130</v>
      </c>
      <c r="CM43" s="81">
        <v>18103</v>
      </c>
      <c r="CN43" s="81">
        <v>2713</v>
      </c>
      <c r="CO43" s="82">
        <v>5724</v>
      </c>
    </row>
    <row r="44" spans="1:93" ht="14.4" x14ac:dyDescent="0.3">
      <c r="A44">
        <v>43</v>
      </c>
      <c r="B44" s="25" t="s">
        <v>258</v>
      </c>
      <c r="C44" s="25" t="s">
        <v>259</v>
      </c>
      <c r="D44" s="6" t="s">
        <v>3</v>
      </c>
      <c r="E44" s="7" t="s">
        <v>260</v>
      </c>
      <c r="F44" s="8" t="s">
        <v>261</v>
      </c>
      <c r="G44" s="9">
        <v>2002</v>
      </c>
      <c r="H44" s="44" t="s">
        <v>1585</v>
      </c>
      <c r="I44" s="12">
        <v>1973</v>
      </c>
      <c r="J44" s="1" t="s">
        <v>5</v>
      </c>
      <c r="K44" s="1" t="s">
        <v>236</v>
      </c>
      <c r="L44" s="1" t="s">
        <v>21</v>
      </c>
      <c r="M44" s="13" t="s">
        <v>8</v>
      </c>
      <c r="N44" s="14" t="s">
        <v>9</v>
      </c>
      <c r="O44" s="15">
        <f t="shared" si="0"/>
        <v>42.597350678987411</v>
      </c>
      <c r="P44" s="27">
        <f t="shared" si="1"/>
        <v>52.09068156927087</v>
      </c>
      <c r="Q44" s="15">
        <f t="shared" si="2"/>
        <v>41.578918826092064</v>
      </c>
      <c r="R44" s="27">
        <f t="shared" si="3"/>
        <v>56.586285125498236</v>
      </c>
      <c r="S44" s="15">
        <f t="shared" si="4"/>
        <v>42.29</v>
      </c>
      <c r="T44" s="27">
        <f t="shared" si="5"/>
        <v>55.25</v>
      </c>
      <c r="U44" s="15">
        <f t="shared" si="6"/>
        <v>32.434905475685845</v>
      </c>
      <c r="V44" s="16">
        <f t="shared" si="7"/>
        <v>67.565094524314162</v>
      </c>
      <c r="W44" s="15">
        <f t="shared" si="8"/>
        <v>27.96493227940184</v>
      </c>
      <c r="X44" s="16">
        <f t="shared" si="9"/>
        <v>72.035067720598164</v>
      </c>
      <c r="Y44" s="15">
        <f t="shared" si="10"/>
        <v>38.12032289276015</v>
      </c>
      <c r="Z44" s="16">
        <f t="shared" si="11"/>
        <v>61.87967710723985</v>
      </c>
      <c r="AA44" s="30">
        <f t="shared" ref="AA44:AF44" si="98">BV44/$BU44*100</f>
        <v>51.738807923902606</v>
      </c>
      <c r="AB44" s="36">
        <f t="shared" si="98"/>
        <v>3.2027227506763243</v>
      </c>
      <c r="AC44" s="37">
        <f t="shared" si="98"/>
        <v>35.632472292521165</v>
      </c>
      <c r="AD44" s="37">
        <f t="shared" si="98"/>
        <v>7.1297669953748146</v>
      </c>
      <c r="AE44" s="37">
        <f t="shared" si="98"/>
        <v>0.52906012741076891</v>
      </c>
      <c r="AF44" s="37">
        <f t="shared" si="98"/>
        <v>1.7671699101143208</v>
      </c>
      <c r="AG44" s="30">
        <f t="shared" ref="AG44:AL44" si="99">CJ44/$CI44*100</f>
        <v>47.977229434281234</v>
      </c>
      <c r="AH44" s="36">
        <f t="shared" si="99"/>
        <v>2.7778167257897488</v>
      </c>
      <c r="AI44" s="37">
        <f t="shared" si="99"/>
        <v>39.413028977988581</v>
      </c>
      <c r="AJ44" s="37">
        <f t="shared" si="99"/>
        <v>7.4481062252499299</v>
      </c>
      <c r="AK44" s="37">
        <f t="shared" si="99"/>
        <v>0.62134319897604562</v>
      </c>
      <c r="AL44" s="40">
        <f t="shared" si="99"/>
        <v>1.7624754377144507</v>
      </c>
      <c r="AM44" s="22">
        <v>24.1</v>
      </c>
      <c r="AN44" s="20">
        <v>306</v>
      </c>
      <c r="AO44" s="22">
        <v>31.6</v>
      </c>
      <c r="AP44" s="20">
        <v>239</v>
      </c>
      <c r="AQ44" s="77">
        <v>56524</v>
      </c>
      <c r="AR44" s="32">
        <v>213</v>
      </c>
      <c r="AS44" s="49">
        <v>35.299999999999997</v>
      </c>
      <c r="AT44" s="1">
        <v>43</v>
      </c>
      <c r="AU44" s="80">
        <v>240137</v>
      </c>
      <c r="AV44" s="81">
        <v>102292</v>
      </c>
      <c r="AW44" s="81">
        <v>125089</v>
      </c>
      <c r="AX44" s="80">
        <v>221278</v>
      </c>
      <c r="AY44" s="81">
        <v>92005</v>
      </c>
      <c r="AZ44" s="81">
        <v>125213</v>
      </c>
      <c r="BA44" s="80">
        <v>100</v>
      </c>
      <c r="BB44" s="81">
        <v>42.29</v>
      </c>
      <c r="BC44" s="81">
        <v>55.25</v>
      </c>
      <c r="BD44" s="80">
        <f t="shared" si="14"/>
        <v>234966</v>
      </c>
      <c r="BE44" s="81">
        <v>76211</v>
      </c>
      <c r="BF44" s="81">
        <v>158755</v>
      </c>
      <c r="BG44" s="82">
        <v>0</v>
      </c>
      <c r="BH44" s="80">
        <f t="shared" si="15"/>
        <v>133342</v>
      </c>
      <c r="BI44" s="81">
        <v>37289</v>
      </c>
      <c r="BJ44" s="81">
        <v>96053</v>
      </c>
      <c r="BK44" s="82">
        <v>0</v>
      </c>
      <c r="BL44" s="80">
        <v>81555</v>
      </c>
      <c r="BM44" s="82">
        <v>132386</v>
      </c>
      <c r="BN44" s="80">
        <v>662435</v>
      </c>
      <c r="BO44" s="81">
        <v>294495</v>
      </c>
      <c r="BP44" s="81">
        <v>20700</v>
      </c>
      <c r="BQ44" s="81">
        <v>284265</v>
      </c>
      <c r="BR44" s="81">
        <v>45590</v>
      </c>
      <c r="BS44" s="81">
        <v>3015</v>
      </c>
      <c r="BT44" s="81">
        <v>14380</v>
      </c>
      <c r="BU44" s="80">
        <v>458360</v>
      </c>
      <c r="BV44" s="81">
        <v>237150</v>
      </c>
      <c r="BW44" s="81">
        <v>14680</v>
      </c>
      <c r="BX44" s="81">
        <v>163325</v>
      </c>
      <c r="BY44" s="81">
        <v>32680</v>
      </c>
      <c r="BZ44" s="81">
        <v>2425</v>
      </c>
      <c r="CA44" s="81">
        <v>8100</v>
      </c>
      <c r="CB44" s="80">
        <v>704840</v>
      </c>
      <c r="CC44" s="81">
        <v>298022</v>
      </c>
      <c r="CD44" s="81">
        <v>19708</v>
      </c>
      <c r="CE44" s="81">
        <v>316151</v>
      </c>
      <c r="CF44" s="81">
        <v>51311</v>
      </c>
      <c r="CG44" s="81">
        <v>4125</v>
      </c>
      <c r="CH44" s="82">
        <v>15523</v>
      </c>
      <c r="CI44" s="80">
        <v>499241</v>
      </c>
      <c r="CJ44" s="81">
        <v>239522</v>
      </c>
      <c r="CK44" s="81">
        <v>13868</v>
      </c>
      <c r="CL44" s="81">
        <v>196766</v>
      </c>
      <c r="CM44" s="81">
        <v>37184</v>
      </c>
      <c r="CN44" s="81">
        <v>3102</v>
      </c>
      <c r="CO44" s="82">
        <v>8799</v>
      </c>
    </row>
    <row r="45" spans="1:93" ht="14.4" x14ac:dyDescent="0.3">
      <c r="A45">
        <v>44</v>
      </c>
      <c r="B45" s="5" t="s">
        <v>264</v>
      </c>
      <c r="C45" s="5" t="s">
        <v>265</v>
      </c>
      <c r="D45" s="6" t="s">
        <v>3</v>
      </c>
      <c r="E45" s="7" t="s">
        <v>266</v>
      </c>
      <c r="F45" s="8" t="s">
        <v>267</v>
      </c>
      <c r="G45" s="9">
        <v>2006</v>
      </c>
      <c r="H45" s="44" t="s">
        <v>1585</v>
      </c>
      <c r="I45" s="12">
        <v>1965</v>
      </c>
      <c r="J45" s="1" t="s">
        <v>5</v>
      </c>
      <c r="K45" s="1" t="s">
        <v>6</v>
      </c>
      <c r="L45" s="1" t="s">
        <v>39</v>
      </c>
      <c r="M45" s="13" t="s">
        <v>8</v>
      </c>
      <c r="N45" s="14" t="s">
        <v>9</v>
      </c>
      <c r="O45" s="15">
        <f t="shared" si="0"/>
        <v>36.066551228437014</v>
      </c>
      <c r="P45" s="27">
        <f t="shared" si="1"/>
        <v>58.13471968112912</v>
      </c>
      <c r="Q45" s="15">
        <f t="shared" si="2"/>
        <v>36.128501476042359</v>
      </c>
      <c r="R45" s="27">
        <f t="shared" si="3"/>
        <v>61.512470468154</v>
      </c>
      <c r="S45" s="15">
        <f t="shared" si="4"/>
        <v>36.22</v>
      </c>
      <c r="T45" s="27">
        <f t="shared" si="5"/>
        <v>60.85</v>
      </c>
      <c r="U45" s="15">
        <f t="shared" si="6"/>
        <v>30.824889065501026</v>
      </c>
      <c r="V45" s="16">
        <f t="shared" si="7"/>
        <v>69.175110934498974</v>
      </c>
      <c r="W45" s="15">
        <f t="shared" si="8"/>
        <v>25.160582798057341</v>
      </c>
      <c r="X45" s="16">
        <f t="shared" si="9"/>
        <v>74.839417201942666</v>
      </c>
      <c r="Y45" s="17">
        <f t="shared" si="10"/>
        <v>0</v>
      </c>
      <c r="Z45" s="29">
        <f t="shared" si="11"/>
        <v>100</v>
      </c>
      <c r="AA45" s="30">
        <f t="shared" ref="AA45:AF45" si="100">BV45/$BU45*100</f>
        <v>57.137331563156636</v>
      </c>
      <c r="AB45" s="36">
        <f t="shared" si="100"/>
        <v>6.5733490837244792</v>
      </c>
      <c r="AC45" s="37">
        <f t="shared" si="100"/>
        <v>29.102332242653596</v>
      </c>
      <c r="AD45" s="37">
        <f t="shared" si="100"/>
        <v>4.3926865219163904</v>
      </c>
      <c r="AE45" s="37">
        <f t="shared" si="100"/>
        <v>0.74221975977168897</v>
      </c>
      <c r="AF45" s="37">
        <f t="shared" si="100"/>
        <v>2.052080828777219</v>
      </c>
      <c r="AG45" s="30">
        <f t="shared" ref="AG45:AL45" si="101">CJ45/$CI45*100</f>
        <v>55.67974420844628</v>
      </c>
      <c r="AH45" s="36">
        <f t="shared" si="101"/>
        <v>5.6645516200462733</v>
      </c>
      <c r="AI45" s="37">
        <f t="shared" si="101"/>
        <v>30.847110925754912</v>
      </c>
      <c r="AJ45" s="37">
        <f t="shared" si="101"/>
        <v>4.7569682345815085</v>
      </c>
      <c r="AK45" s="37">
        <f t="shared" si="101"/>
        <v>0.93260647224125437</v>
      </c>
      <c r="AL45" s="40">
        <f t="shared" si="101"/>
        <v>2.1190185389297662</v>
      </c>
      <c r="AM45" s="22">
        <v>20.8</v>
      </c>
      <c r="AN45" s="20">
        <v>373</v>
      </c>
      <c r="AO45" s="22">
        <v>24.6</v>
      </c>
      <c r="AP45" s="20">
        <v>362</v>
      </c>
      <c r="AQ45" s="77">
        <v>54437</v>
      </c>
      <c r="AR45" s="32">
        <v>239</v>
      </c>
      <c r="AS45" s="49">
        <v>42.9</v>
      </c>
      <c r="AT45" s="1">
        <v>44</v>
      </c>
      <c r="AU45" s="80">
        <v>244864</v>
      </c>
      <c r="AV45" s="81">
        <v>88314</v>
      </c>
      <c r="AW45" s="81">
        <v>142351</v>
      </c>
      <c r="AX45" s="80">
        <v>227297</v>
      </c>
      <c r="AY45" s="81">
        <v>82119</v>
      </c>
      <c r="AZ45" s="81">
        <v>139816</v>
      </c>
      <c r="BA45" s="80">
        <v>100</v>
      </c>
      <c r="BB45" s="81">
        <v>36.22</v>
      </c>
      <c r="BC45" s="81">
        <v>60.85</v>
      </c>
      <c r="BD45" s="80">
        <f t="shared" si="14"/>
        <v>241584</v>
      </c>
      <c r="BE45" s="81">
        <v>74468</v>
      </c>
      <c r="BF45" s="81">
        <v>167116</v>
      </c>
      <c r="BG45" s="82">
        <v>0</v>
      </c>
      <c r="BH45" s="80">
        <f t="shared" si="15"/>
        <v>134043</v>
      </c>
      <c r="BI45" s="81">
        <v>33726</v>
      </c>
      <c r="BJ45" s="81">
        <v>100317</v>
      </c>
      <c r="BK45" s="82">
        <v>0</v>
      </c>
      <c r="BL45" s="80">
        <v>0</v>
      </c>
      <c r="BM45" s="82">
        <v>158161</v>
      </c>
      <c r="BN45" s="80">
        <v>674330</v>
      </c>
      <c r="BO45" s="81">
        <v>343480</v>
      </c>
      <c r="BP45" s="81">
        <v>43915</v>
      </c>
      <c r="BQ45" s="81">
        <v>236810</v>
      </c>
      <c r="BR45" s="81">
        <v>28960</v>
      </c>
      <c r="BS45" s="81">
        <v>4550</v>
      </c>
      <c r="BT45" s="81">
        <v>16615</v>
      </c>
      <c r="BU45" s="80">
        <v>478295</v>
      </c>
      <c r="BV45" s="81">
        <v>273285</v>
      </c>
      <c r="BW45" s="81">
        <v>31440</v>
      </c>
      <c r="BX45" s="81">
        <v>139195</v>
      </c>
      <c r="BY45" s="81">
        <v>21010</v>
      </c>
      <c r="BZ45" s="81">
        <v>3550</v>
      </c>
      <c r="CA45" s="81">
        <v>9815</v>
      </c>
      <c r="CB45" s="80">
        <v>701673</v>
      </c>
      <c r="CC45" s="81">
        <v>355329</v>
      </c>
      <c r="CD45" s="81">
        <v>41191</v>
      </c>
      <c r="CE45" s="81">
        <v>248938</v>
      </c>
      <c r="CF45" s="81">
        <v>31516</v>
      </c>
      <c r="CG45" s="81">
        <v>6304</v>
      </c>
      <c r="CH45" s="82">
        <v>18395</v>
      </c>
      <c r="CI45" s="80">
        <v>503535</v>
      </c>
      <c r="CJ45" s="81">
        <v>280367</v>
      </c>
      <c r="CK45" s="81">
        <v>28523</v>
      </c>
      <c r="CL45" s="81">
        <v>155326</v>
      </c>
      <c r="CM45" s="81">
        <v>23953</v>
      </c>
      <c r="CN45" s="81">
        <v>4696</v>
      </c>
      <c r="CO45" s="82">
        <v>10670</v>
      </c>
    </row>
    <row r="46" spans="1:93" ht="14.4" x14ac:dyDescent="0.3">
      <c r="A46">
        <v>45</v>
      </c>
      <c r="B46" s="25" t="s">
        <v>269</v>
      </c>
      <c r="C46" s="25" t="s">
        <v>270</v>
      </c>
      <c r="D46" s="46" t="s">
        <v>14</v>
      </c>
      <c r="E46" s="7" t="s">
        <v>271</v>
      </c>
      <c r="F46" s="8" t="s">
        <v>272</v>
      </c>
      <c r="G46" s="9">
        <v>2016</v>
      </c>
      <c r="H46" s="44" t="s">
        <v>1585</v>
      </c>
      <c r="I46" s="12">
        <v>1964</v>
      </c>
      <c r="J46" s="1" t="s">
        <v>5</v>
      </c>
      <c r="K46" s="1" t="s">
        <v>20</v>
      </c>
      <c r="L46" s="1" t="s">
        <v>21</v>
      </c>
      <c r="M46" s="13" t="s">
        <v>8</v>
      </c>
      <c r="N46" s="50" t="s">
        <v>57</v>
      </c>
      <c r="O46" s="15">
        <f t="shared" si="0"/>
        <v>56.694964120963611</v>
      </c>
      <c r="P46" s="27">
        <f t="shared" si="1"/>
        <v>36.483534085084571</v>
      </c>
      <c r="Q46" s="15">
        <f t="shared" si="2"/>
        <v>54.075155776557246</v>
      </c>
      <c r="R46" s="27">
        <f t="shared" si="3"/>
        <v>43.107528573285094</v>
      </c>
      <c r="S46" s="15">
        <f t="shared" si="4"/>
        <v>56.230000000000004</v>
      </c>
      <c r="T46" s="27">
        <f t="shared" si="5"/>
        <v>40.71</v>
      </c>
      <c r="U46" s="15">
        <f t="shared" si="6"/>
        <v>53.419086656328219</v>
      </c>
      <c r="V46" s="16">
        <f t="shared" si="7"/>
        <v>46.580913343671781</v>
      </c>
      <c r="W46" s="15">
        <f t="shared" si="8"/>
        <v>51.92712053683713</v>
      </c>
      <c r="X46" s="16">
        <f t="shared" si="9"/>
        <v>48.07287946316287</v>
      </c>
      <c r="Y46" s="15">
        <f t="shared" si="10"/>
        <v>55.097277632295821</v>
      </c>
      <c r="Z46" s="16">
        <f t="shared" si="11"/>
        <v>44.902722367704179</v>
      </c>
      <c r="AA46" s="30">
        <f t="shared" ref="AA46:AF46" si="102">BV46/$BU46*100</f>
        <v>67.995229600529143</v>
      </c>
      <c r="AB46" s="36">
        <f t="shared" si="102"/>
        <v>2.1556994247459462</v>
      </c>
      <c r="AC46" s="37">
        <f t="shared" si="102"/>
        <v>22.707502355134192</v>
      </c>
      <c r="AD46" s="37">
        <f t="shared" si="102"/>
        <v>4.4637309334348885</v>
      </c>
      <c r="AE46" s="37">
        <f t="shared" si="102"/>
        <v>0.44396784991280991</v>
      </c>
      <c r="AF46" s="37">
        <f t="shared" si="102"/>
        <v>2.2328676514802268</v>
      </c>
      <c r="AG46" s="30">
        <f t="shared" ref="AG46:AL46" si="103">CJ46/$CI46*100</f>
        <v>62.016887249584151</v>
      </c>
      <c r="AH46" s="36">
        <f t="shared" si="103"/>
        <v>1.9550517104216389</v>
      </c>
      <c r="AI46" s="37">
        <f t="shared" si="103"/>
        <v>28.986765024951183</v>
      </c>
      <c r="AJ46" s="37">
        <f t="shared" si="103"/>
        <v>4.4771100021696677</v>
      </c>
      <c r="AK46" s="37">
        <f t="shared" si="103"/>
        <v>0.49034497721848558</v>
      </c>
      <c r="AL46" s="40">
        <f t="shared" si="103"/>
        <v>2.0738410356548784</v>
      </c>
      <c r="AM46" s="47">
        <v>34</v>
      </c>
      <c r="AN46" s="48">
        <v>141</v>
      </c>
      <c r="AO46" s="47">
        <v>44.8</v>
      </c>
      <c r="AP46" s="48">
        <v>93</v>
      </c>
      <c r="AQ46" s="78">
        <v>68929</v>
      </c>
      <c r="AR46" s="24">
        <v>104</v>
      </c>
      <c r="AS46" s="49">
        <v>37.5</v>
      </c>
      <c r="AT46" s="1">
        <v>45</v>
      </c>
      <c r="AU46" s="80">
        <v>312160</v>
      </c>
      <c r="AV46" s="81">
        <v>176979</v>
      </c>
      <c r="AW46" s="81">
        <v>113887</v>
      </c>
      <c r="AX46" s="80">
        <v>292406</v>
      </c>
      <c r="AY46" s="81">
        <v>158119</v>
      </c>
      <c r="AZ46" s="81">
        <v>126049</v>
      </c>
      <c r="BA46" s="80">
        <v>100</v>
      </c>
      <c r="BB46" s="81">
        <v>56.23</v>
      </c>
      <c r="BC46" s="81">
        <v>40.71</v>
      </c>
      <c r="BD46" s="80">
        <f t="shared" si="14"/>
        <v>310814</v>
      </c>
      <c r="BE46" s="81">
        <v>166034</v>
      </c>
      <c r="BF46" s="81">
        <v>144780</v>
      </c>
      <c r="BG46" s="82">
        <v>0</v>
      </c>
      <c r="BH46" s="80">
        <f t="shared" si="15"/>
        <v>198794</v>
      </c>
      <c r="BI46" s="81">
        <v>103228</v>
      </c>
      <c r="BJ46" s="81">
        <v>95566</v>
      </c>
      <c r="BK46" s="82">
        <v>0</v>
      </c>
      <c r="BL46" s="80">
        <v>156749</v>
      </c>
      <c r="BM46" s="82">
        <v>127746</v>
      </c>
      <c r="BN46" s="80">
        <v>644190</v>
      </c>
      <c r="BO46" s="81">
        <v>394720</v>
      </c>
      <c r="BP46" s="81">
        <v>12510</v>
      </c>
      <c r="BQ46" s="81">
        <v>191775</v>
      </c>
      <c r="BR46" s="81">
        <v>26100</v>
      </c>
      <c r="BS46" s="81">
        <v>2535</v>
      </c>
      <c r="BT46" s="81">
        <v>16545</v>
      </c>
      <c r="BU46" s="80">
        <v>498910</v>
      </c>
      <c r="BV46" s="81">
        <v>339235</v>
      </c>
      <c r="BW46" s="81">
        <v>10755</v>
      </c>
      <c r="BX46" s="81">
        <v>113290</v>
      </c>
      <c r="BY46" s="81">
        <v>22270</v>
      </c>
      <c r="BZ46" s="81">
        <v>2215</v>
      </c>
      <c r="CA46" s="81">
        <v>11140</v>
      </c>
      <c r="CB46" s="80">
        <v>703683</v>
      </c>
      <c r="CC46" s="81">
        <v>402081</v>
      </c>
      <c r="CD46" s="81">
        <v>12497</v>
      </c>
      <c r="CE46" s="81">
        <v>239822</v>
      </c>
      <c r="CF46" s="81">
        <v>28931</v>
      </c>
      <c r="CG46" s="81">
        <v>3282</v>
      </c>
      <c r="CH46" s="82">
        <v>17070</v>
      </c>
      <c r="CI46" s="80">
        <v>553080</v>
      </c>
      <c r="CJ46" s="81">
        <v>343003</v>
      </c>
      <c r="CK46" s="81">
        <v>10813</v>
      </c>
      <c r="CL46" s="81">
        <v>160320</v>
      </c>
      <c r="CM46" s="81">
        <v>24762</v>
      </c>
      <c r="CN46" s="81">
        <v>2712</v>
      </c>
      <c r="CO46" s="82">
        <v>11470</v>
      </c>
    </row>
    <row r="47" spans="1:93" ht="14.4" x14ac:dyDescent="0.3">
      <c r="A47">
        <v>46</v>
      </c>
      <c r="B47" s="5" t="s">
        <v>274</v>
      </c>
      <c r="C47" s="5" t="s">
        <v>275</v>
      </c>
      <c r="D47" s="6" t="s">
        <v>3</v>
      </c>
      <c r="E47" s="7" t="s">
        <v>158</v>
      </c>
      <c r="F47" s="8" t="s">
        <v>276</v>
      </c>
      <c r="G47" s="9">
        <v>2014</v>
      </c>
      <c r="H47" s="44" t="s">
        <v>1585</v>
      </c>
      <c r="I47" s="12">
        <v>1966</v>
      </c>
      <c r="J47" s="1" t="s">
        <v>5</v>
      </c>
      <c r="K47" s="1" t="s">
        <v>6</v>
      </c>
      <c r="L47" s="1" t="s">
        <v>21</v>
      </c>
      <c r="M47" s="13" t="s">
        <v>8</v>
      </c>
      <c r="N47" s="14" t="s">
        <v>9</v>
      </c>
      <c r="O47" s="15">
        <f t="shared" si="0"/>
        <v>50.322819140759393</v>
      </c>
      <c r="P47" s="27">
        <f t="shared" si="1"/>
        <v>43.64609945171987</v>
      </c>
      <c r="Q47" s="15">
        <f t="shared" si="2"/>
        <v>47.849941922465497</v>
      </c>
      <c r="R47" s="27">
        <f t="shared" si="3"/>
        <v>49.656490214034541</v>
      </c>
      <c r="S47" s="15">
        <f t="shared" si="4"/>
        <v>48.71</v>
      </c>
      <c r="T47" s="27">
        <f t="shared" si="5"/>
        <v>48.14</v>
      </c>
      <c r="U47" s="15">
        <f t="shared" si="6"/>
        <v>46.869938467075862</v>
      </c>
      <c r="V47" s="16">
        <f t="shared" si="7"/>
        <v>53.130061532924138</v>
      </c>
      <c r="W47" s="17">
        <f t="shared" si="8"/>
        <v>0</v>
      </c>
      <c r="X47" s="16">
        <f t="shared" si="9"/>
        <v>100</v>
      </c>
      <c r="Y47" s="15">
        <f t="shared" si="10"/>
        <v>45.221177216527529</v>
      </c>
      <c r="Z47" s="16">
        <f t="shared" si="11"/>
        <v>54.778822783472471</v>
      </c>
      <c r="AA47" s="30">
        <f t="shared" ref="AA47:AF47" si="104">BV47/$BU47*100</f>
        <v>52.41134447471736</v>
      </c>
      <c r="AB47" s="36">
        <f t="shared" si="104"/>
        <v>8.149014223499881</v>
      </c>
      <c r="AC47" s="37">
        <f t="shared" si="104"/>
        <v>28.998348100315361</v>
      </c>
      <c r="AD47" s="37">
        <f t="shared" si="104"/>
        <v>7.6963508034239378</v>
      </c>
      <c r="AE47" s="37">
        <f t="shared" si="104"/>
        <v>0.29069143801085534</v>
      </c>
      <c r="AF47" s="37">
        <f t="shared" si="104"/>
        <v>2.454250960032609</v>
      </c>
      <c r="AG47" s="30">
        <f t="shared" ref="AG47:AL47" si="105">CJ47/$CI47*100</f>
        <v>50.345279781253048</v>
      </c>
      <c r="AH47" s="36">
        <f t="shared" si="105"/>
        <v>7.591571386719334</v>
      </c>
      <c r="AI47" s="37">
        <f t="shared" si="105"/>
        <v>31.504064635577866</v>
      </c>
      <c r="AJ47" s="37">
        <f t="shared" si="105"/>
        <v>8.0670909007567246</v>
      </c>
      <c r="AK47" s="37">
        <f t="shared" si="105"/>
        <v>0.33700901015810125</v>
      </c>
      <c r="AL47" s="40">
        <f t="shared" si="105"/>
        <v>2.1549842855349199</v>
      </c>
      <c r="AM47" s="22">
        <v>27.8</v>
      </c>
      <c r="AN47" s="20">
        <v>242</v>
      </c>
      <c r="AO47" s="22">
        <v>33.299999999999997</v>
      </c>
      <c r="AP47" s="20">
        <v>219</v>
      </c>
      <c r="AQ47" s="78">
        <v>75367</v>
      </c>
      <c r="AR47" s="24">
        <v>69</v>
      </c>
      <c r="AS47" s="49">
        <v>34.9</v>
      </c>
      <c r="AT47" s="1">
        <v>46</v>
      </c>
      <c r="AU47" s="80">
        <v>273218</v>
      </c>
      <c r="AV47" s="81">
        <v>137491</v>
      </c>
      <c r="AW47" s="81">
        <v>119249</v>
      </c>
      <c r="AX47" s="80">
        <v>252249</v>
      </c>
      <c r="AY47" s="81">
        <v>120701</v>
      </c>
      <c r="AZ47" s="81">
        <v>125258</v>
      </c>
      <c r="BA47" s="80">
        <v>100</v>
      </c>
      <c r="BB47" s="81">
        <v>48.71</v>
      </c>
      <c r="BC47" s="81">
        <v>48.14</v>
      </c>
      <c r="BD47" s="80">
        <f t="shared" si="14"/>
        <v>261161</v>
      </c>
      <c r="BE47" s="81">
        <v>122406</v>
      </c>
      <c r="BF47" s="81">
        <v>138755</v>
      </c>
      <c r="BG47" s="82">
        <v>0</v>
      </c>
      <c r="BH47" s="80">
        <f t="shared" si="15"/>
        <v>114072</v>
      </c>
      <c r="BI47" s="81">
        <v>0</v>
      </c>
      <c r="BJ47" s="81">
        <v>114072</v>
      </c>
      <c r="BK47" s="82">
        <v>0</v>
      </c>
      <c r="BL47" s="80">
        <v>106982</v>
      </c>
      <c r="BM47" s="82">
        <v>129593</v>
      </c>
      <c r="BN47" s="80">
        <v>656050</v>
      </c>
      <c r="BO47" s="81">
        <v>304335</v>
      </c>
      <c r="BP47" s="81">
        <v>53485</v>
      </c>
      <c r="BQ47" s="81">
        <v>227485</v>
      </c>
      <c r="BR47" s="81">
        <v>47790</v>
      </c>
      <c r="BS47" s="81">
        <v>1655</v>
      </c>
      <c r="BT47" s="81">
        <v>21295</v>
      </c>
      <c r="BU47" s="80">
        <v>466130</v>
      </c>
      <c r="BV47" s="81">
        <v>244305</v>
      </c>
      <c r="BW47" s="81">
        <v>37985</v>
      </c>
      <c r="BX47" s="81">
        <v>135170</v>
      </c>
      <c r="BY47" s="81">
        <v>35875</v>
      </c>
      <c r="BZ47" s="81">
        <v>1355</v>
      </c>
      <c r="CA47" s="81">
        <v>11440</v>
      </c>
      <c r="CB47" s="80">
        <v>701281</v>
      </c>
      <c r="CC47" s="81">
        <v>321359</v>
      </c>
      <c r="CD47" s="81">
        <v>56375</v>
      </c>
      <c r="CE47" s="81">
        <v>247883</v>
      </c>
      <c r="CF47" s="81">
        <v>53335</v>
      </c>
      <c r="CG47" s="81">
        <v>2151</v>
      </c>
      <c r="CH47" s="82">
        <v>20178</v>
      </c>
      <c r="CI47" s="80">
        <v>501767</v>
      </c>
      <c r="CJ47" s="81">
        <v>252616</v>
      </c>
      <c r="CK47" s="81">
        <v>38092</v>
      </c>
      <c r="CL47" s="81">
        <v>158077</v>
      </c>
      <c r="CM47" s="81">
        <v>40478</v>
      </c>
      <c r="CN47" s="81">
        <v>1691</v>
      </c>
      <c r="CO47" s="82">
        <v>10813</v>
      </c>
    </row>
    <row r="48" spans="1:93" ht="14.4" x14ac:dyDescent="0.3">
      <c r="A48">
        <v>47</v>
      </c>
      <c r="B48" s="25" t="s">
        <v>278</v>
      </c>
      <c r="C48" s="25" t="s">
        <v>279</v>
      </c>
      <c r="D48" s="46" t="s">
        <v>14</v>
      </c>
      <c r="E48" s="7" t="s">
        <v>280</v>
      </c>
      <c r="F48" s="8" t="s">
        <v>281</v>
      </c>
      <c r="G48" s="9">
        <v>2012</v>
      </c>
      <c r="H48" s="44" t="s">
        <v>1585</v>
      </c>
      <c r="I48" s="12">
        <v>1952</v>
      </c>
      <c r="J48" s="1" t="s">
        <v>30</v>
      </c>
      <c r="K48" s="1" t="s">
        <v>6</v>
      </c>
      <c r="L48" s="1" t="s">
        <v>19</v>
      </c>
      <c r="M48" s="13" t="s">
        <v>8</v>
      </c>
      <c r="N48" s="14" t="s">
        <v>9</v>
      </c>
      <c r="O48" s="15">
        <f t="shared" si="0"/>
        <v>57.859166689479594</v>
      </c>
      <c r="P48" s="27">
        <f t="shared" si="1"/>
        <v>36.018984916094062</v>
      </c>
      <c r="Q48" s="15">
        <f t="shared" si="2"/>
        <v>53.994014186159546</v>
      </c>
      <c r="R48" s="27">
        <f t="shared" si="3"/>
        <v>43.734080768289076</v>
      </c>
      <c r="S48" s="15">
        <f t="shared" si="4"/>
        <v>56.09</v>
      </c>
      <c r="T48" s="27">
        <f t="shared" si="5"/>
        <v>41.04</v>
      </c>
      <c r="U48" s="15">
        <f t="shared" si="6"/>
        <v>60.37951246312079</v>
      </c>
      <c r="V48" s="16">
        <f t="shared" si="7"/>
        <v>39.62048753687921</v>
      </c>
      <c r="W48" s="15">
        <f t="shared" si="8"/>
        <v>51.331633584370159</v>
      </c>
      <c r="X48" s="16">
        <f t="shared" si="9"/>
        <v>48.668366415629841</v>
      </c>
      <c r="Y48" s="15">
        <f t="shared" si="10"/>
        <v>52.691761229090496</v>
      </c>
      <c r="Z48" s="16">
        <f t="shared" si="11"/>
        <v>47.308238770909504</v>
      </c>
      <c r="AA48" s="30">
        <f t="shared" ref="AA48:AF48" si="106">BV48/$BU48*100</f>
        <v>57.029096141383739</v>
      </c>
      <c r="AB48" s="36">
        <f t="shared" si="106"/>
        <v>2.0946146326461124</v>
      </c>
      <c r="AC48" s="37">
        <f t="shared" si="106"/>
        <v>31.955229946289116</v>
      </c>
      <c r="AD48" s="37">
        <f t="shared" si="106"/>
        <v>6.6452116033083266</v>
      </c>
      <c r="AE48" s="37">
        <f t="shared" si="106"/>
        <v>0.32731786079105479</v>
      </c>
      <c r="AF48" s="37">
        <f t="shared" si="106"/>
        <v>1.9507265797480311</v>
      </c>
      <c r="AG48" s="30">
        <f t="shared" ref="AG48:AL48" si="107">CJ48/$CI48*100</f>
        <v>50.918556970776919</v>
      </c>
      <c r="AH48" s="36">
        <f t="shared" si="107"/>
        <v>1.7582358816867298</v>
      </c>
      <c r="AI48" s="37">
        <f t="shared" si="107"/>
        <v>38.373889643291641</v>
      </c>
      <c r="AJ48" s="37">
        <f t="shared" si="107"/>
        <v>6.9009707921992849</v>
      </c>
      <c r="AK48" s="37">
        <f t="shared" si="107"/>
        <v>0.30806370597009508</v>
      </c>
      <c r="AL48" s="40">
        <f t="shared" si="107"/>
        <v>1.7402830060753296</v>
      </c>
      <c r="AM48" s="47">
        <v>34.1</v>
      </c>
      <c r="AN48" s="48">
        <v>138</v>
      </c>
      <c r="AO48" s="47">
        <v>46.3</v>
      </c>
      <c r="AP48" s="48">
        <v>84</v>
      </c>
      <c r="AQ48" s="78">
        <v>76914</v>
      </c>
      <c r="AR48" s="24">
        <v>61</v>
      </c>
      <c r="AS48" s="49">
        <v>30.6</v>
      </c>
      <c r="AT48" s="1">
        <v>47</v>
      </c>
      <c r="AU48" s="80">
        <v>292232</v>
      </c>
      <c r="AV48" s="81">
        <v>169083</v>
      </c>
      <c r="AW48" s="81">
        <v>105259</v>
      </c>
      <c r="AX48" s="80">
        <v>273647</v>
      </c>
      <c r="AY48" s="81">
        <v>147753</v>
      </c>
      <c r="AZ48" s="81">
        <v>119677</v>
      </c>
      <c r="BA48" s="80">
        <v>100</v>
      </c>
      <c r="BB48" s="81">
        <v>56.09</v>
      </c>
      <c r="BC48" s="81">
        <v>41.04</v>
      </c>
      <c r="BD48" s="80">
        <f t="shared" si="14"/>
        <v>280307</v>
      </c>
      <c r="BE48" s="81">
        <v>169248</v>
      </c>
      <c r="BF48" s="81">
        <v>111059</v>
      </c>
      <c r="BG48" s="82">
        <v>0</v>
      </c>
      <c r="BH48" s="80">
        <f t="shared" si="15"/>
        <v>169829</v>
      </c>
      <c r="BI48" s="81">
        <v>87176</v>
      </c>
      <c r="BJ48" s="81">
        <v>82653</v>
      </c>
      <c r="BK48" s="82">
        <v>0</v>
      </c>
      <c r="BL48" s="80">
        <v>139072</v>
      </c>
      <c r="BM48" s="82">
        <v>124863</v>
      </c>
      <c r="BN48" s="80">
        <v>625225</v>
      </c>
      <c r="BO48" s="81">
        <v>312855</v>
      </c>
      <c r="BP48" s="81">
        <v>11890</v>
      </c>
      <c r="BQ48" s="81">
        <v>244590</v>
      </c>
      <c r="BR48" s="81">
        <v>38145</v>
      </c>
      <c r="BS48" s="81">
        <v>1890</v>
      </c>
      <c r="BT48" s="81">
        <v>15860</v>
      </c>
      <c r="BU48" s="80">
        <v>455215</v>
      </c>
      <c r="BV48" s="81">
        <v>259605</v>
      </c>
      <c r="BW48" s="81">
        <v>9535</v>
      </c>
      <c r="BX48" s="81">
        <v>145465</v>
      </c>
      <c r="BY48" s="81">
        <v>30250</v>
      </c>
      <c r="BZ48" s="81">
        <v>1490</v>
      </c>
      <c r="CA48" s="81">
        <v>8880</v>
      </c>
      <c r="CB48" s="80">
        <v>707145</v>
      </c>
      <c r="CC48" s="81">
        <v>326988</v>
      </c>
      <c r="CD48" s="81">
        <v>11594</v>
      </c>
      <c r="CE48" s="81">
        <v>304625</v>
      </c>
      <c r="CF48" s="81">
        <v>45590</v>
      </c>
      <c r="CG48" s="81">
        <v>2001</v>
      </c>
      <c r="CH48" s="82">
        <v>16347</v>
      </c>
      <c r="CI48" s="80">
        <v>523593</v>
      </c>
      <c r="CJ48" s="81">
        <v>266606</v>
      </c>
      <c r="CK48" s="81">
        <v>9206</v>
      </c>
      <c r="CL48" s="81">
        <v>200923</v>
      </c>
      <c r="CM48" s="81">
        <v>36133</v>
      </c>
      <c r="CN48" s="81">
        <v>1613</v>
      </c>
      <c r="CO48" s="82">
        <v>9112</v>
      </c>
    </row>
    <row r="49" spans="1:93" ht="14.4" x14ac:dyDescent="0.3">
      <c r="A49">
        <v>48</v>
      </c>
      <c r="B49" s="5" t="s">
        <v>282</v>
      </c>
      <c r="C49" s="5" t="s">
        <v>283</v>
      </c>
      <c r="D49" s="46" t="s">
        <v>14</v>
      </c>
      <c r="E49" s="7" t="s">
        <v>284</v>
      </c>
      <c r="F49" s="8" t="s">
        <v>285</v>
      </c>
      <c r="G49" s="9">
        <v>2009</v>
      </c>
      <c r="H49" s="44" t="s">
        <v>1586</v>
      </c>
      <c r="I49" s="12">
        <v>1953</v>
      </c>
      <c r="J49" s="1" t="s">
        <v>30</v>
      </c>
      <c r="K49" s="1" t="s">
        <v>286</v>
      </c>
      <c r="L49" s="1" t="s">
        <v>66</v>
      </c>
      <c r="M49" s="13" t="s">
        <v>8</v>
      </c>
      <c r="N49" s="14" t="s">
        <v>9</v>
      </c>
      <c r="O49" s="15">
        <f t="shared" si="0"/>
        <v>65.998653891237439</v>
      </c>
      <c r="P49" s="27">
        <f t="shared" si="1"/>
        <v>28.352982992142657</v>
      </c>
      <c r="Q49" s="15">
        <f t="shared" si="2"/>
        <v>62.615032755746789</v>
      </c>
      <c r="R49" s="27">
        <f t="shared" si="3"/>
        <v>34.995542117300459</v>
      </c>
      <c r="S49" s="15">
        <f t="shared" si="4"/>
        <v>61.01</v>
      </c>
      <c r="T49" s="27">
        <f t="shared" si="5"/>
        <v>35.47</v>
      </c>
      <c r="U49" s="15">
        <f t="shared" si="6"/>
        <v>67.420361326566436</v>
      </c>
      <c r="V49" s="16">
        <f t="shared" si="7"/>
        <v>32.579638673433557</v>
      </c>
      <c r="W49" s="15">
        <f t="shared" si="8"/>
        <v>59.357266029158176</v>
      </c>
      <c r="X49" s="16">
        <f t="shared" si="9"/>
        <v>40.642733970841824</v>
      </c>
      <c r="Y49" s="15">
        <f t="shared" si="10"/>
        <v>63.977544313881694</v>
      </c>
      <c r="Z49" s="16">
        <f t="shared" si="11"/>
        <v>36.022455686118306</v>
      </c>
      <c r="AA49" s="30">
        <f t="shared" ref="AA49:AF49" si="108">BV49/$BU49*100</f>
        <v>33.49648242250418</v>
      </c>
      <c r="AB49" s="36">
        <f t="shared" si="108"/>
        <v>5.4098990969645957</v>
      </c>
      <c r="AC49" s="37">
        <f t="shared" si="108"/>
        <v>24.471324209454334</v>
      </c>
      <c r="AD49" s="37">
        <f t="shared" si="108"/>
        <v>34.671779364238134</v>
      </c>
      <c r="AE49" s="37">
        <f t="shared" si="108"/>
        <v>0.23796905363136617</v>
      </c>
      <c r="AF49" s="37">
        <f t="shared" si="108"/>
        <v>1.7125458532073863</v>
      </c>
      <c r="AG49" s="30">
        <f t="shared" ref="AG49:AL49" si="109">CJ49/$CI49*100</f>
        <v>31.27694823434274</v>
      </c>
      <c r="AH49" s="36">
        <f t="shared" si="109"/>
        <v>4.5219360863917899</v>
      </c>
      <c r="AI49" s="37">
        <f t="shared" si="109"/>
        <v>24.355657653209096</v>
      </c>
      <c r="AJ49" s="37">
        <f t="shared" si="109"/>
        <v>37.982295121855216</v>
      </c>
      <c r="AK49" s="37">
        <f t="shared" si="109"/>
        <v>0.15117847647877597</v>
      </c>
      <c r="AL49" s="40">
        <f t="shared" si="109"/>
        <v>1.7119844277223757</v>
      </c>
      <c r="AM49" s="47">
        <v>40.5</v>
      </c>
      <c r="AN49" s="48">
        <v>79</v>
      </c>
      <c r="AO49" s="47">
        <v>53.1</v>
      </c>
      <c r="AP49" s="48">
        <v>44</v>
      </c>
      <c r="AQ49" s="78">
        <v>71223</v>
      </c>
      <c r="AR49" s="24">
        <v>86</v>
      </c>
      <c r="AS49" s="49">
        <v>15.6</v>
      </c>
      <c r="AT49" s="1">
        <v>48</v>
      </c>
      <c r="AU49" s="80">
        <v>264466</v>
      </c>
      <c r="AV49" s="81">
        <v>174544</v>
      </c>
      <c r="AW49" s="81">
        <v>74984</v>
      </c>
      <c r="AX49" s="80">
        <v>257970</v>
      </c>
      <c r="AY49" s="81">
        <v>161528</v>
      </c>
      <c r="AZ49" s="81">
        <v>90278</v>
      </c>
      <c r="BA49" s="80">
        <v>100</v>
      </c>
      <c r="BB49" s="81">
        <v>61.01</v>
      </c>
      <c r="BC49" s="81">
        <v>35.47</v>
      </c>
      <c r="BD49" s="80">
        <f t="shared" si="14"/>
        <v>250632</v>
      </c>
      <c r="BE49" s="81">
        <v>168977</v>
      </c>
      <c r="BF49" s="81">
        <v>81655</v>
      </c>
      <c r="BG49" s="82">
        <v>0</v>
      </c>
      <c r="BH49" s="80">
        <f t="shared" si="15"/>
        <v>127580</v>
      </c>
      <c r="BI49" s="81">
        <v>75728</v>
      </c>
      <c r="BJ49" s="81">
        <v>51852</v>
      </c>
      <c r="BK49" s="82">
        <v>0</v>
      </c>
      <c r="BL49" s="80">
        <v>154191</v>
      </c>
      <c r="BM49" s="82">
        <v>86817</v>
      </c>
      <c r="BN49" s="80">
        <v>614295</v>
      </c>
      <c r="BO49" s="81">
        <v>189385</v>
      </c>
      <c r="BP49" s="81">
        <v>31240</v>
      </c>
      <c r="BQ49" s="81">
        <v>168855</v>
      </c>
      <c r="BR49" s="81">
        <v>208315</v>
      </c>
      <c r="BS49" s="81">
        <v>1280</v>
      </c>
      <c r="BT49" s="81">
        <v>15225</v>
      </c>
      <c r="BU49" s="80">
        <v>481155</v>
      </c>
      <c r="BV49" s="81">
        <v>161170</v>
      </c>
      <c r="BW49" s="81">
        <v>26030</v>
      </c>
      <c r="BX49" s="81">
        <v>117745</v>
      </c>
      <c r="BY49" s="81">
        <v>166825</v>
      </c>
      <c r="BZ49" s="81">
        <v>1145</v>
      </c>
      <c r="CA49" s="81">
        <v>8240</v>
      </c>
      <c r="CB49" s="80">
        <v>704160</v>
      </c>
      <c r="CC49" s="81">
        <v>205453</v>
      </c>
      <c r="CD49" s="81">
        <v>31301</v>
      </c>
      <c r="CE49" s="81">
        <v>190005</v>
      </c>
      <c r="CF49" s="81">
        <v>259948</v>
      </c>
      <c r="CG49" s="81">
        <v>1052</v>
      </c>
      <c r="CH49" s="82">
        <v>16401</v>
      </c>
      <c r="CI49" s="80">
        <v>558942</v>
      </c>
      <c r="CJ49" s="81">
        <v>174820</v>
      </c>
      <c r="CK49" s="81">
        <v>25275</v>
      </c>
      <c r="CL49" s="81">
        <v>136134</v>
      </c>
      <c r="CM49" s="81">
        <v>212299</v>
      </c>
      <c r="CN49" s="81">
        <v>845</v>
      </c>
      <c r="CO49" s="82">
        <v>9569</v>
      </c>
    </row>
    <row r="50" spans="1:93" ht="14.4" x14ac:dyDescent="0.3">
      <c r="A50">
        <v>49</v>
      </c>
      <c r="B50" s="25" t="s">
        <v>287</v>
      </c>
      <c r="C50" s="25" t="s">
        <v>288</v>
      </c>
      <c r="D50" s="46" t="s">
        <v>14</v>
      </c>
      <c r="E50" s="7" t="s">
        <v>289</v>
      </c>
      <c r="F50" s="8" t="s">
        <v>290</v>
      </c>
      <c r="G50" s="9">
        <v>2000</v>
      </c>
      <c r="H50" s="44" t="s">
        <v>1585</v>
      </c>
      <c r="I50" s="12">
        <v>1960</v>
      </c>
      <c r="J50" s="1" t="s">
        <v>5</v>
      </c>
      <c r="K50" s="1" t="s">
        <v>6</v>
      </c>
      <c r="L50" s="1" t="s">
        <v>72</v>
      </c>
      <c r="M50" s="13" t="s">
        <v>8</v>
      </c>
      <c r="N50" s="14" t="s">
        <v>9</v>
      </c>
      <c r="O50" s="15">
        <f t="shared" si="0"/>
        <v>72.132105346857784</v>
      </c>
      <c r="P50" s="27">
        <f t="shared" si="1"/>
        <v>22.335732608710686</v>
      </c>
      <c r="Q50" s="15">
        <f t="shared" si="2"/>
        <v>70.300568582444456</v>
      </c>
      <c r="R50" s="27">
        <f t="shared" si="3"/>
        <v>26.537722969830625</v>
      </c>
      <c r="S50" s="15">
        <f t="shared" si="4"/>
        <v>70.12</v>
      </c>
      <c r="T50" s="27">
        <f t="shared" si="5"/>
        <v>26.31</v>
      </c>
      <c r="U50" s="15">
        <f t="shared" si="6"/>
        <v>77.986679437444764</v>
      </c>
      <c r="V50" s="16">
        <f t="shared" si="7"/>
        <v>22.01332056255524</v>
      </c>
      <c r="W50" s="15">
        <f t="shared" si="8"/>
        <v>76.495044236014095</v>
      </c>
      <c r="X50" s="29">
        <f t="shared" si="9"/>
        <v>0</v>
      </c>
      <c r="Y50" s="15">
        <f t="shared" si="10"/>
        <v>76.487469144059247</v>
      </c>
      <c r="Z50" s="16">
        <f t="shared" si="11"/>
        <v>23.512530855940756</v>
      </c>
      <c r="AA50" s="30">
        <f t="shared" ref="AA50:AF50" si="110">BV50/$BU50*100</f>
        <v>62.07459372877404</v>
      </c>
      <c r="AB50" s="36">
        <f t="shared" si="110"/>
        <v>3.2532111393842316</v>
      </c>
      <c r="AC50" s="37">
        <f t="shared" si="110"/>
        <v>19.922750174876573</v>
      </c>
      <c r="AD50" s="37">
        <f t="shared" si="110"/>
        <v>12.055838849971106</v>
      </c>
      <c r="AE50" s="37">
        <f t="shared" si="110"/>
        <v>0.2412789813566367</v>
      </c>
      <c r="AF50" s="37">
        <f t="shared" si="110"/>
        <v>2.4523271256374124</v>
      </c>
      <c r="AG50" s="30">
        <f t="shared" ref="AG50:AL50" si="111">CJ50/$CI50*100</f>
        <v>58.129218403833271</v>
      </c>
      <c r="AH50" s="36">
        <f t="shared" si="111"/>
        <v>2.4730794992014014</v>
      </c>
      <c r="AI50" s="37">
        <f t="shared" si="111"/>
        <v>23.012348223332818</v>
      </c>
      <c r="AJ50" s="37">
        <f t="shared" si="111"/>
        <v>13.55728442131657</v>
      </c>
      <c r="AK50" s="37">
        <f t="shared" si="111"/>
        <v>0.16744809109176156</v>
      </c>
      <c r="AL50" s="40">
        <f t="shared" si="111"/>
        <v>2.6606213612241745</v>
      </c>
      <c r="AM50" s="47">
        <v>46.2</v>
      </c>
      <c r="AN50" s="48">
        <v>38</v>
      </c>
      <c r="AO50" s="47">
        <v>51.6</v>
      </c>
      <c r="AP50" s="48">
        <v>54</v>
      </c>
      <c r="AQ50" s="78">
        <v>63940</v>
      </c>
      <c r="AR50" s="24">
        <v>143</v>
      </c>
      <c r="AS50" s="49">
        <v>29.9</v>
      </c>
      <c r="AT50" s="1">
        <v>49</v>
      </c>
      <c r="AU50" s="80">
        <v>289254</v>
      </c>
      <c r="AV50" s="81">
        <v>208645</v>
      </c>
      <c r="AW50" s="81">
        <v>64607</v>
      </c>
      <c r="AX50" s="80">
        <v>266628</v>
      </c>
      <c r="AY50" s="81">
        <v>187441</v>
      </c>
      <c r="AZ50" s="81">
        <v>70757</v>
      </c>
      <c r="BA50" s="80">
        <v>100</v>
      </c>
      <c r="BB50" s="81">
        <v>70.12</v>
      </c>
      <c r="BC50" s="81">
        <v>26.31</v>
      </c>
      <c r="BD50" s="80">
        <f t="shared" si="14"/>
        <v>270409</v>
      </c>
      <c r="BE50" s="81">
        <v>210883</v>
      </c>
      <c r="BF50" s="81">
        <v>59526</v>
      </c>
      <c r="BG50" s="82">
        <v>0</v>
      </c>
      <c r="BH50" s="80">
        <f t="shared" si="15"/>
        <v>120264</v>
      </c>
      <c r="BI50" s="81">
        <v>91996</v>
      </c>
      <c r="BJ50" s="81">
        <v>0</v>
      </c>
      <c r="BK50" s="82">
        <v>28268</v>
      </c>
      <c r="BL50" s="80">
        <v>188703</v>
      </c>
      <c r="BM50" s="82">
        <v>58008</v>
      </c>
      <c r="BN50" s="80">
        <v>600475</v>
      </c>
      <c r="BO50" s="81">
        <v>352030</v>
      </c>
      <c r="BP50" s="81">
        <v>18165</v>
      </c>
      <c r="BQ50" s="81">
        <v>138495</v>
      </c>
      <c r="BR50" s="81">
        <v>72545</v>
      </c>
      <c r="BS50" s="81">
        <v>1335</v>
      </c>
      <c r="BT50" s="81">
        <v>17905</v>
      </c>
      <c r="BU50" s="80">
        <v>493205</v>
      </c>
      <c r="BV50" s="81">
        <v>306155</v>
      </c>
      <c r="BW50" s="81">
        <v>16045</v>
      </c>
      <c r="BX50" s="81">
        <v>98260</v>
      </c>
      <c r="BY50" s="81">
        <v>59460</v>
      </c>
      <c r="BZ50" s="81">
        <v>1190</v>
      </c>
      <c r="CA50" s="81">
        <v>12095</v>
      </c>
      <c r="CB50" s="80">
        <v>700877</v>
      </c>
      <c r="CC50" s="81">
        <v>389271</v>
      </c>
      <c r="CD50" s="81">
        <v>16269</v>
      </c>
      <c r="CE50" s="81">
        <v>178368</v>
      </c>
      <c r="CF50" s="81">
        <v>94498</v>
      </c>
      <c r="CG50" s="81">
        <v>1080</v>
      </c>
      <c r="CH50" s="82">
        <v>21391</v>
      </c>
      <c r="CI50" s="80">
        <v>582270</v>
      </c>
      <c r="CJ50" s="81">
        <v>338469</v>
      </c>
      <c r="CK50" s="81">
        <v>14400</v>
      </c>
      <c r="CL50" s="81">
        <v>133994</v>
      </c>
      <c r="CM50" s="81">
        <v>78940</v>
      </c>
      <c r="CN50" s="81">
        <v>975</v>
      </c>
      <c r="CO50" s="82">
        <v>15492</v>
      </c>
    </row>
    <row r="51" spans="1:93" ht="14.4" x14ac:dyDescent="0.3">
      <c r="A51">
        <v>50</v>
      </c>
      <c r="B51" s="5" t="s">
        <v>291</v>
      </c>
      <c r="C51" s="5" t="s">
        <v>292</v>
      </c>
      <c r="D51" s="28" t="s">
        <v>14</v>
      </c>
      <c r="E51" s="7" t="s">
        <v>293</v>
      </c>
      <c r="F51" s="8" t="s">
        <v>294</v>
      </c>
      <c r="G51" s="9">
        <v>2012</v>
      </c>
      <c r="H51" s="44" t="s">
        <v>1585</v>
      </c>
      <c r="I51" s="12">
        <v>1963</v>
      </c>
      <c r="J51" s="1" t="s">
        <v>5</v>
      </c>
      <c r="K51" s="1" t="s">
        <v>20</v>
      </c>
      <c r="L51" s="1" t="s">
        <v>94</v>
      </c>
      <c r="M51" s="13" t="s">
        <v>8</v>
      </c>
      <c r="N51" s="14" t="s">
        <v>9</v>
      </c>
      <c r="O51" s="15">
        <f t="shared" si="0"/>
        <v>77.73705885950784</v>
      </c>
      <c r="P51" s="27">
        <f t="shared" si="1"/>
        <v>16.801056086770373</v>
      </c>
      <c r="Q51" s="15">
        <f t="shared" si="2"/>
        <v>77.028870265473032</v>
      </c>
      <c r="R51" s="27">
        <f t="shared" si="3"/>
        <v>20.521892440838887</v>
      </c>
      <c r="S51" s="15">
        <f t="shared" si="4"/>
        <v>73.75</v>
      </c>
      <c r="T51" s="27">
        <f t="shared" si="5"/>
        <v>22.54</v>
      </c>
      <c r="U51" s="17">
        <f t="shared" si="6"/>
        <v>100</v>
      </c>
      <c r="V51" s="29">
        <f t="shared" si="7"/>
        <v>0</v>
      </c>
      <c r="W51" s="15">
        <f t="shared" si="8"/>
        <v>74.613127597146303</v>
      </c>
      <c r="X51" s="16">
        <f t="shared" si="9"/>
        <v>25.386872402853697</v>
      </c>
      <c r="Y51" s="17">
        <f t="shared" si="10"/>
        <v>100</v>
      </c>
      <c r="Z51" s="29">
        <f t="shared" si="11"/>
        <v>0</v>
      </c>
      <c r="AA51" s="30">
        <f t="shared" ref="AA51:AF51" si="112">BV51/$BU51*100</f>
        <v>28.306634346840916</v>
      </c>
      <c r="AB51" s="36">
        <f t="shared" si="112"/>
        <v>5.4460662907730413</v>
      </c>
      <c r="AC51" s="37">
        <f t="shared" si="112"/>
        <v>55.258997734099168</v>
      </c>
      <c r="AD51" s="37">
        <f t="shared" si="112"/>
        <v>9.4416925752226373</v>
      </c>
      <c r="AE51" s="37">
        <f t="shared" si="112"/>
        <v>0.29772882963587499</v>
      </c>
      <c r="AF51" s="37">
        <f t="shared" si="112"/>
        <v>1.2488802234283607</v>
      </c>
      <c r="AG51" s="30">
        <f t="shared" ref="AG51:AL51" si="113">CJ51/$CI51*100</f>
        <v>21.732001264918424</v>
      </c>
      <c r="AH51" s="36">
        <f t="shared" si="113"/>
        <v>3.9602878079822599</v>
      </c>
      <c r="AI51" s="37">
        <f t="shared" si="113"/>
        <v>64.133120951968237</v>
      </c>
      <c r="AJ51" s="37">
        <f t="shared" si="113"/>
        <v>8.5229734952741243</v>
      </c>
      <c r="AK51" s="37">
        <f t="shared" si="113"/>
        <v>0.21042933049117094</v>
      </c>
      <c r="AL51" s="40">
        <f t="shared" si="113"/>
        <v>1.441187149365784</v>
      </c>
      <c r="AM51" s="22">
        <v>19.2</v>
      </c>
      <c r="AN51" s="20">
        <v>398</v>
      </c>
      <c r="AO51" s="22">
        <v>34.5</v>
      </c>
      <c r="AP51" s="20">
        <v>194</v>
      </c>
      <c r="AQ51" s="77">
        <v>50655</v>
      </c>
      <c r="AR51" s="32">
        <v>298</v>
      </c>
      <c r="AS51" s="49">
        <v>18.399999999999999</v>
      </c>
      <c r="AT51" s="1">
        <v>50</v>
      </c>
      <c r="AU51" s="80">
        <v>196196</v>
      </c>
      <c r="AV51" s="81">
        <v>152517</v>
      </c>
      <c r="AW51" s="81">
        <v>32963</v>
      </c>
      <c r="AX51" s="80">
        <v>167889</v>
      </c>
      <c r="AY51" s="81">
        <v>129323</v>
      </c>
      <c r="AZ51" s="81">
        <v>34454</v>
      </c>
      <c r="BA51" s="80">
        <v>100</v>
      </c>
      <c r="BB51" s="81">
        <v>73.75</v>
      </c>
      <c r="BC51" s="81">
        <v>22.54</v>
      </c>
      <c r="BD51" s="80">
        <f t="shared" si="14"/>
        <v>171824</v>
      </c>
      <c r="BE51" s="81">
        <v>171824</v>
      </c>
      <c r="BF51" s="81">
        <v>0</v>
      </c>
      <c r="BG51" s="82">
        <v>0</v>
      </c>
      <c r="BH51" s="80">
        <f t="shared" si="15"/>
        <v>67141</v>
      </c>
      <c r="BI51" s="81">
        <v>50096</v>
      </c>
      <c r="BJ51" s="81">
        <v>17045</v>
      </c>
      <c r="BK51" s="82">
        <v>0</v>
      </c>
      <c r="BL51" s="80">
        <v>111287</v>
      </c>
      <c r="BM51" s="82">
        <v>0</v>
      </c>
      <c r="BN51" s="80">
        <v>545910</v>
      </c>
      <c r="BO51" s="81">
        <v>123075</v>
      </c>
      <c r="BP51" s="81">
        <v>24780</v>
      </c>
      <c r="BQ51" s="81">
        <v>346110</v>
      </c>
      <c r="BR51" s="81">
        <v>43150</v>
      </c>
      <c r="BS51" s="81">
        <v>1350</v>
      </c>
      <c r="BT51" s="81">
        <v>7440</v>
      </c>
      <c r="BU51" s="80">
        <v>379540</v>
      </c>
      <c r="BV51" s="81">
        <v>107435</v>
      </c>
      <c r="BW51" s="81">
        <v>20670</v>
      </c>
      <c r="BX51" s="81">
        <v>209730</v>
      </c>
      <c r="BY51" s="81">
        <v>35835</v>
      </c>
      <c r="BZ51" s="81">
        <v>1130</v>
      </c>
      <c r="CA51" s="81">
        <v>4740</v>
      </c>
      <c r="CB51" s="80">
        <v>701446</v>
      </c>
      <c r="CC51" s="81">
        <v>128951</v>
      </c>
      <c r="CD51" s="81">
        <v>25537</v>
      </c>
      <c r="CE51" s="81">
        <v>482104</v>
      </c>
      <c r="CF51" s="81">
        <v>52695</v>
      </c>
      <c r="CG51" s="81">
        <v>1330</v>
      </c>
      <c r="CH51" s="82">
        <v>10829</v>
      </c>
      <c r="CI51" s="80">
        <v>512286</v>
      </c>
      <c r="CJ51" s="81">
        <v>111330</v>
      </c>
      <c r="CK51" s="81">
        <v>20288</v>
      </c>
      <c r="CL51" s="81">
        <v>328545</v>
      </c>
      <c r="CM51" s="81">
        <v>43662</v>
      </c>
      <c r="CN51" s="81">
        <v>1078</v>
      </c>
      <c r="CO51" s="82">
        <v>7383</v>
      </c>
    </row>
    <row r="52" spans="1:93" ht="14.4" x14ac:dyDescent="0.3">
      <c r="A52">
        <v>51</v>
      </c>
      <c r="B52" s="25" t="s">
        <v>295</v>
      </c>
      <c r="C52" s="25" t="s">
        <v>296</v>
      </c>
      <c r="D52" s="46" t="s">
        <v>14</v>
      </c>
      <c r="E52" s="7" t="s">
        <v>297</v>
      </c>
      <c r="F52" s="8" t="s">
        <v>298</v>
      </c>
      <c r="G52" s="9">
        <v>1996</v>
      </c>
      <c r="H52" s="44" t="s">
        <v>1585</v>
      </c>
      <c r="I52" s="12">
        <v>1954</v>
      </c>
      <c r="J52" s="1" t="s">
        <v>5</v>
      </c>
      <c r="K52" s="1" t="s">
        <v>6</v>
      </c>
      <c r="L52" s="1" t="s">
        <v>72</v>
      </c>
      <c r="M52" s="13" t="s">
        <v>8</v>
      </c>
      <c r="N52" s="14" t="s">
        <v>9</v>
      </c>
      <c r="O52" s="15">
        <f t="shared" si="0"/>
        <v>69.070523934545335</v>
      </c>
      <c r="P52" s="27">
        <f t="shared" si="1"/>
        <v>25.660408513729958</v>
      </c>
      <c r="Q52" s="15">
        <f t="shared" si="2"/>
        <v>65.316976713202862</v>
      </c>
      <c r="R52" s="27">
        <f t="shared" si="3"/>
        <v>32.142932271251567</v>
      </c>
      <c r="S52" s="15">
        <f t="shared" si="4"/>
        <v>65.84</v>
      </c>
      <c r="T52" s="27">
        <f t="shared" si="5"/>
        <v>30.870000000000005</v>
      </c>
      <c r="U52" s="15">
        <f t="shared" si="6"/>
        <v>72.638391530197737</v>
      </c>
      <c r="V52" s="16">
        <f t="shared" si="7"/>
        <v>27.361608469802267</v>
      </c>
      <c r="W52" s="15">
        <f t="shared" si="8"/>
        <v>65.639999090102592</v>
      </c>
      <c r="X52" s="16">
        <f t="shared" si="9"/>
        <v>34.360000909897408</v>
      </c>
      <c r="Y52" s="17">
        <f t="shared" si="10"/>
        <v>100</v>
      </c>
      <c r="Z52" s="29">
        <f t="shared" si="11"/>
        <v>0</v>
      </c>
      <c r="AA52" s="30">
        <f t="shared" ref="AA52:AF52" si="114">BV52/$BU52*100</f>
        <v>59.735579296589577</v>
      </c>
      <c r="AB52" s="36">
        <f t="shared" si="114"/>
        <v>5.1600545034459611</v>
      </c>
      <c r="AC52" s="37">
        <f t="shared" si="114"/>
        <v>21.049981239755919</v>
      </c>
      <c r="AD52" s="37">
        <f t="shared" si="114"/>
        <v>11.491143190031398</v>
      </c>
      <c r="AE52" s="37">
        <f t="shared" si="114"/>
        <v>0.20438792235233713</v>
      </c>
      <c r="AF52" s="37">
        <f t="shared" si="114"/>
        <v>2.359841229092202</v>
      </c>
      <c r="AG52" s="30">
        <f t="shared" ref="AG52:AL52" si="115">CJ52/$CI52*100</f>
        <v>56.623487554658894</v>
      </c>
      <c r="AH52" s="36">
        <f t="shared" si="115"/>
        <v>4.20098390477603</v>
      </c>
      <c r="AI52" s="37">
        <f t="shared" si="115"/>
        <v>23.999521092480975</v>
      </c>
      <c r="AJ52" s="37">
        <f t="shared" si="115"/>
        <v>12.259496396578314</v>
      </c>
      <c r="AK52" s="37">
        <f t="shared" si="115"/>
        <v>0.18191337849598022</v>
      </c>
      <c r="AL52" s="40">
        <f t="shared" si="115"/>
        <v>2.7345976730098087</v>
      </c>
      <c r="AM52" s="47">
        <v>42.4</v>
      </c>
      <c r="AN52" s="48">
        <v>61</v>
      </c>
      <c r="AO52" s="47">
        <v>49.3</v>
      </c>
      <c r="AP52" s="48">
        <v>66</v>
      </c>
      <c r="AQ52" s="78">
        <v>76778</v>
      </c>
      <c r="AR52" s="24">
        <v>62</v>
      </c>
      <c r="AS52" s="49">
        <v>30.2</v>
      </c>
      <c r="AT52" s="1">
        <v>51</v>
      </c>
      <c r="AU52" s="80">
        <v>302805</v>
      </c>
      <c r="AV52" s="81">
        <v>209149</v>
      </c>
      <c r="AW52" s="81">
        <v>77701</v>
      </c>
      <c r="AX52" s="80">
        <v>285226</v>
      </c>
      <c r="AY52" s="81">
        <v>186301</v>
      </c>
      <c r="AZ52" s="81">
        <v>91680</v>
      </c>
      <c r="BA52" s="80">
        <v>100</v>
      </c>
      <c r="BB52" s="81">
        <v>65.84</v>
      </c>
      <c r="BC52" s="81">
        <v>30.87</v>
      </c>
      <c r="BD52" s="80">
        <f t="shared" si="14"/>
        <v>282604</v>
      </c>
      <c r="BE52" s="81">
        <v>205279</v>
      </c>
      <c r="BF52" s="81">
        <v>77325</v>
      </c>
      <c r="BG52" s="82">
        <v>0</v>
      </c>
      <c r="BH52" s="80">
        <f t="shared" si="15"/>
        <v>131883</v>
      </c>
      <c r="BI52" s="81">
        <v>86568</v>
      </c>
      <c r="BJ52" s="81">
        <v>45315</v>
      </c>
      <c r="BK52" s="82">
        <v>0</v>
      </c>
      <c r="BL52" s="80">
        <v>247851</v>
      </c>
      <c r="BM52" s="82">
        <v>0</v>
      </c>
      <c r="BN52" s="80">
        <v>651345</v>
      </c>
      <c r="BO52" s="81">
        <v>358855</v>
      </c>
      <c r="BP52" s="81">
        <v>33110</v>
      </c>
      <c r="BQ52" s="81">
        <v>164290</v>
      </c>
      <c r="BR52" s="81">
        <v>73025</v>
      </c>
      <c r="BS52" s="81">
        <v>1315</v>
      </c>
      <c r="BT52" s="81">
        <v>20750</v>
      </c>
      <c r="BU52" s="80">
        <v>506390</v>
      </c>
      <c r="BV52" s="81">
        <v>302495</v>
      </c>
      <c r="BW52" s="81">
        <v>26130</v>
      </c>
      <c r="BX52" s="81">
        <v>106595</v>
      </c>
      <c r="BY52" s="81">
        <v>58190</v>
      </c>
      <c r="BZ52" s="81">
        <v>1035</v>
      </c>
      <c r="CA52" s="81">
        <v>11950</v>
      </c>
      <c r="CB52" s="80">
        <v>705295</v>
      </c>
      <c r="CC52" s="81">
        <v>376090</v>
      </c>
      <c r="CD52" s="81">
        <v>29570</v>
      </c>
      <c r="CE52" s="81">
        <v>190750</v>
      </c>
      <c r="CF52" s="81">
        <v>84259</v>
      </c>
      <c r="CG52" s="81">
        <v>1214</v>
      </c>
      <c r="CH52" s="82">
        <v>23412</v>
      </c>
      <c r="CI52" s="80">
        <v>559607</v>
      </c>
      <c r="CJ52" s="81">
        <v>316869</v>
      </c>
      <c r="CK52" s="81">
        <v>23509</v>
      </c>
      <c r="CL52" s="81">
        <v>134303</v>
      </c>
      <c r="CM52" s="81">
        <v>68605</v>
      </c>
      <c r="CN52" s="81">
        <v>1018</v>
      </c>
      <c r="CO52" s="82">
        <v>15303</v>
      </c>
    </row>
    <row r="53" spans="1:93" ht="14.4" x14ac:dyDescent="0.3">
      <c r="A53">
        <v>52</v>
      </c>
      <c r="B53" s="5" t="s">
        <v>299</v>
      </c>
      <c r="C53" s="5" t="s">
        <v>300</v>
      </c>
      <c r="D53" s="46" t="s">
        <v>14</v>
      </c>
      <c r="E53" s="7" t="s">
        <v>301</v>
      </c>
      <c r="F53" s="8" t="s">
        <v>302</v>
      </c>
      <c r="G53" s="9">
        <v>2014</v>
      </c>
      <c r="H53" s="44" t="s">
        <v>1585</v>
      </c>
      <c r="I53" s="12">
        <v>1979</v>
      </c>
      <c r="J53" s="1" t="s">
        <v>5</v>
      </c>
      <c r="K53" s="1" t="s">
        <v>20</v>
      </c>
      <c r="L53" s="1" t="s">
        <v>21</v>
      </c>
      <c r="M53" s="13" t="s">
        <v>8</v>
      </c>
      <c r="N53" s="14" t="s">
        <v>9</v>
      </c>
      <c r="O53" s="15">
        <f t="shared" si="0"/>
        <v>57.668523981208338</v>
      </c>
      <c r="P53" s="27">
        <f t="shared" si="1"/>
        <v>36.578608106631705</v>
      </c>
      <c r="Q53" s="15">
        <f t="shared" si="2"/>
        <v>57.235189728571292</v>
      </c>
      <c r="R53" s="27">
        <f t="shared" si="3"/>
        <v>40.642546135122814</v>
      </c>
      <c r="S53" s="15">
        <f t="shared" si="4"/>
        <v>55.610000000000007</v>
      </c>
      <c r="T53" s="27">
        <f t="shared" si="5"/>
        <v>40.68</v>
      </c>
      <c r="U53" s="15">
        <f t="shared" si="6"/>
        <v>56.067538529934794</v>
      </c>
      <c r="V53" s="16">
        <f t="shared" si="7"/>
        <v>43.932461470065206</v>
      </c>
      <c r="W53" s="15">
        <f t="shared" si="8"/>
        <v>51.733744888960153</v>
      </c>
      <c r="X53" s="16">
        <f t="shared" si="9"/>
        <v>48.266255111039847</v>
      </c>
      <c r="Y53" s="17">
        <f t="shared" si="10"/>
        <v>0</v>
      </c>
      <c r="Z53" s="29">
        <f t="shared" si="11"/>
        <v>100</v>
      </c>
      <c r="AA53" s="30">
        <f t="shared" ref="AA53:AF53" si="116">BV53/$BU53*100</f>
        <v>35.188797089697793</v>
      </c>
      <c r="AB53" s="36">
        <f t="shared" si="116"/>
        <v>11.966645482237952</v>
      </c>
      <c r="AC53" s="37">
        <f t="shared" si="116"/>
        <v>43.266638907760075</v>
      </c>
      <c r="AD53" s="37">
        <f t="shared" si="116"/>
        <v>7.2023405141241694</v>
      </c>
      <c r="AE53" s="37">
        <f t="shared" si="116"/>
        <v>0.28927702658280557</v>
      </c>
      <c r="AF53" s="37">
        <f t="shared" si="116"/>
        <v>2.0852052332843902</v>
      </c>
      <c r="AG53" s="30">
        <f t="shared" ref="AG53:AL53" si="117">CJ53/$CI53*100</f>
        <v>34.447973695551546</v>
      </c>
      <c r="AH53" s="36">
        <f t="shared" si="117"/>
        <v>10.994437439147022</v>
      </c>
      <c r="AI53" s="37">
        <f t="shared" si="117"/>
        <v>44.27622863162599</v>
      </c>
      <c r="AJ53" s="37">
        <f t="shared" si="117"/>
        <v>7.9525865508930424</v>
      </c>
      <c r="AK53" s="37">
        <f t="shared" si="117"/>
        <v>0.34676222247051125</v>
      </c>
      <c r="AL53" s="40">
        <f t="shared" si="117"/>
        <v>1.9820114603118864</v>
      </c>
      <c r="AM53" s="22">
        <v>22.7</v>
      </c>
      <c r="AN53" s="20">
        <v>338</v>
      </c>
      <c r="AO53" s="22">
        <v>33.700000000000003</v>
      </c>
      <c r="AP53" s="20">
        <v>210</v>
      </c>
      <c r="AQ53" s="78">
        <v>58668</v>
      </c>
      <c r="AR53" s="24">
        <v>191</v>
      </c>
      <c r="AS53" s="49">
        <v>23.2</v>
      </c>
      <c r="AT53" s="1">
        <v>52</v>
      </c>
      <c r="AU53" s="80">
        <v>228825</v>
      </c>
      <c r="AV53" s="81">
        <v>131960</v>
      </c>
      <c r="AW53" s="81">
        <v>83701</v>
      </c>
      <c r="AX53" s="80">
        <v>206242</v>
      </c>
      <c r="AY53" s="81">
        <v>118043</v>
      </c>
      <c r="AZ53" s="81">
        <v>83822</v>
      </c>
      <c r="BA53" s="80">
        <v>100</v>
      </c>
      <c r="BB53" s="81">
        <v>55.61</v>
      </c>
      <c r="BC53" s="81">
        <v>40.68</v>
      </c>
      <c r="BD53" s="80">
        <f t="shared" si="14"/>
        <v>215936</v>
      </c>
      <c r="BE53" s="81">
        <v>121070</v>
      </c>
      <c r="BF53" s="81">
        <v>94866</v>
      </c>
      <c r="BG53" s="82">
        <v>0</v>
      </c>
      <c r="BH53" s="80">
        <f t="shared" si="15"/>
        <v>99784</v>
      </c>
      <c r="BI53" s="81">
        <v>51622</v>
      </c>
      <c r="BJ53" s="81">
        <v>48162</v>
      </c>
      <c r="BK53" s="82">
        <v>0</v>
      </c>
      <c r="BL53" s="80">
        <v>0</v>
      </c>
      <c r="BM53" s="82">
        <v>161219</v>
      </c>
      <c r="BN53" s="80">
        <v>650185</v>
      </c>
      <c r="BO53" s="81">
        <v>194055</v>
      </c>
      <c r="BP53" s="81">
        <v>72950</v>
      </c>
      <c r="BQ53" s="81">
        <v>321855</v>
      </c>
      <c r="BR53" s="81">
        <v>44100</v>
      </c>
      <c r="BS53" s="81">
        <v>1715</v>
      </c>
      <c r="BT53" s="81">
        <v>15510</v>
      </c>
      <c r="BU53" s="80">
        <v>456310</v>
      </c>
      <c r="BV53" s="81">
        <v>160570</v>
      </c>
      <c r="BW53" s="81">
        <v>54605</v>
      </c>
      <c r="BX53" s="81">
        <v>197430</v>
      </c>
      <c r="BY53" s="81">
        <v>32865</v>
      </c>
      <c r="BZ53" s="81">
        <v>1320</v>
      </c>
      <c r="CA53" s="81">
        <v>9515</v>
      </c>
      <c r="CB53" s="80">
        <v>704230</v>
      </c>
      <c r="CC53" s="81">
        <v>209488</v>
      </c>
      <c r="CD53" s="81">
        <v>76800</v>
      </c>
      <c r="CE53" s="81">
        <v>347395</v>
      </c>
      <c r="CF53" s="81">
        <v>51105</v>
      </c>
      <c r="CG53" s="81">
        <v>2154</v>
      </c>
      <c r="CH53" s="82">
        <v>17288</v>
      </c>
      <c r="CI53" s="80">
        <v>501208</v>
      </c>
      <c r="CJ53" s="81">
        <v>172656</v>
      </c>
      <c r="CK53" s="81">
        <v>55105</v>
      </c>
      <c r="CL53" s="81">
        <v>221916</v>
      </c>
      <c r="CM53" s="81">
        <v>39859</v>
      </c>
      <c r="CN53" s="81">
        <v>1738</v>
      </c>
      <c r="CO53" s="82">
        <v>9934</v>
      </c>
    </row>
    <row r="54" spans="1:93" ht="14.4" x14ac:dyDescent="0.3">
      <c r="A54">
        <v>53</v>
      </c>
      <c r="B54" s="25" t="s">
        <v>303</v>
      </c>
      <c r="C54" s="25" t="s">
        <v>304</v>
      </c>
      <c r="D54" s="28" t="s">
        <v>14</v>
      </c>
      <c r="E54" s="7" t="s">
        <v>305</v>
      </c>
      <c r="F54" s="8" t="s">
        <v>306</v>
      </c>
      <c r="G54" s="9">
        <v>1998</v>
      </c>
      <c r="H54" s="44" t="s">
        <v>1585</v>
      </c>
      <c r="I54" s="12">
        <v>1936</v>
      </c>
      <c r="J54" s="1" t="s">
        <v>30</v>
      </c>
      <c r="K54" s="1" t="s">
        <v>20</v>
      </c>
      <c r="L54" s="1" t="s">
        <v>21</v>
      </c>
      <c r="M54" s="13" t="s">
        <v>8</v>
      </c>
      <c r="N54" s="14" t="s">
        <v>9</v>
      </c>
      <c r="O54" s="15">
        <f t="shared" si="0"/>
        <v>66.558355980113248</v>
      </c>
      <c r="P54" s="27">
        <f t="shared" si="1"/>
        <v>27.685574834352817</v>
      </c>
      <c r="Q54" s="15">
        <f t="shared" si="2"/>
        <v>65.171989871136176</v>
      </c>
      <c r="R54" s="27">
        <f t="shared" si="3"/>
        <v>32.457914766688376</v>
      </c>
      <c r="S54" s="15">
        <f t="shared" si="4"/>
        <v>61.980000000000004</v>
      </c>
      <c r="T54" s="27">
        <f t="shared" si="5"/>
        <v>34.54</v>
      </c>
      <c r="U54" s="17">
        <f t="shared" si="6"/>
        <v>100</v>
      </c>
      <c r="V54" s="29">
        <f t="shared" si="7"/>
        <v>0</v>
      </c>
      <c r="W54" s="15">
        <f t="shared" si="8"/>
        <v>59.655711679264506</v>
      </c>
      <c r="X54" s="16">
        <f t="shared" si="9"/>
        <v>40.344288320735494</v>
      </c>
      <c r="Y54" s="15">
        <f t="shared" si="10"/>
        <v>65.700038398619753</v>
      </c>
      <c r="Z54" s="16">
        <f t="shared" si="11"/>
        <v>34.299961601380247</v>
      </c>
      <c r="AA54" s="30">
        <f t="shared" ref="AA54:AF54" si="118">BV54/$BU54*100</f>
        <v>22.589332186743309</v>
      </c>
      <c r="AB54" s="36">
        <f t="shared" si="118"/>
        <v>3.4522166149946818</v>
      </c>
      <c r="AC54" s="37">
        <f t="shared" si="118"/>
        <v>54.255583968861032</v>
      </c>
      <c r="AD54" s="37">
        <f t="shared" si="118"/>
        <v>18.088211998461155</v>
      </c>
      <c r="AE54" s="37">
        <f t="shared" si="118"/>
        <v>0.3496345244291566</v>
      </c>
      <c r="AF54" s="37">
        <f t="shared" si="118"/>
        <v>1.2661522098259748</v>
      </c>
      <c r="AG54" s="30">
        <f t="shared" ref="AG54:AL54" si="119">CJ54/$CI54*100</f>
        <v>21.153761403199507</v>
      </c>
      <c r="AH54" s="36">
        <f t="shared" si="119"/>
        <v>2.7390672034305883</v>
      </c>
      <c r="AI54" s="37">
        <f t="shared" si="119"/>
        <v>57.784066848951795</v>
      </c>
      <c r="AJ54" s="37">
        <f t="shared" si="119"/>
        <v>16.903656496638199</v>
      </c>
      <c r="AK54" s="37">
        <f t="shared" si="119"/>
        <v>0.21728591876112538</v>
      </c>
      <c r="AL54" s="40">
        <f t="shared" si="119"/>
        <v>1.2021621290187836</v>
      </c>
      <c r="AM54" s="22">
        <v>21.4</v>
      </c>
      <c r="AN54" s="20">
        <v>361</v>
      </c>
      <c r="AO54" s="22">
        <v>30.6</v>
      </c>
      <c r="AP54" s="20">
        <v>262</v>
      </c>
      <c r="AQ54" s="78">
        <v>67101</v>
      </c>
      <c r="AR54" s="24">
        <v>120</v>
      </c>
      <c r="AS54" s="49">
        <v>15.6</v>
      </c>
      <c r="AT54" s="1">
        <v>53</v>
      </c>
      <c r="AU54" s="80">
        <v>220046</v>
      </c>
      <c r="AV54" s="81">
        <v>146459</v>
      </c>
      <c r="AW54" s="81">
        <v>60921</v>
      </c>
      <c r="AX54" s="80">
        <v>204169</v>
      </c>
      <c r="AY54" s="81">
        <v>133061</v>
      </c>
      <c r="AZ54" s="81">
        <v>66269</v>
      </c>
      <c r="BA54" s="80">
        <v>100</v>
      </c>
      <c r="BB54" s="81">
        <v>61.98</v>
      </c>
      <c r="BC54" s="81">
        <v>34.54</v>
      </c>
      <c r="BD54" s="80">
        <f t="shared" si="14"/>
        <v>186646</v>
      </c>
      <c r="BE54" s="81">
        <v>186646</v>
      </c>
      <c r="BF54" s="81">
        <v>0</v>
      </c>
      <c r="BG54" s="82">
        <v>0</v>
      </c>
      <c r="BH54" s="80">
        <f t="shared" si="15"/>
        <v>84406</v>
      </c>
      <c r="BI54" s="81">
        <v>50353</v>
      </c>
      <c r="BJ54" s="81">
        <v>34053</v>
      </c>
      <c r="BK54" s="82">
        <v>0</v>
      </c>
      <c r="BL54" s="80">
        <v>124903</v>
      </c>
      <c r="BM54" s="82">
        <v>65208</v>
      </c>
      <c r="BN54" s="80">
        <v>603855</v>
      </c>
      <c r="BO54" s="81">
        <v>114820</v>
      </c>
      <c r="BP54" s="81">
        <v>18575</v>
      </c>
      <c r="BQ54" s="81">
        <v>362025</v>
      </c>
      <c r="BR54" s="81">
        <v>97940</v>
      </c>
      <c r="BS54" s="81">
        <v>1705</v>
      </c>
      <c r="BT54" s="81">
        <v>8800</v>
      </c>
      <c r="BU54" s="80">
        <v>441890</v>
      </c>
      <c r="BV54" s="81">
        <v>99820</v>
      </c>
      <c r="BW54" s="81">
        <v>15255</v>
      </c>
      <c r="BX54" s="81">
        <v>239750</v>
      </c>
      <c r="BY54" s="81">
        <v>79930</v>
      </c>
      <c r="BZ54" s="81">
        <v>1545</v>
      </c>
      <c r="CA54" s="81">
        <v>5595</v>
      </c>
      <c r="CB54" s="80">
        <v>709057</v>
      </c>
      <c r="CC54" s="81">
        <v>128699</v>
      </c>
      <c r="CD54" s="81">
        <v>17992</v>
      </c>
      <c r="CE54" s="81">
        <v>443630</v>
      </c>
      <c r="CF54" s="81">
        <v>107252</v>
      </c>
      <c r="CG54" s="81">
        <v>1396</v>
      </c>
      <c r="CH54" s="82">
        <v>10088</v>
      </c>
      <c r="CI54" s="80">
        <v>521893</v>
      </c>
      <c r="CJ54" s="81">
        <v>110400</v>
      </c>
      <c r="CK54" s="81">
        <v>14295</v>
      </c>
      <c r="CL54" s="81">
        <v>301571</v>
      </c>
      <c r="CM54" s="81">
        <v>88219</v>
      </c>
      <c r="CN54" s="81">
        <v>1134</v>
      </c>
      <c r="CO54" s="82">
        <v>6274</v>
      </c>
    </row>
    <row r="55" spans="1:93" ht="14.4" x14ac:dyDescent="0.3">
      <c r="A55">
        <v>54</v>
      </c>
      <c r="B55" s="5" t="s">
        <v>307</v>
      </c>
      <c r="C55" s="5" t="s">
        <v>308</v>
      </c>
      <c r="D55" s="46" t="s">
        <v>14</v>
      </c>
      <c r="E55" s="7" t="s">
        <v>309</v>
      </c>
      <c r="F55" s="8" t="s">
        <v>310</v>
      </c>
      <c r="G55" s="9">
        <v>2014</v>
      </c>
      <c r="H55" s="44" t="s">
        <v>1585</v>
      </c>
      <c r="I55" s="12">
        <v>1969</v>
      </c>
      <c r="J55" s="1" t="s">
        <v>5</v>
      </c>
      <c r="K55" s="1" t="s">
        <v>286</v>
      </c>
      <c r="L55" s="1" t="s">
        <v>21</v>
      </c>
      <c r="M55" s="13" t="s">
        <v>8</v>
      </c>
      <c r="N55" s="14" t="s">
        <v>9</v>
      </c>
      <c r="O55" s="15">
        <f t="shared" si="0"/>
        <v>67.811255817370579</v>
      </c>
      <c r="P55" s="27">
        <f t="shared" si="1"/>
        <v>26.478325614514958</v>
      </c>
      <c r="Q55" s="15">
        <f t="shared" si="2"/>
        <v>60.608246946644194</v>
      </c>
      <c r="R55" s="27">
        <f t="shared" si="3"/>
        <v>36.773312862189186</v>
      </c>
      <c r="S55" s="15">
        <f t="shared" si="4"/>
        <v>64.11</v>
      </c>
      <c r="T55" s="27">
        <f t="shared" si="5"/>
        <v>32.92</v>
      </c>
      <c r="U55" s="15">
        <f t="shared" si="6"/>
        <v>66.439847495147163</v>
      </c>
      <c r="V55" s="16">
        <f t="shared" si="7"/>
        <v>33.560152504852837</v>
      </c>
      <c r="W55" s="15">
        <f t="shared" si="8"/>
        <v>59.187241505537315</v>
      </c>
      <c r="X55" s="16">
        <f t="shared" si="9"/>
        <v>40.812758494462685</v>
      </c>
      <c r="Y55" s="15">
        <f t="shared" si="10"/>
        <v>53.955795554439284</v>
      </c>
      <c r="Z55" s="16">
        <f t="shared" si="11"/>
        <v>46.044204445560716</v>
      </c>
      <c r="AA55" s="30">
        <f t="shared" ref="AA55:AF55" si="120">BV55/$BU55*100</f>
        <v>71.149790539444425</v>
      </c>
      <c r="AB55" s="36">
        <f t="shared" si="120"/>
        <v>2.8732835208458583</v>
      </c>
      <c r="AC55" s="37">
        <f t="shared" si="120"/>
        <v>10.987375110932982</v>
      </c>
      <c r="AD55" s="37">
        <f t="shared" si="120"/>
        <v>11.876747492676037</v>
      </c>
      <c r="AE55" s="37">
        <f t="shared" si="120"/>
        <v>0.17844703367591347</v>
      </c>
      <c r="AF55" s="37">
        <f t="shared" si="120"/>
        <v>2.9334020402126093</v>
      </c>
      <c r="AG55" s="30">
        <f t="shared" ref="AG55:AL55" si="121">CJ55/$CI55*100</f>
        <v>70.086172461062262</v>
      </c>
      <c r="AH55" s="36">
        <f t="shared" si="121"/>
        <v>2.7813802727181542</v>
      </c>
      <c r="AI55" s="37">
        <f t="shared" si="121"/>
        <v>10.346150394436537</v>
      </c>
      <c r="AJ55" s="37">
        <f t="shared" si="121"/>
        <v>13.745712933259895</v>
      </c>
      <c r="AK55" s="37">
        <f t="shared" si="121"/>
        <v>0.16277215944984771</v>
      </c>
      <c r="AL55" s="40">
        <f t="shared" si="121"/>
        <v>2.8778117790733071</v>
      </c>
      <c r="AM55" s="47">
        <v>65.400000000000006</v>
      </c>
      <c r="AN55" s="48">
        <v>2</v>
      </c>
      <c r="AO55" s="47">
        <v>68.099999999999994</v>
      </c>
      <c r="AP55" s="48">
        <v>10</v>
      </c>
      <c r="AQ55" s="78">
        <v>101956</v>
      </c>
      <c r="AR55" s="24">
        <v>11</v>
      </c>
      <c r="AS55" s="49">
        <v>22.6</v>
      </c>
      <c r="AT55" s="1">
        <v>54</v>
      </c>
      <c r="AU55" s="80">
        <v>353897</v>
      </c>
      <c r="AV55" s="81">
        <v>239982</v>
      </c>
      <c r="AW55" s="81">
        <v>93706</v>
      </c>
      <c r="AX55" s="80">
        <v>346504</v>
      </c>
      <c r="AY55" s="81">
        <v>210010</v>
      </c>
      <c r="AZ55" s="81">
        <v>127421</v>
      </c>
      <c r="BA55" s="80">
        <v>100</v>
      </c>
      <c r="BB55" s="81">
        <v>64.11</v>
      </c>
      <c r="BC55" s="81">
        <v>32.92</v>
      </c>
      <c r="BD55" s="80">
        <f t="shared" si="14"/>
        <v>330219</v>
      </c>
      <c r="BE55" s="81">
        <v>219397</v>
      </c>
      <c r="BF55" s="81">
        <v>110822</v>
      </c>
      <c r="BG55" s="82">
        <v>0</v>
      </c>
      <c r="BH55" s="80">
        <f t="shared" si="15"/>
        <v>183031</v>
      </c>
      <c r="BI55" s="81">
        <v>108331</v>
      </c>
      <c r="BJ55" s="81">
        <v>74700</v>
      </c>
      <c r="BK55" s="82">
        <v>0</v>
      </c>
      <c r="BL55" s="80">
        <v>171860</v>
      </c>
      <c r="BM55" s="82">
        <v>146660</v>
      </c>
      <c r="BN55" s="80">
        <v>650100</v>
      </c>
      <c r="BO55" s="81">
        <v>446545</v>
      </c>
      <c r="BP55" s="81">
        <v>19220</v>
      </c>
      <c r="BQ55" s="81">
        <v>78300</v>
      </c>
      <c r="BR55" s="81">
        <v>77205</v>
      </c>
      <c r="BS55" s="81">
        <v>1170</v>
      </c>
      <c r="BT55" s="81">
        <v>27665</v>
      </c>
      <c r="BU55" s="80">
        <v>523965</v>
      </c>
      <c r="BV55" s="81">
        <v>372800</v>
      </c>
      <c r="BW55" s="81">
        <v>15055</v>
      </c>
      <c r="BX55" s="81">
        <v>57570</v>
      </c>
      <c r="BY55" s="81">
        <v>62230</v>
      </c>
      <c r="BZ55" s="81">
        <v>935</v>
      </c>
      <c r="CA55" s="81">
        <v>15370</v>
      </c>
      <c r="CB55" s="80">
        <v>697199</v>
      </c>
      <c r="CC55" s="81">
        <v>476364</v>
      </c>
      <c r="CD55" s="81">
        <v>19387</v>
      </c>
      <c r="CE55" s="81">
        <v>78838</v>
      </c>
      <c r="CF55" s="81">
        <v>94476</v>
      </c>
      <c r="CG55" s="81">
        <v>1101</v>
      </c>
      <c r="CH55" s="82">
        <v>27033</v>
      </c>
      <c r="CI55" s="80">
        <v>568279</v>
      </c>
      <c r="CJ55" s="81">
        <v>398285</v>
      </c>
      <c r="CK55" s="81">
        <v>15806</v>
      </c>
      <c r="CL55" s="81">
        <v>58795</v>
      </c>
      <c r="CM55" s="81">
        <v>78114</v>
      </c>
      <c r="CN55" s="81">
        <v>925</v>
      </c>
      <c r="CO55" s="82">
        <v>16354</v>
      </c>
    </row>
    <row r="56" spans="1:93" ht="14.4" x14ac:dyDescent="0.3">
      <c r="A56">
        <v>55</v>
      </c>
      <c r="B56" s="25" t="s">
        <v>12</v>
      </c>
      <c r="C56" s="25" t="s">
        <v>13</v>
      </c>
      <c r="D56" s="28" t="s">
        <v>14</v>
      </c>
      <c r="E56" s="7" t="s">
        <v>252</v>
      </c>
      <c r="F56" s="8" t="s">
        <v>313</v>
      </c>
      <c r="G56" s="9">
        <v>2017</v>
      </c>
      <c r="H56" s="44" t="s">
        <v>1586</v>
      </c>
      <c r="I56" s="12">
        <v>1974</v>
      </c>
      <c r="J56" s="1" t="s">
        <v>5</v>
      </c>
      <c r="K56" s="1" t="s">
        <v>20</v>
      </c>
      <c r="L56" s="1" t="s">
        <v>314</v>
      </c>
      <c r="M56" s="13" t="s">
        <v>8</v>
      </c>
      <c r="N56" s="14" t="s">
        <v>9</v>
      </c>
      <c r="O56" s="15">
        <f t="shared" si="0"/>
        <v>83.563469320317878</v>
      </c>
      <c r="P56" s="27">
        <f t="shared" si="1"/>
        <v>10.717168379369561</v>
      </c>
      <c r="Q56" s="15">
        <f t="shared" si="2"/>
        <v>82.960852054990596</v>
      </c>
      <c r="R56" s="27">
        <f t="shared" si="3"/>
        <v>14.143878619899935</v>
      </c>
      <c r="S56" s="15">
        <f t="shared" si="4"/>
        <v>77.099999999999994</v>
      </c>
      <c r="T56" s="27">
        <f t="shared" si="5"/>
        <v>18.670000000000002</v>
      </c>
      <c r="U56" s="17">
        <f t="shared" si="6"/>
        <v>100</v>
      </c>
      <c r="V56" s="29">
        <f t="shared" si="7"/>
        <v>0</v>
      </c>
      <c r="W56" s="17">
        <f t="shared" si="8"/>
        <v>100</v>
      </c>
      <c r="X56" s="29">
        <f t="shared" si="9"/>
        <v>0</v>
      </c>
      <c r="Y56" s="15">
        <f t="shared" si="10"/>
        <v>85.615619887616475</v>
      </c>
      <c r="Z56" s="16">
        <f t="shared" si="11"/>
        <v>14.384380112383527</v>
      </c>
      <c r="AA56" s="30">
        <f t="shared" ref="AA56:AF56" si="122">BV56/$BU56*100</f>
        <v>17.930346328145571</v>
      </c>
      <c r="AB56" s="36">
        <f t="shared" si="122"/>
        <v>7.0776224066965083</v>
      </c>
      <c r="AC56" s="37">
        <f t="shared" si="122"/>
        <v>50.95832698144325</v>
      </c>
      <c r="AD56" s="37">
        <f t="shared" si="122"/>
        <v>22.22376207436562</v>
      </c>
      <c r="AE56" s="37">
        <f t="shared" si="122"/>
        <v>0.26054298266280473</v>
      </c>
      <c r="AF56" s="37">
        <f t="shared" si="122"/>
        <v>1.5480133597571961</v>
      </c>
      <c r="AG56" s="30">
        <f t="shared" ref="AG56:AL56" si="123">CJ56/$CI56*100</f>
        <v>10.90254740378934</v>
      </c>
      <c r="AH56" s="36">
        <f t="shared" si="123"/>
        <v>5.0538727835475461</v>
      </c>
      <c r="AI56" s="37">
        <f t="shared" si="123"/>
        <v>60.524409918445286</v>
      </c>
      <c r="AJ56" s="37">
        <f t="shared" si="123"/>
        <v>22.061631872090807</v>
      </c>
      <c r="AK56" s="37">
        <f t="shared" si="123"/>
        <v>0.2076375807350852</v>
      </c>
      <c r="AL56" s="40">
        <f t="shared" si="123"/>
        <v>1.2499004413919312</v>
      </c>
      <c r="AM56" s="22">
        <v>25.4</v>
      </c>
      <c r="AN56" s="20">
        <v>285</v>
      </c>
      <c r="AO56" s="47">
        <v>59.4</v>
      </c>
      <c r="AP56" s="48">
        <v>28</v>
      </c>
      <c r="AQ56" s="77">
        <v>40847</v>
      </c>
      <c r="AR56" s="32">
        <v>412</v>
      </c>
      <c r="AS56" s="49">
        <v>7.2</v>
      </c>
      <c r="AT56" s="1">
        <v>55</v>
      </c>
      <c r="AU56" s="80">
        <v>184601</v>
      </c>
      <c r="AV56" s="81">
        <v>154259</v>
      </c>
      <c r="AW56" s="81">
        <v>19784</v>
      </c>
      <c r="AX56" s="80">
        <v>153699</v>
      </c>
      <c r="AY56" s="81">
        <v>127510</v>
      </c>
      <c r="AZ56" s="81">
        <v>21739</v>
      </c>
      <c r="BA56" s="80">
        <v>100</v>
      </c>
      <c r="BB56" s="81">
        <v>77.099999999999994</v>
      </c>
      <c r="BC56" s="81">
        <v>18.670000000000002</v>
      </c>
      <c r="BD56" s="80">
        <f t="shared" si="14"/>
        <v>159156</v>
      </c>
      <c r="BE56" s="81">
        <v>159156</v>
      </c>
      <c r="BF56" s="81">
        <v>0</v>
      </c>
      <c r="BG56" s="82">
        <v>0</v>
      </c>
      <c r="BH56" s="80">
        <f t="shared" si="15"/>
        <v>61607</v>
      </c>
      <c r="BI56" s="81">
        <v>61607</v>
      </c>
      <c r="BJ56" s="81">
        <v>0</v>
      </c>
      <c r="BK56" s="82">
        <v>0</v>
      </c>
      <c r="BL56" s="80">
        <v>120367</v>
      </c>
      <c r="BM56" s="82">
        <v>20223</v>
      </c>
      <c r="BN56" s="80">
        <v>506520</v>
      </c>
      <c r="BO56" s="81">
        <v>71420</v>
      </c>
      <c r="BP56" s="81">
        <v>28745</v>
      </c>
      <c r="BQ56" s="81">
        <v>303290</v>
      </c>
      <c r="BR56" s="81">
        <v>94320</v>
      </c>
      <c r="BS56" s="81">
        <v>1010</v>
      </c>
      <c r="BT56" s="81">
        <v>7730</v>
      </c>
      <c r="BU56" s="80">
        <v>360785</v>
      </c>
      <c r="BV56" s="81">
        <v>64690</v>
      </c>
      <c r="BW56" s="81">
        <v>25535</v>
      </c>
      <c r="BX56" s="81">
        <v>183850</v>
      </c>
      <c r="BY56" s="81">
        <v>80180</v>
      </c>
      <c r="BZ56" s="81">
        <v>940</v>
      </c>
      <c r="CA56" s="81">
        <v>5585</v>
      </c>
      <c r="CB56" s="80">
        <v>705324</v>
      </c>
      <c r="CC56" s="81">
        <v>64935</v>
      </c>
      <c r="CD56" s="81">
        <v>31020</v>
      </c>
      <c r="CE56" s="81">
        <v>461664</v>
      </c>
      <c r="CF56" s="81">
        <v>137158</v>
      </c>
      <c r="CG56" s="81">
        <v>1362</v>
      </c>
      <c r="CH56" s="82">
        <v>9185</v>
      </c>
      <c r="CI56" s="80">
        <v>539883</v>
      </c>
      <c r="CJ56" s="81">
        <v>58861</v>
      </c>
      <c r="CK56" s="81">
        <v>27285</v>
      </c>
      <c r="CL56" s="81">
        <v>326761</v>
      </c>
      <c r="CM56" s="81">
        <v>119107</v>
      </c>
      <c r="CN56" s="81">
        <v>1121</v>
      </c>
      <c r="CO56" s="82">
        <v>6748</v>
      </c>
    </row>
    <row r="57" spans="1:93" ht="14.4" x14ac:dyDescent="0.3">
      <c r="A57">
        <v>56</v>
      </c>
      <c r="B57" s="5" t="s">
        <v>315</v>
      </c>
      <c r="C57" s="5" t="s">
        <v>316</v>
      </c>
      <c r="D57" s="46" t="s">
        <v>14</v>
      </c>
      <c r="E57" s="7" t="s">
        <v>317</v>
      </c>
      <c r="F57" s="8" t="s">
        <v>318</v>
      </c>
      <c r="G57" s="9">
        <v>2014</v>
      </c>
      <c r="H57" s="44" t="s">
        <v>1585</v>
      </c>
      <c r="I57" s="12">
        <v>1965</v>
      </c>
      <c r="J57" s="1" t="s">
        <v>30</v>
      </c>
      <c r="K57" s="1" t="s">
        <v>319</v>
      </c>
      <c r="L57" s="1" t="s">
        <v>21</v>
      </c>
      <c r="M57" s="13" t="s">
        <v>8</v>
      </c>
      <c r="N57" s="14" t="s">
        <v>9</v>
      </c>
      <c r="O57" s="15">
        <f t="shared" si="0"/>
        <v>67.735710006309276</v>
      </c>
      <c r="P57" s="27">
        <f t="shared" si="1"/>
        <v>26.945406153405688</v>
      </c>
      <c r="Q57" s="15">
        <f t="shared" si="2"/>
        <v>67.384933099201149</v>
      </c>
      <c r="R57" s="27">
        <f t="shared" si="3"/>
        <v>30.564761457225529</v>
      </c>
      <c r="S57" s="15">
        <f t="shared" si="4"/>
        <v>64.09</v>
      </c>
      <c r="T57" s="27">
        <f t="shared" si="5"/>
        <v>32.31</v>
      </c>
      <c r="U57" s="15">
        <f t="shared" si="6"/>
        <v>72.390912327184239</v>
      </c>
      <c r="V57" s="16">
        <f t="shared" si="7"/>
        <v>27.609087672815765</v>
      </c>
      <c r="W57" s="17">
        <f t="shared" si="8"/>
        <v>100</v>
      </c>
      <c r="X57" s="29">
        <f t="shared" si="9"/>
        <v>0</v>
      </c>
      <c r="Y57" s="17">
        <f t="shared" si="10"/>
        <v>100</v>
      </c>
      <c r="Z57" s="29">
        <f t="shared" si="11"/>
        <v>0</v>
      </c>
      <c r="AA57" s="30">
        <f t="shared" ref="AA57:AF57" si="124">BV57/$BU57*100</f>
        <v>21.819711509150988</v>
      </c>
      <c r="AB57" s="36">
        <f t="shared" si="124"/>
        <v>8.7949471425261851</v>
      </c>
      <c r="AC57" s="37">
        <f t="shared" si="124"/>
        <v>59.77832782607635</v>
      </c>
      <c r="AD57" s="37">
        <f t="shared" si="124"/>
        <v>7.3256678819211594</v>
      </c>
      <c r="AE57" s="37">
        <f t="shared" si="124"/>
        <v>0.30361040322875643</v>
      </c>
      <c r="AF57" s="37">
        <f t="shared" si="124"/>
        <v>1.9765159182080889</v>
      </c>
      <c r="AG57" s="30">
        <f t="shared" ref="AG57:AL57" si="125">CJ57/$CI57*100</f>
        <v>19.095623485746689</v>
      </c>
      <c r="AH57" s="36">
        <f t="shared" si="125"/>
        <v>7.1805763183669251</v>
      </c>
      <c r="AI57" s="37">
        <f t="shared" si="125"/>
        <v>64.964998195783281</v>
      </c>
      <c r="AJ57" s="37">
        <f t="shared" si="125"/>
        <v>7.1999587607608637</v>
      </c>
      <c r="AK57" s="37">
        <f t="shared" si="125"/>
        <v>0.27341615547193154</v>
      </c>
      <c r="AL57" s="40">
        <f t="shared" si="125"/>
        <v>1.2854270838703026</v>
      </c>
      <c r="AM57" s="22">
        <v>16.100000000000001</v>
      </c>
      <c r="AN57" s="20">
        <v>418</v>
      </c>
      <c r="AO57" s="22">
        <v>23.8</v>
      </c>
      <c r="AP57" s="20">
        <v>376</v>
      </c>
      <c r="AQ57" s="77">
        <v>57159</v>
      </c>
      <c r="AR57" s="32">
        <v>206</v>
      </c>
      <c r="AS57" s="49">
        <v>16.5</v>
      </c>
      <c r="AT57" s="1">
        <v>56</v>
      </c>
      <c r="AU57" s="80">
        <v>188611</v>
      </c>
      <c r="AV57" s="81">
        <v>127757</v>
      </c>
      <c r="AW57" s="81">
        <v>50822</v>
      </c>
      <c r="AX57" s="80">
        <v>161732</v>
      </c>
      <c r="AY57" s="81">
        <v>108983</v>
      </c>
      <c r="AZ57" s="81">
        <v>49433</v>
      </c>
      <c r="BA57" s="80">
        <v>100</v>
      </c>
      <c r="BB57" s="81">
        <v>64.09</v>
      </c>
      <c r="BC57" s="81">
        <v>32.31</v>
      </c>
      <c r="BD57" s="80">
        <f t="shared" si="14"/>
        <v>171353</v>
      </c>
      <c r="BE57" s="81">
        <v>124044</v>
      </c>
      <c r="BF57" s="81">
        <v>47309</v>
      </c>
      <c r="BG57" s="82">
        <v>0</v>
      </c>
      <c r="BH57" s="80">
        <f t="shared" si="15"/>
        <v>62255</v>
      </c>
      <c r="BI57" s="81">
        <v>62255</v>
      </c>
      <c r="BJ57" s="81">
        <v>0</v>
      </c>
      <c r="BK57" s="82">
        <v>0</v>
      </c>
      <c r="BL57" s="80">
        <v>142680</v>
      </c>
      <c r="BM57" s="82">
        <v>0</v>
      </c>
      <c r="BN57" s="80">
        <v>601835</v>
      </c>
      <c r="BO57" s="81">
        <v>104045</v>
      </c>
      <c r="BP57" s="81">
        <v>46900</v>
      </c>
      <c r="BQ57" s="81">
        <v>399285</v>
      </c>
      <c r="BR57" s="81">
        <v>38145</v>
      </c>
      <c r="BS57" s="81">
        <v>1515</v>
      </c>
      <c r="BT57" s="81">
        <v>11950</v>
      </c>
      <c r="BU57" s="80">
        <v>410065</v>
      </c>
      <c r="BV57" s="81">
        <v>89475</v>
      </c>
      <c r="BW57" s="81">
        <v>36065</v>
      </c>
      <c r="BX57" s="81">
        <v>245130</v>
      </c>
      <c r="BY57" s="81">
        <v>30040</v>
      </c>
      <c r="BZ57" s="81">
        <v>1245</v>
      </c>
      <c r="CA57" s="81">
        <v>8105</v>
      </c>
      <c r="CB57" s="80">
        <v>699719</v>
      </c>
      <c r="CC57" s="81">
        <v>110455</v>
      </c>
      <c r="CD57" s="81">
        <v>46303</v>
      </c>
      <c r="CE57" s="81">
        <v>487449</v>
      </c>
      <c r="CF57" s="81">
        <v>43584</v>
      </c>
      <c r="CG57" s="81">
        <v>1692</v>
      </c>
      <c r="CH57" s="82">
        <v>10236</v>
      </c>
      <c r="CI57" s="80">
        <v>484975</v>
      </c>
      <c r="CJ57" s="81">
        <v>92609</v>
      </c>
      <c r="CK57" s="81">
        <v>34824</v>
      </c>
      <c r="CL57" s="81">
        <v>315064</v>
      </c>
      <c r="CM57" s="81">
        <v>34918</v>
      </c>
      <c r="CN57" s="81">
        <v>1326</v>
      </c>
      <c r="CO57" s="82">
        <v>6234</v>
      </c>
    </row>
    <row r="58" spans="1:93" ht="14.4" x14ac:dyDescent="0.3">
      <c r="A58">
        <v>57</v>
      </c>
      <c r="B58" s="25" t="s">
        <v>320</v>
      </c>
      <c r="C58" s="25" t="s">
        <v>321</v>
      </c>
      <c r="D58" s="46" t="s">
        <v>14</v>
      </c>
      <c r="E58" s="7" t="s">
        <v>322</v>
      </c>
      <c r="F58" s="8" t="s">
        <v>323</v>
      </c>
      <c r="G58" s="9">
        <v>2012</v>
      </c>
      <c r="H58" s="44" t="s">
        <v>1585</v>
      </c>
      <c r="I58" s="12">
        <v>1972</v>
      </c>
      <c r="J58" s="1" t="s">
        <v>5</v>
      </c>
      <c r="K58" s="1" t="s">
        <v>20</v>
      </c>
      <c r="L58" s="1" t="s">
        <v>324</v>
      </c>
      <c r="M58" s="13" t="s">
        <v>8</v>
      </c>
      <c r="N58" s="14" t="s">
        <v>9</v>
      </c>
      <c r="O58" s="15">
        <f t="shared" si="0"/>
        <v>52.152757298731935</v>
      </c>
      <c r="P58" s="27">
        <f t="shared" si="1"/>
        <v>43.413658002274929</v>
      </c>
      <c r="Q58" s="15">
        <f t="shared" si="2"/>
        <v>50.678363287138573</v>
      </c>
      <c r="R58" s="27">
        <f t="shared" si="3"/>
        <v>47.504684440144828</v>
      </c>
      <c r="S58" s="15">
        <f t="shared" si="4"/>
        <v>50.1</v>
      </c>
      <c r="T58" s="27">
        <f t="shared" si="5"/>
        <v>47.02</v>
      </c>
      <c r="U58" s="15">
        <f t="shared" si="6"/>
        <v>62.053934149266823</v>
      </c>
      <c r="V58" s="16">
        <f t="shared" si="7"/>
        <v>37.946065850733177</v>
      </c>
      <c r="W58" s="15">
        <f t="shared" si="8"/>
        <v>54.184092620341588</v>
      </c>
      <c r="X58" s="16">
        <f t="shared" si="9"/>
        <v>45.815907379658412</v>
      </c>
      <c r="Y58" s="15">
        <f t="shared" si="10"/>
        <v>52.939339489387052</v>
      </c>
      <c r="Z58" s="16">
        <f t="shared" si="11"/>
        <v>47.060660510612948</v>
      </c>
      <c r="AA58" s="30">
        <f t="shared" ref="AA58:AF58" si="126">BV58/$BU58*100</f>
        <v>55.838848426991603</v>
      </c>
      <c r="AB58" s="36">
        <f t="shared" si="126"/>
        <v>4.581192547383325</v>
      </c>
      <c r="AC58" s="37">
        <f t="shared" si="126"/>
        <v>34.364843557262226</v>
      </c>
      <c r="AD58" s="37">
        <f t="shared" si="126"/>
        <v>3.0505529395359816</v>
      </c>
      <c r="AE58" s="37">
        <f t="shared" si="126"/>
        <v>0.64572182475410012</v>
      </c>
      <c r="AF58" s="37">
        <f t="shared" si="126"/>
        <v>1.5177680764568964</v>
      </c>
      <c r="AG58" s="30">
        <f t="shared" ref="AG58:AL58" si="127">CJ58/$CI58*100</f>
        <v>51.904633243845552</v>
      </c>
      <c r="AH58" s="36">
        <f t="shared" si="127"/>
        <v>3.5057362237692553</v>
      </c>
      <c r="AI58" s="37">
        <f t="shared" si="127"/>
        <v>39.458742687200946</v>
      </c>
      <c r="AJ58" s="37">
        <f t="shared" si="127"/>
        <v>3.1102270919922814</v>
      </c>
      <c r="AK58" s="37">
        <f t="shared" si="127"/>
        <v>0.69769803720928447</v>
      </c>
      <c r="AL58" s="40">
        <f t="shared" si="127"/>
        <v>1.3229627159826696</v>
      </c>
      <c r="AM58" s="22">
        <v>20.6</v>
      </c>
      <c r="AN58" s="20">
        <v>377</v>
      </c>
      <c r="AO58" s="22">
        <v>29.8</v>
      </c>
      <c r="AP58" s="20">
        <v>272</v>
      </c>
      <c r="AQ58" s="77">
        <v>44567</v>
      </c>
      <c r="AR58" s="32">
        <v>379</v>
      </c>
      <c r="AS58" s="49">
        <v>39.1</v>
      </c>
      <c r="AT58" s="1">
        <v>57</v>
      </c>
      <c r="AU58" s="80">
        <v>237370</v>
      </c>
      <c r="AV58" s="81">
        <v>123795</v>
      </c>
      <c r="AW58" s="81">
        <v>103051</v>
      </c>
      <c r="AX58" s="80">
        <v>212939</v>
      </c>
      <c r="AY58" s="81">
        <v>107914</v>
      </c>
      <c r="AZ58" s="81">
        <v>101156</v>
      </c>
      <c r="BA58" s="80">
        <v>100</v>
      </c>
      <c r="BB58" s="81">
        <v>50.1</v>
      </c>
      <c r="BC58" s="81">
        <v>47.02</v>
      </c>
      <c r="BD58" s="80">
        <f t="shared" si="14"/>
        <v>232617</v>
      </c>
      <c r="BE58" s="81">
        <v>144348</v>
      </c>
      <c r="BF58" s="81">
        <v>88269</v>
      </c>
      <c r="BG58" s="82">
        <v>0</v>
      </c>
      <c r="BH58" s="80">
        <f t="shared" si="15"/>
        <v>134139</v>
      </c>
      <c r="BI58" s="81">
        <v>72682</v>
      </c>
      <c r="BJ58" s="81">
        <v>61457</v>
      </c>
      <c r="BK58" s="82">
        <v>0</v>
      </c>
      <c r="BL58" s="80">
        <v>110189</v>
      </c>
      <c r="BM58" s="82">
        <v>97953</v>
      </c>
      <c r="BN58" s="80">
        <v>637385</v>
      </c>
      <c r="BO58" s="81">
        <v>295895</v>
      </c>
      <c r="BP58" s="81">
        <v>28980</v>
      </c>
      <c r="BQ58" s="81">
        <v>277765</v>
      </c>
      <c r="BR58" s="81">
        <v>17965</v>
      </c>
      <c r="BS58" s="81">
        <v>4330</v>
      </c>
      <c r="BT58" s="81">
        <v>12445</v>
      </c>
      <c r="BU58" s="80">
        <v>466145</v>
      </c>
      <c r="BV58" s="81">
        <v>260290</v>
      </c>
      <c r="BW58" s="81">
        <v>21355</v>
      </c>
      <c r="BX58" s="81">
        <v>160190</v>
      </c>
      <c r="BY58" s="81">
        <v>14220</v>
      </c>
      <c r="BZ58" s="81">
        <v>3010</v>
      </c>
      <c r="CA58" s="81">
        <v>7075</v>
      </c>
      <c r="CB58" s="80">
        <v>700371</v>
      </c>
      <c r="CC58" s="81">
        <v>310748</v>
      </c>
      <c r="CD58" s="81">
        <v>25061</v>
      </c>
      <c r="CE58" s="81">
        <v>326871</v>
      </c>
      <c r="CF58" s="81">
        <v>20622</v>
      </c>
      <c r="CG58" s="81">
        <v>5052</v>
      </c>
      <c r="CH58" s="82">
        <v>12017</v>
      </c>
      <c r="CI58" s="80">
        <v>521859</v>
      </c>
      <c r="CJ58" s="81">
        <v>270869</v>
      </c>
      <c r="CK58" s="81">
        <v>18295</v>
      </c>
      <c r="CL58" s="81">
        <v>205919</v>
      </c>
      <c r="CM58" s="81">
        <v>16231</v>
      </c>
      <c r="CN58" s="81">
        <v>3641</v>
      </c>
      <c r="CO58" s="82">
        <v>6904</v>
      </c>
    </row>
    <row r="59" spans="1:93" ht="14.4" x14ac:dyDescent="0.3">
      <c r="A59">
        <v>58</v>
      </c>
      <c r="B59" s="5" t="s">
        <v>326</v>
      </c>
      <c r="C59" s="5" t="s">
        <v>327</v>
      </c>
      <c r="D59" s="28" t="s">
        <v>14</v>
      </c>
      <c r="E59" s="7" t="s">
        <v>328</v>
      </c>
      <c r="F59" s="8" t="s">
        <v>329</v>
      </c>
      <c r="G59" s="9">
        <v>2010</v>
      </c>
      <c r="H59" s="44" t="s">
        <v>1585</v>
      </c>
      <c r="I59" s="12">
        <v>1953</v>
      </c>
      <c r="J59" s="1" t="s">
        <v>30</v>
      </c>
      <c r="K59" s="1" t="s">
        <v>55</v>
      </c>
      <c r="L59" s="1" t="s">
        <v>39</v>
      </c>
      <c r="M59" s="13" t="s">
        <v>8</v>
      </c>
      <c r="N59" s="14" t="s">
        <v>9</v>
      </c>
      <c r="O59" s="15">
        <f t="shared" si="0"/>
        <v>85.690642948713304</v>
      </c>
      <c r="P59" s="27">
        <f t="shared" si="1"/>
        <v>9.6359014101849105</v>
      </c>
      <c r="Q59" s="15">
        <f t="shared" si="2"/>
        <v>84.904413842616989</v>
      </c>
      <c r="R59" s="27">
        <f t="shared" si="3"/>
        <v>12.719489188796981</v>
      </c>
      <c r="S59" s="15">
        <f t="shared" si="4"/>
        <v>84.34</v>
      </c>
      <c r="T59" s="27">
        <f t="shared" si="5"/>
        <v>12.83</v>
      </c>
      <c r="U59" s="17">
        <f t="shared" si="6"/>
        <v>100</v>
      </c>
      <c r="V59" s="29">
        <f t="shared" si="7"/>
        <v>0</v>
      </c>
      <c r="W59" s="15">
        <f t="shared" si="8"/>
        <v>84.281335446455003</v>
      </c>
      <c r="X59" s="16">
        <f t="shared" si="9"/>
        <v>15.718664553544993</v>
      </c>
      <c r="Y59" s="15">
        <f t="shared" si="10"/>
        <v>86.417480591034305</v>
      </c>
      <c r="Z59" s="16">
        <f t="shared" si="11"/>
        <v>13.582519408965689</v>
      </c>
      <c r="AA59" s="30">
        <f t="shared" ref="AA59:AF59" si="128">BV59/$BU59*100</f>
        <v>32.295647208679227</v>
      </c>
      <c r="AB59" s="36">
        <f t="shared" si="128"/>
        <v>29.461501295735054</v>
      </c>
      <c r="AC59" s="37">
        <f t="shared" si="128"/>
        <v>25.663240655334473</v>
      </c>
      <c r="AD59" s="37">
        <f t="shared" si="128"/>
        <v>9.9694733605657309</v>
      </c>
      <c r="AE59" s="37">
        <f t="shared" si="128"/>
        <v>0.16690824438880836</v>
      </c>
      <c r="AF59" s="37">
        <f t="shared" si="128"/>
        <v>2.4432292352967013</v>
      </c>
      <c r="AG59" s="30">
        <f t="shared" ref="AG59:AL59" si="129">CJ59/$CI59*100</f>
        <v>27.238715600973094</v>
      </c>
      <c r="AH59" s="36">
        <f t="shared" si="129"/>
        <v>24.822063092144024</v>
      </c>
      <c r="AI59" s="37">
        <f t="shared" si="129"/>
        <v>34.334322574581684</v>
      </c>
      <c r="AJ59" s="37">
        <f t="shared" si="129"/>
        <v>10.629583976460637</v>
      </c>
      <c r="AK59" s="37">
        <f t="shared" si="129"/>
        <v>0.17206291140567445</v>
      </c>
      <c r="AL59" s="40">
        <f t="shared" si="129"/>
        <v>2.8032518444348855</v>
      </c>
      <c r="AM59" s="47">
        <v>36.9</v>
      </c>
      <c r="AN59" s="48">
        <v>108</v>
      </c>
      <c r="AO59" s="47">
        <v>66.599999999999994</v>
      </c>
      <c r="AP59" s="48">
        <v>12</v>
      </c>
      <c r="AQ59" s="77">
        <v>55190</v>
      </c>
      <c r="AR59" s="32">
        <v>228</v>
      </c>
      <c r="AS59" s="49">
        <v>10.7</v>
      </c>
      <c r="AT59" s="1">
        <v>58</v>
      </c>
      <c r="AU59" s="80">
        <v>276134</v>
      </c>
      <c r="AV59" s="81">
        <v>236621</v>
      </c>
      <c r="AW59" s="81">
        <v>26608</v>
      </c>
      <c r="AX59" s="80">
        <v>261858</v>
      </c>
      <c r="AY59" s="81">
        <v>222329</v>
      </c>
      <c r="AZ59" s="81">
        <v>33307</v>
      </c>
      <c r="BA59" s="80">
        <v>100</v>
      </c>
      <c r="BB59" s="81">
        <v>84.34</v>
      </c>
      <c r="BC59" s="81">
        <v>12.83</v>
      </c>
      <c r="BD59" s="80">
        <f t="shared" si="14"/>
        <v>237272</v>
      </c>
      <c r="BE59" s="81">
        <v>237272</v>
      </c>
      <c r="BF59" s="81">
        <v>0</v>
      </c>
      <c r="BG59" s="82">
        <v>0</v>
      </c>
      <c r="BH59" s="80">
        <f t="shared" si="15"/>
        <v>114838</v>
      </c>
      <c r="BI59" s="81">
        <v>96787</v>
      </c>
      <c r="BJ59" s="81">
        <v>18051</v>
      </c>
      <c r="BK59" s="82">
        <v>0</v>
      </c>
      <c r="BL59" s="80">
        <v>207039</v>
      </c>
      <c r="BM59" s="82">
        <v>32541</v>
      </c>
      <c r="BN59" s="80">
        <v>592380</v>
      </c>
      <c r="BO59" s="81">
        <v>170405</v>
      </c>
      <c r="BP59" s="81">
        <v>163045</v>
      </c>
      <c r="BQ59" s="81">
        <v>188030</v>
      </c>
      <c r="BR59" s="81">
        <v>52570</v>
      </c>
      <c r="BS59" s="81">
        <v>885</v>
      </c>
      <c r="BT59" s="81">
        <v>17450</v>
      </c>
      <c r="BU59" s="80">
        <v>455340</v>
      </c>
      <c r="BV59" s="81">
        <v>147055</v>
      </c>
      <c r="BW59" s="81">
        <v>134150</v>
      </c>
      <c r="BX59" s="81">
        <v>116855</v>
      </c>
      <c r="BY59" s="81">
        <v>45395</v>
      </c>
      <c r="BZ59" s="81">
        <v>760</v>
      </c>
      <c r="CA59" s="81">
        <v>11125</v>
      </c>
      <c r="CB59" s="80">
        <v>705221</v>
      </c>
      <c r="CC59" s="81">
        <v>172925</v>
      </c>
      <c r="CD59" s="81">
        <v>172513</v>
      </c>
      <c r="CE59" s="81">
        <v>271274</v>
      </c>
      <c r="CF59" s="81">
        <v>65280</v>
      </c>
      <c r="CG59" s="81">
        <v>1174</v>
      </c>
      <c r="CH59" s="82">
        <v>22055</v>
      </c>
      <c r="CI59" s="80">
        <v>553286</v>
      </c>
      <c r="CJ59" s="81">
        <v>150708</v>
      </c>
      <c r="CK59" s="81">
        <v>137337</v>
      </c>
      <c r="CL59" s="81">
        <v>189967</v>
      </c>
      <c r="CM59" s="81">
        <v>58812</v>
      </c>
      <c r="CN59" s="81">
        <v>952</v>
      </c>
      <c r="CO59" s="82">
        <v>15510</v>
      </c>
    </row>
    <row r="60" spans="1:93" ht="14.4" x14ac:dyDescent="0.3">
      <c r="A60">
        <v>59</v>
      </c>
      <c r="B60" s="25" t="s">
        <v>330</v>
      </c>
      <c r="C60" s="25" t="s">
        <v>331</v>
      </c>
      <c r="D60" s="46" t="s">
        <v>14</v>
      </c>
      <c r="E60" s="7" t="s">
        <v>332</v>
      </c>
      <c r="F60" s="8" t="s">
        <v>333</v>
      </c>
      <c r="G60" s="9">
        <v>2002</v>
      </c>
      <c r="H60" s="44" t="s">
        <v>1585</v>
      </c>
      <c r="I60" s="12">
        <v>1969</v>
      </c>
      <c r="J60" s="1" t="s">
        <v>30</v>
      </c>
      <c r="K60" s="1" t="s">
        <v>20</v>
      </c>
      <c r="L60" s="1" t="s">
        <v>21</v>
      </c>
      <c r="M60" s="13" t="s">
        <v>8</v>
      </c>
      <c r="N60" s="14" t="s">
        <v>9</v>
      </c>
      <c r="O60" s="15">
        <f t="shared" si="0"/>
        <v>66.96532164496584</v>
      </c>
      <c r="P60" s="27">
        <f t="shared" si="1"/>
        <v>27.407905762537066</v>
      </c>
      <c r="Q60" s="15">
        <f t="shared" si="2"/>
        <v>64.879173463839052</v>
      </c>
      <c r="R60" s="27">
        <f t="shared" si="3"/>
        <v>32.965742251223489</v>
      </c>
      <c r="S60" s="15">
        <f t="shared" si="4"/>
        <v>61.140000000000008</v>
      </c>
      <c r="T60" s="27">
        <f t="shared" si="5"/>
        <v>35.159999999999997</v>
      </c>
      <c r="U60" s="15">
        <f t="shared" si="6"/>
        <v>70.478299456301642</v>
      </c>
      <c r="V60" s="16">
        <f t="shared" si="7"/>
        <v>29.521700543698355</v>
      </c>
      <c r="W60" s="15">
        <f t="shared" si="8"/>
        <v>59.090170593013809</v>
      </c>
      <c r="X60" s="16">
        <f t="shared" si="9"/>
        <v>40.909829406986191</v>
      </c>
      <c r="Y60" s="15">
        <f t="shared" si="10"/>
        <v>67.544760957194072</v>
      </c>
      <c r="Z60" s="16">
        <f t="shared" si="11"/>
        <v>32.455239042805935</v>
      </c>
      <c r="AA60" s="30">
        <f t="shared" ref="AA60:AF60" si="130">BV60/$BU60*100</f>
        <v>22.754400216626049</v>
      </c>
      <c r="AB60" s="36">
        <f t="shared" si="130"/>
        <v>4.4451665312753859</v>
      </c>
      <c r="AC60" s="37">
        <f t="shared" si="130"/>
        <v>55.399945843487671</v>
      </c>
      <c r="AD60" s="37">
        <f t="shared" si="130"/>
        <v>15.897102626590847</v>
      </c>
      <c r="AE60" s="37">
        <f t="shared" si="130"/>
        <v>0.39101001895477927</v>
      </c>
      <c r="AF60" s="37">
        <f t="shared" si="130"/>
        <v>1.1145410235580828</v>
      </c>
      <c r="AG60" s="30">
        <f t="shared" ref="AG60:AL60" si="131">CJ60/$CI60*100</f>
        <v>21.948546142897257</v>
      </c>
      <c r="AH60" s="36">
        <f t="shared" si="131"/>
        <v>3.5276005306118496</v>
      </c>
      <c r="AI60" s="37">
        <f t="shared" si="131"/>
        <v>57.237138956398816</v>
      </c>
      <c r="AJ60" s="37">
        <f t="shared" si="131"/>
        <v>15.747359044124053</v>
      </c>
      <c r="AK60" s="37">
        <f t="shared" si="131"/>
        <v>0.26511227088315892</v>
      </c>
      <c r="AL60" s="40">
        <f t="shared" si="131"/>
        <v>1.2742430550848689</v>
      </c>
      <c r="AM60" s="22">
        <v>23.5</v>
      </c>
      <c r="AN60" s="20">
        <v>321</v>
      </c>
      <c r="AO60" s="22">
        <v>25.6</v>
      </c>
      <c r="AP60" s="20">
        <v>345</v>
      </c>
      <c r="AQ60" s="78">
        <v>66421</v>
      </c>
      <c r="AR60" s="24">
        <v>126</v>
      </c>
      <c r="AS60" s="49">
        <v>16.8</v>
      </c>
      <c r="AT60" s="1">
        <v>59</v>
      </c>
      <c r="AU60" s="80">
        <v>248224</v>
      </c>
      <c r="AV60" s="81">
        <v>166224</v>
      </c>
      <c r="AW60" s="81">
        <v>68033</v>
      </c>
      <c r="AX60" s="80">
        <v>229875</v>
      </c>
      <c r="AY60" s="81">
        <v>149141</v>
      </c>
      <c r="AZ60" s="81">
        <v>75780</v>
      </c>
      <c r="BA60" s="80">
        <v>100</v>
      </c>
      <c r="BB60" s="81">
        <v>61.14</v>
      </c>
      <c r="BC60" s="81">
        <v>35.159999999999997</v>
      </c>
      <c r="BD60" s="80">
        <f t="shared" si="14"/>
        <v>232114</v>
      </c>
      <c r="BE60" s="81">
        <v>163590</v>
      </c>
      <c r="BF60" s="81">
        <v>68524</v>
      </c>
      <c r="BG60" s="82">
        <v>0</v>
      </c>
      <c r="BH60" s="80">
        <f t="shared" si="15"/>
        <v>98480</v>
      </c>
      <c r="BI60" s="81">
        <v>58192</v>
      </c>
      <c r="BJ60" s="81">
        <v>40288</v>
      </c>
      <c r="BK60" s="82">
        <v>0</v>
      </c>
      <c r="BL60" s="80">
        <v>145280</v>
      </c>
      <c r="BM60" s="82">
        <v>69807</v>
      </c>
      <c r="BN60" s="80">
        <v>625175</v>
      </c>
      <c r="BO60" s="81">
        <v>120490</v>
      </c>
      <c r="BP60" s="81">
        <v>26715</v>
      </c>
      <c r="BQ60" s="81">
        <v>376965</v>
      </c>
      <c r="BR60" s="81">
        <v>90395</v>
      </c>
      <c r="BS60" s="81">
        <v>2265</v>
      </c>
      <c r="BT60" s="81">
        <v>8350</v>
      </c>
      <c r="BU60" s="80">
        <v>461625</v>
      </c>
      <c r="BV60" s="81">
        <v>105040</v>
      </c>
      <c r="BW60" s="81">
        <v>20520</v>
      </c>
      <c r="BX60" s="81">
        <v>255740</v>
      </c>
      <c r="BY60" s="81">
        <v>73385</v>
      </c>
      <c r="BZ60" s="81">
        <v>1805</v>
      </c>
      <c r="CA60" s="81">
        <v>5145</v>
      </c>
      <c r="CB60" s="80">
        <v>695463</v>
      </c>
      <c r="CC60" s="81">
        <v>131697</v>
      </c>
      <c r="CD60" s="81">
        <v>24637</v>
      </c>
      <c r="CE60" s="81">
        <v>427083</v>
      </c>
      <c r="CF60" s="81">
        <v>99713</v>
      </c>
      <c r="CG60" s="81">
        <v>1649</v>
      </c>
      <c r="CH60" s="82">
        <v>10684</v>
      </c>
      <c r="CI60" s="80">
        <v>516385</v>
      </c>
      <c r="CJ60" s="81">
        <v>113339</v>
      </c>
      <c r="CK60" s="81">
        <v>18216</v>
      </c>
      <c r="CL60" s="81">
        <v>295564</v>
      </c>
      <c r="CM60" s="81">
        <v>81317</v>
      </c>
      <c r="CN60" s="81">
        <v>1369</v>
      </c>
      <c r="CO60" s="82">
        <v>6580</v>
      </c>
    </row>
    <row r="61" spans="1:93" ht="14.4" x14ac:dyDescent="0.3">
      <c r="A61">
        <v>60</v>
      </c>
      <c r="B61" s="5" t="s">
        <v>335</v>
      </c>
      <c r="C61" s="5" t="s">
        <v>336</v>
      </c>
      <c r="D61" s="6" t="s">
        <v>3</v>
      </c>
      <c r="E61" s="7" t="s">
        <v>268</v>
      </c>
      <c r="F61" s="8" t="s">
        <v>337</v>
      </c>
      <c r="G61" s="9">
        <v>1992</v>
      </c>
      <c r="H61" s="44" t="s">
        <v>1585</v>
      </c>
      <c r="I61" s="12">
        <v>1951</v>
      </c>
      <c r="J61" s="1" t="s">
        <v>5</v>
      </c>
      <c r="K61" s="1" t="s">
        <v>6</v>
      </c>
      <c r="L61" s="1" t="s">
        <v>21</v>
      </c>
      <c r="M61" s="13" t="s">
        <v>8</v>
      </c>
      <c r="N61" s="14" t="s">
        <v>9</v>
      </c>
      <c r="O61" s="15">
        <f t="shared" si="0"/>
        <v>51.466027577246756</v>
      </c>
      <c r="P61" s="27">
        <f t="shared" si="1"/>
        <v>42.860341100520785</v>
      </c>
      <c r="Q61" s="15">
        <f t="shared" si="2"/>
        <v>47.09444844989185</v>
      </c>
      <c r="R61" s="27">
        <f t="shared" si="3"/>
        <v>50.750199218305312</v>
      </c>
      <c r="S61" s="15">
        <f t="shared" si="4"/>
        <v>47.29</v>
      </c>
      <c r="T61" s="27">
        <f t="shared" si="5"/>
        <v>49.42</v>
      </c>
      <c r="U61" s="15">
        <f t="shared" si="6"/>
        <v>42.769570630389893</v>
      </c>
      <c r="V61" s="16">
        <f t="shared" si="7"/>
        <v>57.230429369610107</v>
      </c>
      <c r="W61" s="15">
        <f t="shared" si="8"/>
        <v>31.455057234002627</v>
      </c>
      <c r="X61" s="16">
        <f t="shared" si="9"/>
        <v>68.544942765997376</v>
      </c>
      <c r="Y61" s="15">
        <f t="shared" si="10"/>
        <v>42.211876952140557</v>
      </c>
      <c r="Z61" s="16">
        <f t="shared" si="11"/>
        <v>57.788123047859443</v>
      </c>
      <c r="AA61" s="30">
        <f t="shared" ref="AA61:AF61" si="132">BV61/$BU61*100</f>
        <v>39.624904017082329</v>
      </c>
      <c r="AB61" s="36">
        <f t="shared" si="132"/>
        <v>2.475044441405716</v>
      </c>
      <c r="AC61" s="37">
        <f t="shared" si="132"/>
        <v>27.190777224962918</v>
      </c>
      <c r="AD61" s="37">
        <f t="shared" si="132"/>
        <v>28.503507978415676</v>
      </c>
      <c r="AE61" s="37">
        <f t="shared" si="132"/>
        <v>0.24298141349966867</v>
      </c>
      <c r="AF61" s="37">
        <f t="shared" si="132"/>
        <v>1.962784924633687</v>
      </c>
      <c r="AG61" s="30">
        <f t="shared" ref="AG61:AL61" si="133">CJ61/$CI61*100</f>
        <v>37.351922417334734</v>
      </c>
      <c r="AH61" s="36">
        <f t="shared" si="133"/>
        <v>2.3592532706159046</v>
      </c>
      <c r="AI61" s="37">
        <f t="shared" si="133"/>
        <v>28.546229604586209</v>
      </c>
      <c r="AJ61" s="37">
        <f t="shared" si="133"/>
        <v>29.781732795109246</v>
      </c>
      <c r="AK61" s="37">
        <f t="shared" si="133"/>
        <v>0.19203443428050218</v>
      </c>
      <c r="AL61" s="40">
        <f t="shared" si="133"/>
        <v>1.7688274780733988</v>
      </c>
      <c r="AM61" s="47">
        <v>41.6</v>
      </c>
      <c r="AN61" s="48">
        <v>67</v>
      </c>
      <c r="AO61" s="47">
        <v>43.7</v>
      </c>
      <c r="AP61" s="48">
        <v>100</v>
      </c>
      <c r="AQ61" s="78">
        <v>85188</v>
      </c>
      <c r="AR61" s="24">
        <v>39</v>
      </c>
      <c r="AS61" s="49">
        <v>22.2</v>
      </c>
      <c r="AT61" s="1">
        <v>60</v>
      </c>
      <c r="AU61" s="80">
        <v>272471</v>
      </c>
      <c r="AV61" s="81">
        <v>140230</v>
      </c>
      <c r="AW61" s="81">
        <v>116782</v>
      </c>
      <c r="AX61" s="80">
        <v>263530</v>
      </c>
      <c r="AY61" s="81">
        <v>124108</v>
      </c>
      <c r="AZ61" s="81">
        <v>133742</v>
      </c>
      <c r="BA61" s="80">
        <v>100</v>
      </c>
      <c r="BB61" s="81">
        <v>47.29</v>
      </c>
      <c r="BC61" s="81">
        <v>49.42</v>
      </c>
      <c r="BD61" s="80">
        <f t="shared" si="14"/>
        <v>263456</v>
      </c>
      <c r="BE61" s="81">
        <v>112679</v>
      </c>
      <c r="BF61" s="81">
        <v>150777</v>
      </c>
      <c r="BG61" s="82">
        <v>0</v>
      </c>
      <c r="BH61" s="80">
        <f t="shared" si="15"/>
        <v>133225</v>
      </c>
      <c r="BI61" s="81">
        <v>41906</v>
      </c>
      <c r="BJ61" s="81">
        <v>91319</v>
      </c>
      <c r="BK61" s="82">
        <v>0</v>
      </c>
      <c r="BL61" s="80">
        <v>106360</v>
      </c>
      <c r="BM61" s="82">
        <v>145607</v>
      </c>
      <c r="BN61" s="80">
        <v>627415</v>
      </c>
      <c r="BO61" s="81">
        <v>223390</v>
      </c>
      <c r="BP61" s="81">
        <v>14555</v>
      </c>
      <c r="BQ61" s="81">
        <v>199310</v>
      </c>
      <c r="BR61" s="81">
        <v>172420</v>
      </c>
      <c r="BS61" s="81">
        <v>1435</v>
      </c>
      <c r="BT61" s="81">
        <v>16300</v>
      </c>
      <c r="BU61" s="80">
        <v>475345</v>
      </c>
      <c r="BV61" s="81">
        <v>188355</v>
      </c>
      <c r="BW61" s="81">
        <v>11765</v>
      </c>
      <c r="BX61" s="81">
        <v>129250</v>
      </c>
      <c r="BY61" s="81">
        <v>135490</v>
      </c>
      <c r="BZ61" s="81">
        <v>1155</v>
      </c>
      <c r="CA61" s="81">
        <v>9330</v>
      </c>
      <c r="CB61" s="80">
        <v>696460</v>
      </c>
      <c r="CC61" s="81">
        <v>239399</v>
      </c>
      <c r="CD61" s="81">
        <v>15997</v>
      </c>
      <c r="CE61" s="81">
        <v>224194</v>
      </c>
      <c r="CF61" s="81">
        <v>199446</v>
      </c>
      <c r="CG61" s="81">
        <v>1257</v>
      </c>
      <c r="CH61" s="82">
        <v>16167</v>
      </c>
      <c r="CI61" s="80">
        <v>530634</v>
      </c>
      <c r="CJ61" s="81">
        <v>198202</v>
      </c>
      <c r="CK61" s="81">
        <v>12519</v>
      </c>
      <c r="CL61" s="81">
        <v>151476</v>
      </c>
      <c r="CM61" s="81">
        <v>158032</v>
      </c>
      <c r="CN61" s="81">
        <v>1019</v>
      </c>
      <c r="CO61" s="82">
        <v>9386</v>
      </c>
    </row>
    <row r="62" spans="1:93" ht="14.4" x14ac:dyDescent="0.3">
      <c r="A62">
        <v>61</v>
      </c>
      <c r="B62" s="25" t="s">
        <v>338</v>
      </c>
      <c r="C62" s="25" t="s">
        <v>339</v>
      </c>
      <c r="D62" s="28" t="s">
        <v>14</v>
      </c>
      <c r="E62" s="7" t="s">
        <v>340</v>
      </c>
      <c r="F62" s="8" t="s">
        <v>341</v>
      </c>
      <c r="G62" s="9">
        <v>1992</v>
      </c>
      <c r="H62" s="44" t="s">
        <v>1585</v>
      </c>
      <c r="I62" s="12">
        <v>1941</v>
      </c>
      <c r="J62" s="1" t="s">
        <v>30</v>
      </c>
      <c r="K62" s="1" t="s">
        <v>20</v>
      </c>
      <c r="L62" s="1" t="s">
        <v>21</v>
      </c>
      <c r="M62" s="13" t="s">
        <v>8</v>
      </c>
      <c r="N62" s="14" t="s">
        <v>9</v>
      </c>
      <c r="O62" s="15">
        <f t="shared" si="0"/>
        <v>82.246803550396436</v>
      </c>
      <c r="P62" s="27">
        <f t="shared" si="1"/>
        <v>12.796119334118533</v>
      </c>
      <c r="Q62" s="15">
        <f t="shared" si="2"/>
        <v>81.481559773953975</v>
      </c>
      <c r="R62" s="27">
        <f t="shared" si="3"/>
        <v>16.520807790414182</v>
      </c>
      <c r="S62" s="15">
        <f t="shared" si="4"/>
        <v>76.86</v>
      </c>
      <c r="T62" s="27">
        <f t="shared" si="5"/>
        <v>19.399999999999999</v>
      </c>
      <c r="U62" s="15">
        <f t="shared" si="6"/>
        <v>71.370489695037406</v>
      </c>
      <c r="V62" s="29">
        <f t="shared" si="7"/>
        <v>0</v>
      </c>
      <c r="W62" s="17">
        <f t="shared" si="8"/>
        <v>100</v>
      </c>
      <c r="X62" s="29">
        <f t="shared" si="9"/>
        <v>0</v>
      </c>
      <c r="Y62" s="17">
        <f t="shared" si="10"/>
        <v>100</v>
      </c>
      <c r="Z62" s="29">
        <f t="shared" si="11"/>
        <v>0</v>
      </c>
      <c r="AA62" s="30">
        <f t="shared" ref="AA62:AF62" si="134">BV62/$BU62*100</f>
        <v>8.7406015037593985</v>
      </c>
      <c r="AB62" s="36">
        <f t="shared" si="134"/>
        <v>7.8565056709570538</v>
      </c>
      <c r="AC62" s="37">
        <f t="shared" si="134"/>
        <v>78.982413661271821</v>
      </c>
      <c r="AD62" s="37">
        <f t="shared" si="134"/>
        <v>3.745061807060023</v>
      </c>
      <c r="AE62" s="37">
        <f t="shared" si="134"/>
        <v>0.19912068306359118</v>
      </c>
      <c r="AF62" s="37">
        <f t="shared" si="134"/>
        <v>0.47629667388811009</v>
      </c>
      <c r="AG62" s="30">
        <f t="shared" ref="AG62:AL62" si="135">CJ62/$CI62*100</f>
        <v>6.6823710398538534</v>
      </c>
      <c r="AH62" s="36">
        <f t="shared" si="135"/>
        <v>5.4949281284553626</v>
      </c>
      <c r="AI62" s="37">
        <f t="shared" si="135"/>
        <v>84.222957508313769</v>
      </c>
      <c r="AJ62" s="37">
        <f t="shared" si="135"/>
        <v>2.8424636775405863</v>
      </c>
      <c r="AK62" s="37">
        <f t="shared" si="135"/>
        <v>0.16282661995765255</v>
      </c>
      <c r="AL62" s="40">
        <f t="shared" si="135"/>
        <v>0.59445302587877258</v>
      </c>
      <c r="AM62" s="22">
        <v>9.8000000000000007</v>
      </c>
      <c r="AN62" s="20">
        <v>433</v>
      </c>
      <c r="AO62" s="22">
        <v>24.6</v>
      </c>
      <c r="AP62" s="20">
        <v>362</v>
      </c>
      <c r="AQ62" s="77">
        <v>42902</v>
      </c>
      <c r="AR62" s="32">
        <v>391</v>
      </c>
      <c r="AS62" s="49">
        <v>6.5</v>
      </c>
      <c r="AT62" s="1">
        <v>61</v>
      </c>
      <c r="AU62" s="80">
        <v>164714</v>
      </c>
      <c r="AV62" s="81">
        <v>135472</v>
      </c>
      <c r="AW62" s="81">
        <v>21077</v>
      </c>
      <c r="AX62" s="80">
        <v>141918</v>
      </c>
      <c r="AY62" s="81">
        <v>115637</v>
      </c>
      <c r="AZ62" s="81">
        <v>23446</v>
      </c>
      <c r="BA62" s="80">
        <v>100</v>
      </c>
      <c r="BB62" s="81">
        <v>76.86</v>
      </c>
      <c r="BC62" s="81">
        <v>19.399999999999999</v>
      </c>
      <c r="BD62" s="80">
        <f t="shared" si="14"/>
        <v>149297</v>
      </c>
      <c r="BE62" s="81">
        <v>106554</v>
      </c>
      <c r="BF62" s="81">
        <v>0</v>
      </c>
      <c r="BG62" s="82">
        <v>42743</v>
      </c>
      <c r="BH62" s="80">
        <f t="shared" si="15"/>
        <v>49379</v>
      </c>
      <c r="BI62" s="81">
        <v>49379</v>
      </c>
      <c r="BJ62" s="81">
        <v>0</v>
      </c>
      <c r="BK62" s="82">
        <v>0</v>
      </c>
      <c r="BL62" s="80">
        <v>125553</v>
      </c>
      <c r="BM62" s="82">
        <v>0</v>
      </c>
      <c r="BN62" s="80">
        <v>513225</v>
      </c>
      <c r="BO62" s="81">
        <v>32335</v>
      </c>
      <c r="BP62" s="81">
        <v>32680</v>
      </c>
      <c r="BQ62" s="81">
        <v>430960</v>
      </c>
      <c r="BR62" s="81">
        <v>14250</v>
      </c>
      <c r="BS62" s="81">
        <v>650</v>
      </c>
      <c r="BT62" s="81">
        <v>2345</v>
      </c>
      <c r="BU62" s="80">
        <v>313880</v>
      </c>
      <c r="BV62" s="81">
        <v>27435</v>
      </c>
      <c r="BW62" s="81">
        <v>24660</v>
      </c>
      <c r="BX62" s="81">
        <v>247910</v>
      </c>
      <c r="BY62" s="81">
        <v>11755</v>
      </c>
      <c r="BZ62" s="81">
        <v>625</v>
      </c>
      <c r="CA62" s="81">
        <v>1495</v>
      </c>
      <c r="CB62" s="80">
        <v>703827</v>
      </c>
      <c r="CC62" s="81">
        <v>38003</v>
      </c>
      <c r="CD62" s="81">
        <v>35859</v>
      </c>
      <c r="CE62" s="81">
        <v>608058</v>
      </c>
      <c r="CF62" s="81">
        <v>16299</v>
      </c>
      <c r="CG62" s="81">
        <v>997</v>
      </c>
      <c r="CH62" s="82">
        <v>4611</v>
      </c>
      <c r="CI62" s="80">
        <v>478423</v>
      </c>
      <c r="CJ62" s="81">
        <v>31970</v>
      </c>
      <c r="CK62" s="81">
        <v>26289</v>
      </c>
      <c r="CL62" s="81">
        <v>402942</v>
      </c>
      <c r="CM62" s="81">
        <v>13599</v>
      </c>
      <c r="CN62" s="81">
        <v>779</v>
      </c>
      <c r="CO62" s="82">
        <v>2844</v>
      </c>
    </row>
    <row r="63" spans="1:93" ht="14.4" x14ac:dyDescent="0.3">
      <c r="A63">
        <v>62</v>
      </c>
      <c r="B63" s="5" t="s">
        <v>342</v>
      </c>
      <c r="C63" s="5" t="s">
        <v>343</v>
      </c>
      <c r="D63" s="46" t="s">
        <v>14</v>
      </c>
      <c r="E63" s="7" t="s">
        <v>212</v>
      </c>
      <c r="F63" s="8" t="s">
        <v>344</v>
      </c>
      <c r="G63" s="9">
        <v>2012</v>
      </c>
      <c r="H63" s="44" t="s">
        <v>1585</v>
      </c>
      <c r="I63" s="12">
        <v>1960</v>
      </c>
      <c r="J63" s="1" t="s">
        <v>5</v>
      </c>
      <c r="K63" s="1" t="s">
        <v>190</v>
      </c>
      <c r="L63" s="1" t="s">
        <v>71</v>
      </c>
      <c r="M63" s="13" t="s">
        <v>345</v>
      </c>
      <c r="N63" s="14" t="s">
        <v>9</v>
      </c>
      <c r="O63" s="15">
        <f t="shared" si="0"/>
        <v>60.976222573335072</v>
      </c>
      <c r="P63" s="27">
        <f t="shared" si="1"/>
        <v>33.11058605244466</v>
      </c>
      <c r="Q63" s="15">
        <f t="shared" si="2"/>
        <v>61.500628272816016</v>
      </c>
      <c r="R63" s="27">
        <f t="shared" si="3"/>
        <v>36.301765096074504</v>
      </c>
      <c r="S63" s="15">
        <f t="shared" si="4"/>
        <v>58.53</v>
      </c>
      <c r="T63" s="27">
        <f t="shared" si="5"/>
        <v>38.03</v>
      </c>
      <c r="U63" s="15">
        <f t="shared" si="6"/>
        <v>64.95137414290275</v>
      </c>
      <c r="V63" s="16">
        <f t="shared" si="7"/>
        <v>35.04862585709725</v>
      </c>
      <c r="W63" s="15">
        <f t="shared" si="8"/>
        <v>56.643019159306981</v>
      </c>
      <c r="X63" s="16">
        <f t="shared" si="9"/>
        <v>43.356980840693019</v>
      </c>
      <c r="Y63" s="15">
        <f t="shared" si="10"/>
        <v>58.967731651219459</v>
      </c>
      <c r="Z63" s="16">
        <f t="shared" si="11"/>
        <v>41.032268348780541</v>
      </c>
      <c r="AA63" s="30">
        <f t="shared" ref="AA63:AF63" si="136">BV63/$BU63*100</f>
        <v>33.60092918388959</v>
      </c>
      <c r="AB63" s="36">
        <f t="shared" si="136"/>
        <v>11.23674831186873</v>
      </c>
      <c r="AC63" s="37">
        <f t="shared" si="136"/>
        <v>46.623168107129437</v>
      </c>
      <c r="AD63" s="37">
        <f t="shared" si="136"/>
        <v>6.1285143306118259</v>
      </c>
      <c r="AE63" s="37">
        <f t="shared" si="136"/>
        <v>0.41107277468429382</v>
      </c>
      <c r="AF63" s="37">
        <f t="shared" si="136"/>
        <v>1.997289880322026</v>
      </c>
      <c r="AG63" s="30">
        <f t="shared" ref="AG63:AL63" si="137">CJ63/$CI63*100</f>
        <v>30.864975418376982</v>
      </c>
      <c r="AH63" s="36">
        <f t="shared" si="137"/>
        <v>9.6468851382627072</v>
      </c>
      <c r="AI63" s="37">
        <f t="shared" si="137"/>
        <v>50.29862950569629</v>
      </c>
      <c r="AJ63" s="37">
        <f t="shared" si="137"/>
        <v>6.9058965308407103</v>
      </c>
      <c r="AK63" s="37">
        <f t="shared" si="137"/>
        <v>0.38722938294110809</v>
      </c>
      <c r="AL63" s="40">
        <f t="shared" si="137"/>
        <v>1.8963840238822041</v>
      </c>
      <c r="AM63" s="22">
        <v>18.3</v>
      </c>
      <c r="AN63" s="20">
        <v>405</v>
      </c>
      <c r="AO63" s="22">
        <v>28.2</v>
      </c>
      <c r="AP63" s="20">
        <v>301</v>
      </c>
      <c r="AQ63" s="78">
        <v>62069</v>
      </c>
      <c r="AR63" s="24">
        <v>155</v>
      </c>
      <c r="AS63" s="49">
        <v>24</v>
      </c>
      <c r="AT63" s="1">
        <v>62</v>
      </c>
      <c r="AU63" s="80">
        <v>206961</v>
      </c>
      <c r="AV63" s="81">
        <v>126197</v>
      </c>
      <c r="AW63" s="81">
        <v>68526</v>
      </c>
      <c r="AX63" s="80">
        <v>185429</v>
      </c>
      <c r="AY63" s="81">
        <v>114040</v>
      </c>
      <c r="AZ63" s="81">
        <v>67314</v>
      </c>
      <c r="BA63" s="80">
        <v>100</v>
      </c>
      <c r="BB63" s="81">
        <v>58.53</v>
      </c>
      <c r="BC63" s="81">
        <v>38.03</v>
      </c>
      <c r="BD63" s="80">
        <f t="shared" si="14"/>
        <v>197323</v>
      </c>
      <c r="BE63" s="81">
        <v>128164</v>
      </c>
      <c r="BF63" s="81">
        <v>69159</v>
      </c>
      <c r="BG63" s="82">
        <v>0</v>
      </c>
      <c r="BH63" s="80">
        <f t="shared" si="15"/>
        <v>82884</v>
      </c>
      <c r="BI63" s="81">
        <v>46948</v>
      </c>
      <c r="BJ63" s="81">
        <v>35936</v>
      </c>
      <c r="BK63" s="82">
        <v>0</v>
      </c>
      <c r="BL63" s="80">
        <v>103578</v>
      </c>
      <c r="BM63" s="82">
        <v>72074</v>
      </c>
      <c r="BN63" s="80">
        <v>636580</v>
      </c>
      <c r="BO63" s="81">
        <v>176770</v>
      </c>
      <c r="BP63" s="81">
        <v>65820</v>
      </c>
      <c r="BQ63" s="81">
        <v>344490</v>
      </c>
      <c r="BR63" s="81">
        <v>32950</v>
      </c>
      <c r="BS63" s="81">
        <v>2135</v>
      </c>
      <c r="BT63" s="81">
        <v>14420</v>
      </c>
      <c r="BU63" s="80">
        <v>439095</v>
      </c>
      <c r="BV63" s="81">
        <v>147540</v>
      </c>
      <c r="BW63" s="81">
        <v>49340</v>
      </c>
      <c r="BX63" s="81">
        <v>204720</v>
      </c>
      <c r="BY63" s="81">
        <v>26910</v>
      </c>
      <c r="BZ63" s="81">
        <v>1805</v>
      </c>
      <c r="CA63" s="81">
        <v>8770</v>
      </c>
      <c r="CB63" s="80">
        <v>701109</v>
      </c>
      <c r="CC63" s="81">
        <v>182700</v>
      </c>
      <c r="CD63" s="81">
        <v>66182</v>
      </c>
      <c r="CE63" s="81">
        <v>392728</v>
      </c>
      <c r="CF63" s="81">
        <v>41005</v>
      </c>
      <c r="CG63" s="81">
        <v>2459</v>
      </c>
      <c r="CH63" s="82">
        <v>16035</v>
      </c>
      <c r="CI63" s="80">
        <v>490407</v>
      </c>
      <c r="CJ63" s="81">
        <v>151364</v>
      </c>
      <c r="CK63" s="81">
        <v>47309</v>
      </c>
      <c r="CL63" s="81">
        <v>246668</v>
      </c>
      <c r="CM63" s="81">
        <v>33867</v>
      </c>
      <c r="CN63" s="81">
        <v>1899</v>
      </c>
      <c r="CO63" s="82">
        <v>9300</v>
      </c>
    </row>
    <row r="64" spans="1:93" ht="14.4" x14ac:dyDescent="0.3">
      <c r="A64">
        <v>63</v>
      </c>
      <c r="B64" s="25" t="s">
        <v>346</v>
      </c>
      <c r="C64" s="25" t="s">
        <v>347</v>
      </c>
      <c r="D64" s="6" t="s">
        <v>3</v>
      </c>
      <c r="E64" s="7" t="s">
        <v>348</v>
      </c>
      <c r="F64" s="8" t="s">
        <v>349</v>
      </c>
      <c r="G64" s="9">
        <v>1992</v>
      </c>
      <c r="H64" s="44" t="s">
        <v>1585</v>
      </c>
      <c r="I64" s="12">
        <v>1953</v>
      </c>
      <c r="J64" s="1" t="s">
        <v>5</v>
      </c>
      <c r="K64" s="1" t="s">
        <v>6</v>
      </c>
      <c r="L64" s="1" t="s">
        <v>19</v>
      </c>
      <c r="M64" s="13" t="s">
        <v>8</v>
      </c>
      <c r="N64" s="14" t="s">
        <v>9</v>
      </c>
      <c r="O64" s="15">
        <f t="shared" si="0"/>
        <v>41.409217122304845</v>
      </c>
      <c r="P64" s="27">
        <f t="shared" si="1"/>
        <v>53.362777436126798</v>
      </c>
      <c r="Q64" s="15">
        <f t="shared" si="2"/>
        <v>41.377945983141231</v>
      </c>
      <c r="R64" s="27">
        <f t="shared" si="3"/>
        <v>56.527610528126615</v>
      </c>
      <c r="S64" s="15">
        <f t="shared" si="4"/>
        <v>42.95</v>
      </c>
      <c r="T64" s="27">
        <f t="shared" si="5"/>
        <v>53.92</v>
      </c>
      <c r="U64" s="15">
        <f t="shared" si="6"/>
        <v>41.177881967935306</v>
      </c>
      <c r="V64" s="16">
        <f t="shared" si="7"/>
        <v>58.822118032064694</v>
      </c>
      <c r="W64" s="15">
        <f t="shared" si="8"/>
        <v>34.262280624393682</v>
      </c>
      <c r="X64" s="16">
        <f t="shared" si="9"/>
        <v>65.737719375606318</v>
      </c>
      <c r="Y64" s="15">
        <f t="shared" si="10"/>
        <v>39.405993105277112</v>
      </c>
      <c r="Z64" s="16">
        <f t="shared" si="11"/>
        <v>60.594006894722888</v>
      </c>
      <c r="AA64" s="30">
        <f t="shared" ref="AA64:AF64" si="138">BV64/$BU64*100</f>
        <v>52.244020698366135</v>
      </c>
      <c r="AB64" s="36">
        <f t="shared" si="138"/>
        <v>5.934482337122601</v>
      </c>
      <c r="AC64" s="37">
        <f t="shared" si="138"/>
        <v>29.969848836735522</v>
      </c>
      <c r="AD64" s="37">
        <f t="shared" si="138"/>
        <v>8.9557103858534006</v>
      </c>
      <c r="AE64" s="37">
        <f t="shared" si="138"/>
        <v>0.39013160575316791</v>
      </c>
      <c r="AF64" s="37">
        <f t="shared" si="138"/>
        <v>2.506824756549729</v>
      </c>
      <c r="AG64" s="30">
        <f t="shared" ref="AG64:AL64" si="139">CJ64/$CI64*100</f>
        <v>50.760779448516914</v>
      </c>
      <c r="AH64" s="36">
        <f t="shared" si="139"/>
        <v>5.3354964799163369</v>
      </c>
      <c r="AI64" s="37">
        <f t="shared" si="139"/>
        <v>32.10920709146253</v>
      </c>
      <c r="AJ64" s="37">
        <f t="shared" si="139"/>
        <v>9.3132606054822258</v>
      </c>
      <c r="AK64" s="37">
        <f t="shared" si="139"/>
        <v>0.4308399490229059</v>
      </c>
      <c r="AL64" s="40">
        <f t="shared" si="139"/>
        <v>2.05041642559909</v>
      </c>
      <c r="AM64" s="22">
        <v>25</v>
      </c>
      <c r="AN64" s="20">
        <v>294</v>
      </c>
      <c r="AO64" s="22">
        <v>27.4</v>
      </c>
      <c r="AP64" s="20">
        <v>307</v>
      </c>
      <c r="AQ64" s="78">
        <v>76504</v>
      </c>
      <c r="AR64" s="24">
        <v>63</v>
      </c>
      <c r="AS64" s="49">
        <v>37.799999999999997</v>
      </c>
      <c r="AT64" s="1">
        <v>63</v>
      </c>
      <c r="AU64" s="80">
        <v>268305</v>
      </c>
      <c r="AV64" s="81">
        <v>111103</v>
      </c>
      <c r="AW64" s="81">
        <v>143175</v>
      </c>
      <c r="AX64" s="80">
        <v>232520</v>
      </c>
      <c r="AY64" s="81">
        <v>96212</v>
      </c>
      <c r="AZ64" s="81">
        <v>131438</v>
      </c>
      <c r="BA64" s="80">
        <v>100</v>
      </c>
      <c r="BB64" s="81">
        <v>42.95</v>
      </c>
      <c r="BC64" s="81">
        <v>53.92</v>
      </c>
      <c r="BD64" s="80">
        <f t="shared" si="14"/>
        <v>254236</v>
      </c>
      <c r="BE64" s="81">
        <v>104689</v>
      </c>
      <c r="BF64" s="81">
        <v>149547</v>
      </c>
      <c r="BG64" s="82">
        <v>0</v>
      </c>
      <c r="BH64" s="80">
        <f t="shared" si="15"/>
        <v>113390</v>
      </c>
      <c r="BI64" s="81">
        <v>38850</v>
      </c>
      <c r="BJ64" s="81">
        <v>74540</v>
      </c>
      <c r="BK64" s="82">
        <v>0</v>
      </c>
      <c r="BL64" s="80">
        <v>84702</v>
      </c>
      <c r="BM64" s="82">
        <v>130245</v>
      </c>
      <c r="BN64" s="80">
        <v>693480</v>
      </c>
      <c r="BO64" s="81">
        <v>328360</v>
      </c>
      <c r="BP64" s="81">
        <v>37770</v>
      </c>
      <c r="BQ64" s="81">
        <v>242550</v>
      </c>
      <c r="BR64" s="81">
        <v>58150</v>
      </c>
      <c r="BS64" s="81">
        <v>2630</v>
      </c>
      <c r="BT64" s="81">
        <v>24025</v>
      </c>
      <c r="BU64" s="80">
        <v>490860</v>
      </c>
      <c r="BV64" s="81">
        <v>256445</v>
      </c>
      <c r="BW64" s="81">
        <v>29130</v>
      </c>
      <c r="BX64" s="81">
        <v>147110</v>
      </c>
      <c r="BY64" s="81">
        <v>43960</v>
      </c>
      <c r="BZ64" s="81">
        <v>1915</v>
      </c>
      <c r="CA64" s="81">
        <v>12305</v>
      </c>
      <c r="CB64" s="80">
        <v>709841</v>
      </c>
      <c r="CC64" s="81">
        <v>330416</v>
      </c>
      <c r="CD64" s="81">
        <v>36689</v>
      </c>
      <c r="CE64" s="81">
        <v>256739</v>
      </c>
      <c r="CF64" s="81">
        <v>62490</v>
      </c>
      <c r="CG64" s="81">
        <v>2857</v>
      </c>
      <c r="CH64" s="82">
        <v>20650</v>
      </c>
      <c r="CI64" s="80">
        <v>502971</v>
      </c>
      <c r="CJ64" s="81">
        <v>255312</v>
      </c>
      <c r="CK64" s="81">
        <v>26836</v>
      </c>
      <c r="CL64" s="81">
        <v>161500</v>
      </c>
      <c r="CM64" s="81">
        <v>46843</v>
      </c>
      <c r="CN64" s="81">
        <v>2167</v>
      </c>
      <c r="CO64" s="82">
        <v>10313</v>
      </c>
    </row>
    <row r="65" spans="1:93" ht="14.4" x14ac:dyDescent="0.3">
      <c r="A65">
        <v>64</v>
      </c>
      <c r="B65" s="5" t="s">
        <v>350</v>
      </c>
      <c r="C65" s="5" t="s">
        <v>351</v>
      </c>
      <c r="D65" s="46" t="s">
        <v>14</v>
      </c>
      <c r="E65" s="7" t="s">
        <v>352</v>
      </c>
      <c r="F65" s="8" t="s">
        <v>353</v>
      </c>
      <c r="G65" s="9">
        <v>1990</v>
      </c>
      <c r="H65" s="44" t="s">
        <v>1585</v>
      </c>
      <c r="I65" s="12">
        <v>1938</v>
      </c>
      <c r="J65" s="1" t="s">
        <v>30</v>
      </c>
      <c r="K65" s="1" t="s">
        <v>55</v>
      </c>
      <c r="L65" s="1" t="s">
        <v>94</v>
      </c>
      <c r="M65" s="13" t="s">
        <v>8</v>
      </c>
      <c r="N65" s="14" t="s">
        <v>9</v>
      </c>
      <c r="O65" s="15">
        <f t="shared" si="0"/>
        <v>78.370503289754765</v>
      </c>
      <c r="P65" s="27">
        <f t="shared" si="1"/>
        <v>16.679056652140478</v>
      </c>
      <c r="Q65" s="15">
        <f t="shared" si="2"/>
        <v>78.005031072950558</v>
      </c>
      <c r="R65" s="27">
        <f t="shared" si="3"/>
        <v>20.018540268833899</v>
      </c>
      <c r="S65" s="15">
        <f t="shared" si="4"/>
        <v>75.16</v>
      </c>
      <c r="T65" s="27">
        <f t="shared" si="5"/>
        <v>21.78</v>
      </c>
      <c r="U65" s="15">
        <f t="shared" si="6"/>
        <v>76.084203429362773</v>
      </c>
      <c r="V65" s="16">
        <f t="shared" si="7"/>
        <v>23.91579657063722</v>
      </c>
      <c r="W65" s="15">
        <f t="shared" si="8"/>
        <v>70.956803323761221</v>
      </c>
      <c r="X65" s="16">
        <f t="shared" si="9"/>
        <v>29.043196676238772</v>
      </c>
      <c r="Y65" s="17">
        <f t="shared" si="10"/>
        <v>100</v>
      </c>
      <c r="Z65" s="29">
        <f t="shared" si="11"/>
        <v>0</v>
      </c>
      <c r="AA65" s="30">
        <f t="shared" ref="AA65:AF65" si="140">BV65/$BU65*100</f>
        <v>20.585551864501941</v>
      </c>
      <c r="AB65" s="36">
        <f t="shared" si="140"/>
        <v>28.703270481448556</v>
      </c>
      <c r="AC65" s="37">
        <f t="shared" si="140"/>
        <v>33.924811678285685</v>
      </c>
      <c r="AD65" s="37">
        <f t="shared" si="140"/>
        <v>13.789594348009171</v>
      </c>
      <c r="AE65" s="37">
        <f t="shared" si="140"/>
        <v>0.21639451644598326</v>
      </c>
      <c r="AF65" s="37">
        <f t="shared" si="140"/>
        <v>2.7815468113975577</v>
      </c>
      <c r="AG65" s="30">
        <f t="shared" ref="AG65:AL65" si="141">CJ65/$CI65*100</f>
        <v>17.655259408248071</v>
      </c>
      <c r="AH65" s="36">
        <f t="shared" si="141"/>
        <v>24.202719359137312</v>
      </c>
      <c r="AI65" s="37">
        <f t="shared" si="141"/>
        <v>41.683764414507095</v>
      </c>
      <c r="AJ65" s="37">
        <f t="shared" si="141"/>
        <v>14.126745748958273</v>
      </c>
      <c r="AK65" s="37">
        <f t="shared" si="141"/>
        <v>0.21074937169382116</v>
      </c>
      <c r="AL65" s="40">
        <f t="shared" si="141"/>
        <v>2.120761697455432</v>
      </c>
      <c r="AM65" s="22">
        <v>26.5</v>
      </c>
      <c r="AN65" s="20">
        <v>264</v>
      </c>
      <c r="AO65" s="47">
        <v>46.2</v>
      </c>
      <c r="AP65" s="48">
        <v>85</v>
      </c>
      <c r="AQ65" s="77">
        <v>54614</v>
      </c>
      <c r="AR65" s="32">
        <v>234</v>
      </c>
      <c r="AS65" s="49">
        <v>11</v>
      </c>
      <c r="AT65" s="1">
        <v>64</v>
      </c>
      <c r="AU65" s="80">
        <v>234060</v>
      </c>
      <c r="AV65" s="81">
        <v>183434</v>
      </c>
      <c r="AW65" s="81">
        <v>39039</v>
      </c>
      <c r="AX65" s="80">
        <v>222219</v>
      </c>
      <c r="AY65" s="81">
        <v>173342</v>
      </c>
      <c r="AZ65" s="81">
        <v>44485</v>
      </c>
      <c r="BA65" s="80">
        <v>100</v>
      </c>
      <c r="BB65" s="81">
        <v>75.16</v>
      </c>
      <c r="BC65" s="81">
        <v>21.78</v>
      </c>
      <c r="BD65" s="80">
        <f t="shared" si="14"/>
        <v>219516</v>
      </c>
      <c r="BE65" s="81">
        <v>167017</v>
      </c>
      <c r="BF65" s="81">
        <v>52499</v>
      </c>
      <c r="BG65" s="82">
        <v>0</v>
      </c>
      <c r="BH65" s="80">
        <f t="shared" si="15"/>
        <v>98202</v>
      </c>
      <c r="BI65" s="81">
        <v>69681</v>
      </c>
      <c r="BJ65" s="81">
        <v>28521</v>
      </c>
      <c r="BK65" s="82">
        <v>0</v>
      </c>
      <c r="BL65" s="80">
        <v>200894</v>
      </c>
      <c r="BM65" s="82">
        <v>0</v>
      </c>
      <c r="BN65" s="80">
        <v>595560</v>
      </c>
      <c r="BO65" s="81">
        <v>101350</v>
      </c>
      <c r="BP65" s="81">
        <v>158325</v>
      </c>
      <c r="BQ65" s="81">
        <v>243365</v>
      </c>
      <c r="BR65" s="81">
        <v>73290</v>
      </c>
      <c r="BS65" s="81">
        <v>980</v>
      </c>
      <c r="BT65" s="81">
        <v>18245</v>
      </c>
      <c r="BU65" s="80">
        <v>427460</v>
      </c>
      <c r="BV65" s="81">
        <v>87995</v>
      </c>
      <c r="BW65" s="81">
        <v>122695</v>
      </c>
      <c r="BX65" s="81">
        <v>145015</v>
      </c>
      <c r="BY65" s="81">
        <v>58945</v>
      </c>
      <c r="BZ65" s="81">
        <v>925</v>
      </c>
      <c r="CA65" s="81">
        <v>11890</v>
      </c>
      <c r="CB65" s="80">
        <v>703742</v>
      </c>
      <c r="CC65" s="81">
        <v>105987</v>
      </c>
      <c r="CD65" s="81">
        <v>165892</v>
      </c>
      <c r="CE65" s="81">
        <v>324296</v>
      </c>
      <c r="CF65" s="81">
        <v>88512</v>
      </c>
      <c r="CG65" s="81">
        <v>1349</v>
      </c>
      <c r="CH65" s="82">
        <v>17706</v>
      </c>
      <c r="CI65" s="80">
        <v>520049</v>
      </c>
      <c r="CJ65" s="81">
        <v>91816</v>
      </c>
      <c r="CK65" s="81">
        <v>125866</v>
      </c>
      <c r="CL65" s="81">
        <v>216776</v>
      </c>
      <c r="CM65" s="81">
        <v>73466</v>
      </c>
      <c r="CN65" s="81">
        <v>1096</v>
      </c>
      <c r="CO65" s="82">
        <v>11029</v>
      </c>
    </row>
    <row r="66" spans="1:93" ht="14.4" x14ac:dyDescent="0.3">
      <c r="A66">
        <v>65</v>
      </c>
      <c r="B66" s="25" t="s">
        <v>354</v>
      </c>
      <c r="C66" s="25" t="s">
        <v>355</v>
      </c>
      <c r="D66" s="28" t="s">
        <v>14</v>
      </c>
      <c r="E66" s="7" t="s">
        <v>356</v>
      </c>
      <c r="F66" s="8" t="s">
        <v>357</v>
      </c>
      <c r="G66" s="9">
        <v>2016</v>
      </c>
      <c r="H66" s="44" t="s">
        <v>1585</v>
      </c>
      <c r="I66" s="12">
        <v>1976</v>
      </c>
      <c r="J66" s="1" t="s">
        <v>30</v>
      </c>
      <c r="K66" s="1" t="s">
        <v>20</v>
      </c>
      <c r="L66" s="1" t="s">
        <v>21</v>
      </c>
      <c r="M66" s="13" t="s">
        <v>8</v>
      </c>
      <c r="N66" s="50" t="s">
        <v>358</v>
      </c>
      <c r="O66" s="15">
        <f t="shared" si="0"/>
        <v>83.038088593644147</v>
      </c>
      <c r="P66" s="27">
        <f t="shared" si="1"/>
        <v>12.265295598628931</v>
      </c>
      <c r="Q66" s="15">
        <f t="shared" si="2"/>
        <v>84.679114965193421</v>
      </c>
      <c r="R66" s="27">
        <f t="shared" si="3"/>
        <v>13.614872593770766</v>
      </c>
      <c r="S66" s="15">
        <f t="shared" si="4"/>
        <v>81.02</v>
      </c>
      <c r="T66" s="27">
        <f t="shared" si="5"/>
        <v>15.79</v>
      </c>
      <c r="U66" s="17">
        <f t="shared" si="6"/>
        <v>100</v>
      </c>
      <c r="V66" s="29">
        <f t="shared" si="7"/>
        <v>0</v>
      </c>
      <c r="W66" s="15">
        <f t="shared" si="8"/>
        <v>86.651563997560345</v>
      </c>
      <c r="X66" s="29">
        <f t="shared" si="9"/>
        <v>0</v>
      </c>
      <c r="Y66" s="17">
        <f t="shared" si="10"/>
        <v>100</v>
      </c>
      <c r="Z66" s="29">
        <f t="shared" si="11"/>
        <v>0</v>
      </c>
      <c r="AA66" s="30">
        <f t="shared" ref="AA66:AF66" si="142">BV66/$BU66*100</f>
        <v>10.888312787683191</v>
      </c>
      <c r="AB66" s="36">
        <f t="shared" si="142"/>
        <v>22.513359081530076</v>
      </c>
      <c r="AC66" s="37">
        <f t="shared" si="142"/>
        <v>56.826358393735774</v>
      </c>
      <c r="AD66" s="37">
        <f t="shared" si="142"/>
        <v>7.8117559917464687</v>
      </c>
      <c r="AE66" s="37">
        <f t="shared" si="142"/>
        <v>0.29231257605417699</v>
      </c>
      <c r="AF66" s="37">
        <f t="shared" si="142"/>
        <v>1.6679011692503041</v>
      </c>
      <c r="AG66" s="30">
        <f t="shared" ref="AG66:AL66" si="143">CJ66/$CI66*100</f>
        <v>8.9811094649665311</v>
      </c>
      <c r="AH66" s="36">
        <f t="shared" si="143"/>
        <v>18.012492458970645</v>
      </c>
      <c r="AI66" s="37">
        <f t="shared" si="143"/>
        <v>64.475082797424349</v>
      </c>
      <c r="AJ66" s="37">
        <f t="shared" si="143"/>
        <v>7.1365839444816084</v>
      </c>
      <c r="AK66" s="37">
        <f t="shared" si="143"/>
        <v>0.20786565271456539</v>
      </c>
      <c r="AL66" s="40">
        <f t="shared" si="143"/>
        <v>1.1868656814422962</v>
      </c>
      <c r="AM66" s="22">
        <v>12.3</v>
      </c>
      <c r="AN66" s="20">
        <v>430</v>
      </c>
      <c r="AO66" s="22">
        <v>26.5</v>
      </c>
      <c r="AP66" s="20">
        <v>322</v>
      </c>
      <c r="AQ66" s="77">
        <v>50890</v>
      </c>
      <c r="AR66" s="32">
        <v>291</v>
      </c>
      <c r="AS66" s="49">
        <v>8</v>
      </c>
      <c r="AT66" s="1">
        <v>65</v>
      </c>
      <c r="AU66" s="80">
        <v>197802</v>
      </c>
      <c r="AV66" s="81">
        <v>164251</v>
      </c>
      <c r="AW66" s="81">
        <v>24261</v>
      </c>
      <c r="AX66" s="80">
        <v>183586</v>
      </c>
      <c r="AY66" s="81">
        <v>155459</v>
      </c>
      <c r="AZ66" s="81">
        <v>24995</v>
      </c>
      <c r="BA66" s="80">
        <v>100</v>
      </c>
      <c r="BB66" s="81">
        <v>81.02</v>
      </c>
      <c r="BC66" s="81">
        <v>15.79</v>
      </c>
      <c r="BD66" s="80">
        <f t="shared" si="14"/>
        <v>178413</v>
      </c>
      <c r="BE66" s="81">
        <v>178413</v>
      </c>
      <c r="BF66" s="81">
        <v>0</v>
      </c>
      <c r="BG66" s="82">
        <v>0</v>
      </c>
      <c r="BH66" s="80">
        <f t="shared" si="15"/>
        <v>68862</v>
      </c>
      <c r="BI66" s="81">
        <v>59670</v>
      </c>
      <c r="BJ66" s="81">
        <v>0</v>
      </c>
      <c r="BK66" s="82">
        <v>9192</v>
      </c>
      <c r="BL66" s="80">
        <v>165898</v>
      </c>
      <c r="BM66" s="82">
        <v>0</v>
      </c>
      <c r="BN66" s="80">
        <v>574950</v>
      </c>
      <c r="BO66" s="81">
        <v>46800</v>
      </c>
      <c r="BP66" s="81">
        <v>111335</v>
      </c>
      <c r="BQ66" s="81">
        <v>369205</v>
      </c>
      <c r="BR66" s="81">
        <v>37100</v>
      </c>
      <c r="BS66" s="81">
        <v>1435</v>
      </c>
      <c r="BT66" s="81">
        <v>9075</v>
      </c>
      <c r="BU66" s="80">
        <v>378020</v>
      </c>
      <c r="BV66" s="81">
        <v>41160</v>
      </c>
      <c r="BW66" s="81">
        <v>85105</v>
      </c>
      <c r="BX66" s="81">
        <v>214815</v>
      </c>
      <c r="BY66" s="81">
        <v>29530</v>
      </c>
      <c r="BZ66" s="81">
        <v>1105</v>
      </c>
      <c r="CA66" s="81">
        <v>6305</v>
      </c>
      <c r="CB66" s="80">
        <v>702899</v>
      </c>
      <c r="CC66" s="81">
        <v>50147</v>
      </c>
      <c r="CD66" s="81">
        <v>117907</v>
      </c>
      <c r="CE66" s="81">
        <v>480731</v>
      </c>
      <c r="CF66" s="81">
        <v>43546</v>
      </c>
      <c r="CG66" s="81">
        <v>1254</v>
      </c>
      <c r="CH66" s="82">
        <v>9314</v>
      </c>
      <c r="CI66" s="80">
        <v>487334</v>
      </c>
      <c r="CJ66" s="81">
        <v>43768</v>
      </c>
      <c r="CK66" s="81">
        <v>87781</v>
      </c>
      <c r="CL66" s="81">
        <v>314209</v>
      </c>
      <c r="CM66" s="81">
        <v>34779</v>
      </c>
      <c r="CN66" s="81">
        <v>1013</v>
      </c>
      <c r="CO66" s="82">
        <v>5784</v>
      </c>
    </row>
    <row r="67" spans="1:93" ht="14.4" x14ac:dyDescent="0.3">
      <c r="A67">
        <v>66</v>
      </c>
      <c r="B67" s="5" t="s">
        <v>359</v>
      </c>
      <c r="C67" s="5" t="s">
        <v>360</v>
      </c>
      <c r="D67" s="6" t="s">
        <v>3</v>
      </c>
      <c r="E67" s="7" t="s">
        <v>361</v>
      </c>
      <c r="F67" s="8" t="s">
        <v>362</v>
      </c>
      <c r="G67" s="9">
        <v>2014</v>
      </c>
      <c r="H67" s="44" t="s">
        <v>1585</v>
      </c>
      <c r="I67" s="12">
        <v>1962</v>
      </c>
      <c r="J67" s="1" t="s">
        <v>30</v>
      </c>
      <c r="K67" s="1" t="s">
        <v>6</v>
      </c>
      <c r="L67" s="1" t="s">
        <v>21</v>
      </c>
      <c r="M67" s="13" t="s">
        <v>8</v>
      </c>
      <c r="N67" s="14" t="s">
        <v>9</v>
      </c>
      <c r="O67" s="15">
        <f t="shared" si="0"/>
        <v>49.836026346225232</v>
      </c>
      <c r="P67" s="27">
        <f t="shared" si="1"/>
        <v>44.394984768396803</v>
      </c>
      <c r="Q67" s="15">
        <f t="shared" si="2"/>
        <v>43.023409901130904</v>
      </c>
      <c r="R67" s="27">
        <f t="shared" si="3"/>
        <v>54.780073626611589</v>
      </c>
      <c r="S67" s="15">
        <f t="shared" si="4"/>
        <v>46.25</v>
      </c>
      <c r="T67" s="27">
        <f t="shared" si="5"/>
        <v>50.59</v>
      </c>
      <c r="U67" s="15">
        <f t="shared" si="6"/>
        <v>41.440248325311288</v>
      </c>
      <c r="V67" s="16">
        <f t="shared" si="7"/>
        <v>58.559751674688712</v>
      </c>
      <c r="W67" s="15">
        <f t="shared" si="8"/>
        <v>34.879252556751915</v>
      </c>
      <c r="X67" s="16">
        <f t="shared" si="9"/>
        <v>65.120747443248092</v>
      </c>
      <c r="Y67" s="15">
        <f t="shared" si="10"/>
        <v>41.541992490562052</v>
      </c>
      <c r="Z67" s="16">
        <f t="shared" si="11"/>
        <v>58.458007509437948</v>
      </c>
      <c r="AA67" s="30">
        <f t="shared" ref="AA67:AF67" si="144">BV67/$BU67*100</f>
        <v>60.874557079794926</v>
      </c>
      <c r="AB67" s="36">
        <f t="shared" si="144"/>
        <v>1.8587802126016986</v>
      </c>
      <c r="AC67" s="37">
        <f t="shared" si="144"/>
        <v>14.155630777757983</v>
      </c>
      <c r="AD67" s="37">
        <f t="shared" si="144"/>
        <v>20.439653977868836</v>
      </c>
      <c r="AE67" s="37">
        <f t="shared" si="144"/>
        <v>0.20587129085258429</v>
      </c>
      <c r="AF67" s="37">
        <f t="shared" si="144"/>
        <v>2.4655066611239782</v>
      </c>
      <c r="AG67" s="30">
        <f t="shared" ref="AG67:AL67" si="145">CJ67/$CI67*100</f>
        <v>58.33200104576737</v>
      </c>
      <c r="AH67" s="36">
        <f t="shared" si="145"/>
        <v>1.4928517286196059</v>
      </c>
      <c r="AI67" s="37">
        <f t="shared" si="145"/>
        <v>16.350271880707286</v>
      </c>
      <c r="AJ67" s="37">
        <f t="shared" si="145"/>
        <v>20.979485279319572</v>
      </c>
      <c r="AK67" s="37">
        <f t="shared" si="145"/>
        <v>0.18319737730571956</v>
      </c>
      <c r="AL67" s="40">
        <f t="shared" si="145"/>
        <v>2.6621926882804461</v>
      </c>
      <c r="AM67" s="47">
        <v>56</v>
      </c>
      <c r="AN67" s="48">
        <v>12</v>
      </c>
      <c r="AO67" s="47">
        <v>56.5</v>
      </c>
      <c r="AP67" s="48">
        <v>35</v>
      </c>
      <c r="AQ67" s="78">
        <v>97356</v>
      </c>
      <c r="AR67" s="24">
        <v>19</v>
      </c>
      <c r="AS67" s="49">
        <v>26.4</v>
      </c>
      <c r="AT67" s="1">
        <v>66</v>
      </c>
      <c r="AU67" s="80">
        <v>325967</v>
      </c>
      <c r="AV67" s="81">
        <v>162449</v>
      </c>
      <c r="AW67" s="81">
        <v>144713</v>
      </c>
      <c r="AX67" s="80">
        <v>309399</v>
      </c>
      <c r="AY67" s="81">
        <v>133114</v>
      </c>
      <c r="AZ67" s="81">
        <v>169489</v>
      </c>
      <c r="BA67" s="80">
        <v>100</v>
      </c>
      <c r="BB67" s="81">
        <v>46.25</v>
      </c>
      <c r="BC67" s="81">
        <v>50.59</v>
      </c>
      <c r="BD67" s="80">
        <f t="shared" si="14"/>
        <v>311849</v>
      </c>
      <c r="BE67" s="81">
        <v>129231</v>
      </c>
      <c r="BF67" s="81">
        <v>182618</v>
      </c>
      <c r="BG67" s="82">
        <v>0</v>
      </c>
      <c r="BH67" s="80">
        <f t="shared" si="15"/>
        <v>162902</v>
      </c>
      <c r="BI67" s="81">
        <v>56819</v>
      </c>
      <c r="BJ67" s="81">
        <v>106083</v>
      </c>
      <c r="BK67" s="82">
        <v>0</v>
      </c>
      <c r="BL67" s="80">
        <v>121814</v>
      </c>
      <c r="BM67" s="82">
        <v>171417</v>
      </c>
      <c r="BN67" s="80">
        <v>660030</v>
      </c>
      <c r="BO67" s="81">
        <v>376105</v>
      </c>
      <c r="BP67" s="81">
        <v>12350</v>
      </c>
      <c r="BQ67" s="81">
        <v>110295</v>
      </c>
      <c r="BR67" s="81">
        <v>135990</v>
      </c>
      <c r="BS67" s="81">
        <v>1295</v>
      </c>
      <c r="BT67" s="81">
        <v>24005</v>
      </c>
      <c r="BU67" s="80">
        <v>505170</v>
      </c>
      <c r="BV67" s="81">
        <v>307520</v>
      </c>
      <c r="BW67" s="81">
        <v>9390</v>
      </c>
      <c r="BX67" s="81">
        <v>71510</v>
      </c>
      <c r="BY67" s="81">
        <v>103255</v>
      </c>
      <c r="BZ67" s="81">
        <v>1040</v>
      </c>
      <c r="CA67" s="81">
        <v>12455</v>
      </c>
      <c r="CB67" s="80">
        <v>692013</v>
      </c>
      <c r="CC67" s="81">
        <v>384853</v>
      </c>
      <c r="CD67" s="81">
        <v>10010</v>
      </c>
      <c r="CE67" s="81">
        <v>128724</v>
      </c>
      <c r="CF67" s="81">
        <v>142173</v>
      </c>
      <c r="CG67" s="81">
        <v>1217</v>
      </c>
      <c r="CH67" s="82">
        <v>25036</v>
      </c>
      <c r="CI67" s="80">
        <v>531667</v>
      </c>
      <c r="CJ67" s="81">
        <v>310132</v>
      </c>
      <c r="CK67" s="81">
        <v>7937</v>
      </c>
      <c r="CL67" s="81">
        <v>86929</v>
      </c>
      <c r="CM67" s="81">
        <v>111541</v>
      </c>
      <c r="CN67" s="81">
        <v>974</v>
      </c>
      <c r="CO67" s="82">
        <v>14154</v>
      </c>
    </row>
    <row r="68" spans="1:93" ht="14.4" x14ac:dyDescent="0.3">
      <c r="A68">
        <v>67</v>
      </c>
      <c r="B68" s="25" t="s">
        <v>363</v>
      </c>
      <c r="C68" s="25" t="s">
        <v>364</v>
      </c>
      <c r="D68" s="28" t="s">
        <v>14</v>
      </c>
      <c r="E68" s="7" t="s">
        <v>365</v>
      </c>
      <c r="F68" s="8" t="s">
        <v>366</v>
      </c>
      <c r="G68" s="9">
        <v>2016</v>
      </c>
      <c r="H68" s="44" t="s">
        <v>1585</v>
      </c>
      <c r="I68" s="12">
        <v>1958</v>
      </c>
      <c r="J68" s="1" t="s">
        <v>5</v>
      </c>
      <c r="K68" s="1" t="s">
        <v>20</v>
      </c>
      <c r="L68" s="1" t="s">
        <v>21</v>
      </c>
      <c r="M68" s="13" t="s">
        <v>8</v>
      </c>
      <c r="N68" s="50" t="s">
        <v>88</v>
      </c>
      <c r="O68" s="15">
        <f t="shared" si="0"/>
        <v>66.258367911479937</v>
      </c>
      <c r="P68" s="27">
        <f t="shared" si="1"/>
        <v>27.885477178423233</v>
      </c>
      <c r="Q68" s="15">
        <f t="shared" si="2"/>
        <v>61.404050343102256</v>
      </c>
      <c r="R68" s="27">
        <f t="shared" si="3"/>
        <v>36.176548140430761</v>
      </c>
      <c r="S68" s="15">
        <f t="shared" si="4"/>
        <v>57.81</v>
      </c>
      <c r="T68" s="27">
        <f t="shared" si="5"/>
        <v>38.57</v>
      </c>
      <c r="U68" s="17">
        <f t="shared" si="6"/>
        <v>100</v>
      </c>
      <c r="V68" s="29">
        <f t="shared" si="7"/>
        <v>0</v>
      </c>
      <c r="W68" s="15">
        <f t="shared" si="8"/>
        <v>59.698733721418712</v>
      </c>
      <c r="X68" s="16">
        <f t="shared" si="9"/>
        <v>40.301266278581288</v>
      </c>
      <c r="Y68" s="15">
        <f t="shared" si="10"/>
        <v>63.874778893969228</v>
      </c>
      <c r="Z68" s="16">
        <f t="shared" si="11"/>
        <v>36.125221106030772</v>
      </c>
      <c r="AA68" s="30">
        <f t="shared" ref="AA68:AF68" si="146">BV68/$BU68*100</f>
        <v>31.622860167425792</v>
      </c>
      <c r="AB68" s="36">
        <f t="shared" si="146"/>
        <v>2.2425584667028819</v>
      </c>
      <c r="AC68" s="37">
        <f t="shared" si="146"/>
        <v>47.790174529550235</v>
      </c>
      <c r="AD68" s="37">
        <f t="shared" si="146"/>
        <v>16.82893875447467</v>
      </c>
      <c r="AE68" s="37">
        <f t="shared" si="146"/>
        <v>0.23957767470366192</v>
      </c>
      <c r="AF68" s="37">
        <f t="shared" si="146"/>
        <v>1.2758904071427577</v>
      </c>
      <c r="AG68" s="30">
        <f t="shared" ref="AG68:AL68" si="147">CJ68/$CI68*100</f>
        <v>22.544325837243807</v>
      </c>
      <c r="AH68" s="36">
        <f t="shared" si="147"/>
        <v>1.9188219657278232</v>
      </c>
      <c r="AI68" s="37">
        <f t="shared" si="147"/>
        <v>60.796963796522071</v>
      </c>
      <c r="AJ68" s="37">
        <f t="shared" si="147"/>
        <v>13.314687198543702</v>
      </c>
      <c r="AK68" s="37">
        <f t="shared" si="147"/>
        <v>0.21135367373093708</v>
      </c>
      <c r="AL68" s="40">
        <f t="shared" si="147"/>
        <v>1.213847528231661</v>
      </c>
      <c r="AM68" s="22">
        <v>18.7</v>
      </c>
      <c r="AN68" s="20">
        <v>402</v>
      </c>
      <c r="AO68" s="22">
        <v>31</v>
      </c>
      <c r="AP68" s="20">
        <v>250</v>
      </c>
      <c r="AQ68" s="78">
        <v>61304</v>
      </c>
      <c r="AR68" s="24">
        <v>168</v>
      </c>
      <c r="AS68" s="49">
        <v>21.7</v>
      </c>
      <c r="AT68" s="1">
        <v>67</v>
      </c>
      <c r="AU68" s="80">
        <v>180750</v>
      </c>
      <c r="AV68" s="81">
        <v>119762</v>
      </c>
      <c r="AW68" s="81">
        <v>50403</v>
      </c>
      <c r="AX68" s="80">
        <v>155493</v>
      </c>
      <c r="AY68" s="81">
        <v>95479</v>
      </c>
      <c r="AZ68" s="81">
        <v>56252</v>
      </c>
      <c r="BA68" s="80">
        <v>100</v>
      </c>
      <c r="BB68" s="81">
        <v>57.81</v>
      </c>
      <c r="BC68" s="81">
        <v>38.57</v>
      </c>
      <c r="BD68" s="80">
        <f t="shared" si="14"/>
        <v>164593</v>
      </c>
      <c r="BE68" s="81">
        <v>164593</v>
      </c>
      <c r="BF68" s="81">
        <v>0</v>
      </c>
      <c r="BG68" s="82">
        <v>0</v>
      </c>
      <c r="BH68" s="80">
        <f t="shared" si="15"/>
        <v>83315</v>
      </c>
      <c r="BI68" s="81">
        <v>49738</v>
      </c>
      <c r="BJ68" s="81">
        <v>33577</v>
      </c>
      <c r="BK68" s="82">
        <v>0</v>
      </c>
      <c r="BL68" s="80">
        <v>95694</v>
      </c>
      <c r="BM68" s="82">
        <v>54121</v>
      </c>
      <c r="BN68" s="80">
        <v>541120</v>
      </c>
      <c r="BO68" s="81">
        <v>128910</v>
      </c>
      <c r="BP68" s="81">
        <v>9815</v>
      </c>
      <c r="BQ68" s="81">
        <v>318520</v>
      </c>
      <c r="BR68" s="81">
        <v>75615</v>
      </c>
      <c r="BS68" s="81">
        <v>1165</v>
      </c>
      <c r="BT68" s="81">
        <v>7095</v>
      </c>
      <c r="BU68" s="80">
        <v>358965</v>
      </c>
      <c r="BV68" s="81">
        <v>113515</v>
      </c>
      <c r="BW68" s="81">
        <v>8050</v>
      </c>
      <c r="BX68" s="81">
        <v>171550</v>
      </c>
      <c r="BY68" s="81">
        <v>60410</v>
      </c>
      <c r="BZ68" s="81">
        <v>860</v>
      </c>
      <c r="CA68" s="81">
        <v>4580</v>
      </c>
      <c r="CB68" s="80">
        <v>708237</v>
      </c>
      <c r="CC68" s="81">
        <v>131037</v>
      </c>
      <c r="CD68" s="81">
        <v>12165</v>
      </c>
      <c r="CE68" s="81">
        <v>470745</v>
      </c>
      <c r="CF68" s="81">
        <v>83387</v>
      </c>
      <c r="CG68" s="81">
        <v>1368</v>
      </c>
      <c r="CH68" s="82">
        <v>9535</v>
      </c>
      <c r="CI68" s="80">
        <v>504841</v>
      </c>
      <c r="CJ68" s="81">
        <v>113813</v>
      </c>
      <c r="CK68" s="81">
        <v>9687</v>
      </c>
      <c r="CL68" s="81">
        <v>306928</v>
      </c>
      <c r="CM68" s="81">
        <v>67218</v>
      </c>
      <c r="CN68" s="81">
        <v>1067</v>
      </c>
      <c r="CO68" s="82">
        <v>6128</v>
      </c>
    </row>
    <row r="69" spans="1:93" ht="14.4" x14ac:dyDescent="0.3">
      <c r="A69">
        <v>68</v>
      </c>
      <c r="B69" s="5" t="s">
        <v>368</v>
      </c>
      <c r="C69" s="5" t="s">
        <v>369</v>
      </c>
      <c r="D69" s="46" t="s">
        <v>14</v>
      </c>
      <c r="E69" s="7" t="s">
        <v>370</v>
      </c>
      <c r="F69" s="8" t="s">
        <v>371</v>
      </c>
      <c r="G69" s="9">
        <v>2012</v>
      </c>
      <c r="H69" s="44" t="s">
        <v>1585</v>
      </c>
      <c r="I69" s="12">
        <v>1941</v>
      </c>
      <c r="J69" s="1" t="s">
        <v>5</v>
      </c>
      <c r="K69" s="1" t="s">
        <v>6</v>
      </c>
      <c r="L69" s="1" t="s">
        <v>72</v>
      </c>
      <c r="M69" s="13" t="s">
        <v>8</v>
      </c>
      <c r="N69" s="14" t="s">
        <v>9</v>
      </c>
      <c r="O69" s="15">
        <f t="shared" si="0"/>
        <v>62.613425209043051</v>
      </c>
      <c r="P69" s="27">
        <f t="shared" si="1"/>
        <v>31.032053267265407</v>
      </c>
      <c r="Q69" s="15">
        <f t="shared" si="2"/>
        <v>60.033221509298762</v>
      </c>
      <c r="R69" s="27">
        <f t="shared" si="3"/>
        <v>37.459694492394881</v>
      </c>
      <c r="S69" s="15">
        <f t="shared" si="4"/>
        <v>57.92</v>
      </c>
      <c r="T69" s="27">
        <f t="shared" si="5"/>
        <v>38.6</v>
      </c>
      <c r="U69" s="15">
        <f t="shared" si="6"/>
        <v>63.721445394205908</v>
      </c>
      <c r="V69" s="16">
        <f t="shared" si="7"/>
        <v>36.278554605794092</v>
      </c>
      <c r="W69" s="15">
        <f t="shared" si="8"/>
        <v>55.989465153970826</v>
      </c>
      <c r="X69" s="16">
        <f t="shared" si="9"/>
        <v>44.010534846029174</v>
      </c>
      <c r="Y69" s="15">
        <f t="shared" si="10"/>
        <v>56.559222997061021</v>
      </c>
      <c r="Z69" s="16">
        <f t="shared" si="11"/>
        <v>43.440777002938979</v>
      </c>
      <c r="AA69" s="30">
        <f t="shared" ref="AA69:AF69" si="148">BV69/$BU69*100</f>
        <v>41.510510898595676</v>
      </c>
      <c r="AB69" s="36">
        <f t="shared" si="148"/>
        <v>8.3322563970018102</v>
      </c>
      <c r="AC69" s="37">
        <f t="shared" si="148"/>
        <v>24.719996553803739</v>
      </c>
      <c r="AD69" s="37">
        <f t="shared" si="148"/>
        <v>22.469199620918413</v>
      </c>
      <c r="AE69" s="37">
        <f t="shared" si="148"/>
        <v>0.37908158869647629</v>
      </c>
      <c r="AF69" s="37">
        <f t="shared" si="148"/>
        <v>2.5911088136469371</v>
      </c>
      <c r="AG69" s="30">
        <f t="shared" ref="AG69:AL69" si="149">CJ69/$CI69*100</f>
        <v>38.515246161493941</v>
      </c>
      <c r="AH69" s="36">
        <f t="shared" si="149"/>
        <v>7.2836414455480831</v>
      </c>
      <c r="AI69" s="37">
        <f t="shared" si="149"/>
        <v>29.605410019040118</v>
      </c>
      <c r="AJ69" s="37">
        <f t="shared" si="149"/>
        <v>22.061772512826288</v>
      </c>
      <c r="AK69" s="37">
        <f t="shared" si="149"/>
        <v>0.30051492726300683</v>
      </c>
      <c r="AL69" s="40">
        <f t="shared" si="149"/>
        <v>2.233414933828564</v>
      </c>
      <c r="AM69" s="47">
        <v>32</v>
      </c>
      <c r="AN69" s="48">
        <v>168</v>
      </c>
      <c r="AO69" s="47">
        <v>43.2</v>
      </c>
      <c r="AP69" s="48">
        <v>107</v>
      </c>
      <c r="AQ69" s="78">
        <v>65450</v>
      </c>
      <c r="AR69" s="24">
        <v>134</v>
      </c>
      <c r="AS69" s="49">
        <v>23.5</v>
      </c>
      <c r="AT69" s="1">
        <v>68</v>
      </c>
      <c r="AU69" s="80">
        <v>258320</v>
      </c>
      <c r="AV69" s="81">
        <v>161743</v>
      </c>
      <c r="AW69" s="81">
        <v>80162</v>
      </c>
      <c r="AX69" s="80">
        <v>245624</v>
      </c>
      <c r="AY69" s="81">
        <v>147456</v>
      </c>
      <c r="AZ69" s="81">
        <v>92010</v>
      </c>
      <c r="BA69" s="80">
        <v>100</v>
      </c>
      <c r="BB69" s="81">
        <v>57.92</v>
      </c>
      <c r="BC69" s="81">
        <v>38.6</v>
      </c>
      <c r="BD69" s="80">
        <f t="shared" si="14"/>
        <v>242868</v>
      </c>
      <c r="BE69" s="81">
        <v>154759</v>
      </c>
      <c r="BF69" s="81">
        <v>88109</v>
      </c>
      <c r="BG69" s="82">
        <v>0</v>
      </c>
      <c r="BH69" s="80">
        <f t="shared" si="15"/>
        <v>123400</v>
      </c>
      <c r="BI69" s="81">
        <v>69091</v>
      </c>
      <c r="BJ69" s="81">
        <v>54309</v>
      </c>
      <c r="BK69" s="82">
        <v>0</v>
      </c>
      <c r="BL69" s="80">
        <v>130093</v>
      </c>
      <c r="BM69" s="82">
        <v>99919</v>
      </c>
      <c r="BN69" s="80">
        <v>622865</v>
      </c>
      <c r="BO69" s="81">
        <v>222360</v>
      </c>
      <c r="BP69" s="81">
        <v>50425</v>
      </c>
      <c r="BQ69" s="81">
        <v>193105</v>
      </c>
      <c r="BR69" s="81">
        <v>134130</v>
      </c>
      <c r="BS69" s="81">
        <v>2375</v>
      </c>
      <c r="BT69" s="81">
        <v>20465</v>
      </c>
      <c r="BU69" s="80">
        <v>464280</v>
      </c>
      <c r="BV69" s="81">
        <v>192725</v>
      </c>
      <c r="BW69" s="81">
        <v>38685</v>
      </c>
      <c r="BX69" s="81">
        <v>114770</v>
      </c>
      <c r="BY69" s="81">
        <v>104320</v>
      </c>
      <c r="BZ69" s="81">
        <v>1760</v>
      </c>
      <c r="CA69" s="81">
        <v>12030</v>
      </c>
      <c r="CB69" s="80">
        <v>701770</v>
      </c>
      <c r="CC69" s="81">
        <v>239094</v>
      </c>
      <c r="CD69" s="81">
        <v>51309</v>
      </c>
      <c r="CE69" s="81">
        <v>239436</v>
      </c>
      <c r="CF69" s="81">
        <v>149779</v>
      </c>
      <c r="CG69" s="81">
        <v>1928</v>
      </c>
      <c r="CH69" s="82">
        <v>20224</v>
      </c>
      <c r="CI69" s="80">
        <v>533085</v>
      </c>
      <c r="CJ69" s="81">
        <v>205319</v>
      </c>
      <c r="CK69" s="81">
        <v>38828</v>
      </c>
      <c r="CL69" s="81">
        <v>157822</v>
      </c>
      <c r="CM69" s="81">
        <v>117608</v>
      </c>
      <c r="CN69" s="81">
        <v>1602</v>
      </c>
      <c r="CO69" s="82">
        <v>11906</v>
      </c>
    </row>
    <row r="70" spans="1:93" ht="14.4" x14ac:dyDescent="0.3">
      <c r="A70">
        <v>69</v>
      </c>
      <c r="B70" s="25" t="s">
        <v>373</v>
      </c>
      <c r="C70" s="25" t="s">
        <v>374</v>
      </c>
      <c r="D70" s="6" t="s">
        <v>3</v>
      </c>
      <c r="E70" s="7" t="s">
        <v>375</v>
      </c>
      <c r="F70" s="8" t="s">
        <v>376</v>
      </c>
      <c r="G70" s="9">
        <v>1988</v>
      </c>
      <c r="H70" s="44" t="s">
        <v>1585</v>
      </c>
      <c r="I70" s="12">
        <v>1947</v>
      </c>
      <c r="J70" s="1" t="s">
        <v>5</v>
      </c>
      <c r="K70" s="1" t="s">
        <v>6</v>
      </c>
      <c r="L70" s="1" t="s">
        <v>39</v>
      </c>
      <c r="M70" s="13" t="s">
        <v>8</v>
      </c>
      <c r="N70" s="14" t="s">
        <v>9</v>
      </c>
      <c r="O70" s="15">
        <f t="shared" si="0"/>
        <v>47.910994302425252</v>
      </c>
      <c r="P70" s="27">
        <f t="shared" si="1"/>
        <v>46.196679776130686</v>
      </c>
      <c r="Q70" s="15">
        <f t="shared" si="2"/>
        <v>43.006371649391269</v>
      </c>
      <c r="R70" s="27">
        <f t="shared" si="3"/>
        <v>54.68535942306201</v>
      </c>
      <c r="S70" s="15">
        <f t="shared" si="4"/>
        <v>45.85</v>
      </c>
      <c r="T70" s="27">
        <f t="shared" si="5"/>
        <v>50.840000000000011</v>
      </c>
      <c r="U70" s="15">
        <f t="shared" si="6"/>
        <v>41.680264738133779</v>
      </c>
      <c r="V70" s="16">
        <f t="shared" si="7"/>
        <v>58.319735261866221</v>
      </c>
      <c r="W70" s="15">
        <f t="shared" si="8"/>
        <v>35.87802854772734</v>
      </c>
      <c r="X70" s="16">
        <f t="shared" si="9"/>
        <v>64.12197145227266</v>
      </c>
      <c r="Y70" s="15">
        <f t="shared" si="10"/>
        <v>39.021418096949418</v>
      </c>
      <c r="Z70" s="16">
        <f t="shared" si="11"/>
        <v>60.978581903050582</v>
      </c>
      <c r="AA70" s="30">
        <f t="shared" ref="AA70:AF70" si="150">BV70/$BU70*100</f>
        <v>64.129971728438093</v>
      </c>
      <c r="AB70" s="36">
        <f t="shared" si="150"/>
        <v>1.2664110607644941</v>
      </c>
      <c r="AC70" s="37">
        <f t="shared" si="150"/>
        <v>14.251965454475041</v>
      </c>
      <c r="AD70" s="37">
        <f t="shared" si="150"/>
        <v>17.986328957050464</v>
      </c>
      <c r="AE70" s="37">
        <f t="shared" si="150"/>
        <v>0.25270128964796096</v>
      </c>
      <c r="AF70" s="37">
        <f t="shared" si="150"/>
        <v>2.1145579179737424</v>
      </c>
      <c r="AG70" s="30">
        <f t="shared" ref="AG70:AL70" si="151">CJ70/$CI70*100</f>
        <v>61.48555904297838</v>
      </c>
      <c r="AH70" s="36">
        <f t="shared" si="151"/>
        <v>0.97596408053394945</v>
      </c>
      <c r="AI70" s="37">
        <f t="shared" si="151"/>
        <v>17.019553107436163</v>
      </c>
      <c r="AJ70" s="37">
        <f t="shared" si="151"/>
        <v>18.145419004060876</v>
      </c>
      <c r="AK70" s="37">
        <f t="shared" si="151"/>
        <v>0.22627696941967343</v>
      </c>
      <c r="AL70" s="40">
        <f t="shared" si="151"/>
        <v>2.1472277955709536</v>
      </c>
      <c r="AM70" s="47">
        <v>44.6</v>
      </c>
      <c r="AN70" s="48">
        <v>46</v>
      </c>
      <c r="AO70" s="47">
        <v>52.2</v>
      </c>
      <c r="AP70" s="48">
        <v>50</v>
      </c>
      <c r="AQ70" s="78">
        <v>88903</v>
      </c>
      <c r="AR70" s="24">
        <v>30</v>
      </c>
      <c r="AS70" s="49">
        <v>30.6</v>
      </c>
      <c r="AT70" s="1">
        <v>69</v>
      </c>
      <c r="AU70" s="80">
        <v>317328</v>
      </c>
      <c r="AV70" s="81">
        <v>152035</v>
      </c>
      <c r="AW70" s="81">
        <v>146595</v>
      </c>
      <c r="AX70" s="80">
        <v>309496</v>
      </c>
      <c r="AY70" s="81">
        <v>133103</v>
      </c>
      <c r="AZ70" s="81">
        <v>169249</v>
      </c>
      <c r="BA70" s="80">
        <v>100</v>
      </c>
      <c r="BB70" s="81">
        <v>45.85</v>
      </c>
      <c r="BC70" s="81">
        <v>50.84</v>
      </c>
      <c r="BD70" s="80">
        <f t="shared" si="14"/>
        <v>306416</v>
      </c>
      <c r="BE70" s="81">
        <v>127715</v>
      </c>
      <c r="BF70" s="81">
        <v>178701</v>
      </c>
      <c r="BG70" s="82">
        <v>0</v>
      </c>
      <c r="BH70" s="80">
        <f t="shared" si="15"/>
        <v>174795</v>
      </c>
      <c r="BI70" s="81">
        <v>62713</v>
      </c>
      <c r="BJ70" s="81">
        <v>112082</v>
      </c>
      <c r="BK70" s="82">
        <v>0</v>
      </c>
      <c r="BL70" s="80">
        <v>113358</v>
      </c>
      <c r="BM70" s="82">
        <v>177144</v>
      </c>
      <c r="BN70" s="80">
        <v>656895</v>
      </c>
      <c r="BO70" s="81">
        <v>395840</v>
      </c>
      <c r="BP70" s="81">
        <v>7880</v>
      </c>
      <c r="BQ70" s="81">
        <v>117705</v>
      </c>
      <c r="BR70" s="81">
        <v>114330</v>
      </c>
      <c r="BS70" s="81">
        <v>1575</v>
      </c>
      <c r="BT70" s="81">
        <v>19570</v>
      </c>
      <c r="BU70" s="80">
        <v>516420</v>
      </c>
      <c r="BV70" s="81">
        <v>331180</v>
      </c>
      <c r="BW70" s="81">
        <v>6540</v>
      </c>
      <c r="BX70" s="81">
        <v>73600</v>
      </c>
      <c r="BY70" s="81">
        <v>92885</v>
      </c>
      <c r="BZ70" s="81">
        <v>1305</v>
      </c>
      <c r="CA70" s="81">
        <v>10920</v>
      </c>
      <c r="CB70" s="80">
        <v>712874</v>
      </c>
      <c r="CC70" s="81">
        <v>415230</v>
      </c>
      <c r="CD70" s="81">
        <v>6680</v>
      </c>
      <c r="CE70" s="81">
        <v>140691</v>
      </c>
      <c r="CF70" s="81">
        <v>127786</v>
      </c>
      <c r="CG70" s="81">
        <v>1515</v>
      </c>
      <c r="CH70" s="82">
        <v>20972</v>
      </c>
      <c r="CI70" s="80">
        <v>561701</v>
      </c>
      <c r="CJ70" s="81">
        <v>345365</v>
      </c>
      <c r="CK70" s="81">
        <v>5482</v>
      </c>
      <c r="CL70" s="81">
        <v>95599</v>
      </c>
      <c r="CM70" s="81">
        <v>101923</v>
      </c>
      <c r="CN70" s="81">
        <v>1271</v>
      </c>
      <c r="CO70" s="82">
        <v>12061</v>
      </c>
    </row>
    <row r="71" spans="1:93" ht="14.4" x14ac:dyDescent="0.3">
      <c r="A71">
        <v>70</v>
      </c>
      <c r="B71" s="5" t="s">
        <v>377</v>
      </c>
      <c r="C71" s="5" t="s">
        <v>379</v>
      </c>
      <c r="D71" s="6" t="s">
        <v>3</v>
      </c>
      <c r="E71" s="7" t="s">
        <v>380</v>
      </c>
      <c r="F71" s="8" t="s">
        <v>381</v>
      </c>
      <c r="G71" s="9">
        <v>2000</v>
      </c>
      <c r="H71" s="44" t="s">
        <v>1585</v>
      </c>
      <c r="I71" s="12">
        <v>1953</v>
      </c>
      <c r="J71" s="1" t="s">
        <v>5</v>
      </c>
      <c r="K71" s="1" t="s">
        <v>6</v>
      </c>
      <c r="L71" s="1" t="s">
        <v>382</v>
      </c>
      <c r="M71" s="13" t="s">
        <v>8</v>
      </c>
      <c r="N71" s="14" t="s">
        <v>9</v>
      </c>
      <c r="O71" s="15">
        <f t="shared" si="0"/>
        <v>50.660964106352957</v>
      </c>
      <c r="P71" s="27">
        <f t="shared" si="1"/>
        <v>43.175557544162466</v>
      </c>
      <c r="Q71" s="15">
        <f t="shared" si="2"/>
        <v>45.657592675604818</v>
      </c>
      <c r="R71" s="27">
        <f t="shared" si="3"/>
        <v>52.248801227977239</v>
      </c>
      <c r="S71" s="15">
        <f t="shared" si="4"/>
        <v>48.98</v>
      </c>
      <c r="T71" s="27">
        <f t="shared" si="5"/>
        <v>47.91</v>
      </c>
      <c r="U71" s="15">
        <f t="shared" si="6"/>
        <v>49.738679047572987</v>
      </c>
      <c r="V71" s="16">
        <f t="shared" si="7"/>
        <v>50.261320952427013</v>
      </c>
      <c r="W71" s="15">
        <f t="shared" si="8"/>
        <v>39.830944821076116</v>
      </c>
      <c r="X71" s="16">
        <f t="shared" si="9"/>
        <v>60.169055178923884</v>
      </c>
      <c r="Y71" s="15">
        <f t="shared" si="10"/>
        <v>41.837388663525331</v>
      </c>
      <c r="Z71" s="16">
        <f t="shared" si="11"/>
        <v>58.162611336474669</v>
      </c>
      <c r="AA71" s="30">
        <f t="shared" ref="AA71:AF71" si="152">BV71/$BU71*100</f>
        <v>70.27902415832169</v>
      </c>
      <c r="AB71" s="36">
        <f t="shared" si="152"/>
        <v>2.7793460711774087</v>
      </c>
      <c r="AC71" s="37">
        <f t="shared" si="152"/>
        <v>18.085559484543232</v>
      </c>
      <c r="AD71" s="37">
        <f t="shared" si="152"/>
        <v>6.3085014708941252</v>
      </c>
      <c r="AE71" s="37">
        <f t="shared" si="152"/>
        <v>0.33181786665874263</v>
      </c>
      <c r="AF71" s="37">
        <f t="shared" si="152"/>
        <v>2.2167414494993021</v>
      </c>
      <c r="AG71" s="30">
        <f t="shared" ref="AG71:AL71" si="153">CJ71/$CI71*100</f>
        <v>65.381404763311863</v>
      </c>
      <c r="AH71" s="36">
        <f t="shared" si="153"/>
        <v>2.3659579812067841</v>
      </c>
      <c r="AI71" s="37">
        <f t="shared" si="153"/>
        <v>22.113793511021807</v>
      </c>
      <c r="AJ71" s="37">
        <f t="shared" si="153"/>
        <v>7.5610557886649721</v>
      </c>
      <c r="AK71" s="37">
        <f t="shared" si="153"/>
        <v>0.36640860469239411</v>
      </c>
      <c r="AL71" s="40">
        <f t="shared" si="153"/>
        <v>2.2113793511021806</v>
      </c>
      <c r="AM71" s="47">
        <v>44</v>
      </c>
      <c r="AN71" s="48">
        <v>51</v>
      </c>
      <c r="AO71" s="47">
        <v>52</v>
      </c>
      <c r="AP71" s="48">
        <v>52</v>
      </c>
      <c r="AQ71" s="78">
        <v>80877</v>
      </c>
      <c r="AR71" s="24">
        <v>47</v>
      </c>
      <c r="AS71" s="49">
        <v>33.700000000000003</v>
      </c>
      <c r="AT71" s="1">
        <v>70</v>
      </c>
      <c r="AU71" s="80">
        <v>314011</v>
      </c>
      <c r="AV71" s="81">
        <v>159081</v>
      </c>
      <c r="AW71" s="81">
        <v>135576</v>
      </c>
      <c r="AX71" s="80">
        <v>294468</v>
      </c>
      <c r="AY71" s="81">
        <v>134447</v>
      </c>
      <c r="AZ71" s="81">
        <v>153856</v>
      </c>
      <c r="BA71" s="80">
        <v>100</v>
      </c>
      <c r="BB71" s="81">
        <v>48.98</v>
      </c>
      <c r="BC71" s="81">
        <v>47.91</v>
      </c>
      <c r="BD71" s="80">
        <f t="shared" si="14"/>
        <v>310155</v>
      </c>
      <c r="BE71" s="81">
        <v>154267</v>
      </c>
      <c r="BF71" s="81">
        <v>155888</v>
      </c>
      <c r="BG71" s="82">
        <v>0</v>
      </c>
      <c r="BH71" s="80">
        <f t="shared" si="15"/>
        <v>163142</v>
      </c>
      <c r="BI71" s="81">
        <v>64981</v>
      </c>
      <c r="BJ71" s="81">
        <v>98161</v>
      </c>
      <c r="BK71" s="82">
        <v>0</v>
      </c>
      <c r="BL71" s="80">
        <v>114893</v>
      </c>
      <c r="BM71" s="82">
        <v>159725</v>
      </c>
      <c r="BN71" s="80">
        <v>669725</v>
      </c>
      <c r="BO71" s="81">
        <v>438280</v>
      </c>
      <c r="BP71" s="81">
        <v>18100</v>
      </c>
      <c r="BQ71" s="81">
        <v>150135</v>
      </c>
      <c r="BR71" s="81">
        <v>41435</v>
      </c>
      <c r="BS71" s="81">
        <v>2100</v>
      </c>
      <c r="BT71" s="81">
        <v>19670</v>
      </c>
      <c r="BU71" s="80">
        <v>504795</v>
      </c>
      <c r="BV71" s="81">
        <v>354765</v>
      </c>
      <c r="BW71" s="81">
        <v>14030</v>
      </c>
      <c r="BX71" s="81">
        <v>91295</v>
      </c>
      <c r="BY71" s="81">
        <v>31845</v>
      </c>
      <c r="BZ71" s="81">
        <v>1675</v>
      </c>
      <c r="CA71" s="81">
        <v>11190</v>
      </c>
      <c r="CB71" s="80">
        <v>713732</v>
      </c>
      <c r="CC71" s="81">
        <v>438171</v>
      </c>
      <c r="CD71" s="81">
        <v>16596</v>
      </c>
      <c r="CE71" s="81">
        <v>182877</v>
      </c>
      <c r="CF71" s="81">
        <v>50892</v>
      </c>
      <c r="CG71" s="81">
        <v>2465</v>
      </c>
      <c r="CH71" s="82">
        <v>22731</v>
      </c>
      <c r="CI71" s="80">
        <v>541472</v>
      </c>
      <c r="CJ71" s="81">
        <v>354022</v>
      </c>
      <c r="CK71" s="81">
        <v>12811</v>
      </c>
      <c r="CL71" s="81">
        <v>119740</v>
      </c>
      <c r="CM71" s="81">
        <v>40941</v>
      </c>
      <c r="CN71" s="81">
        <v>1984</v>
      </c>
      <c r="CO71" s="82">
        <v>11974</v>
      </c>
    </row>
    <row r="72" spans="1:93" ht="14.4" x14ac:dyDescent="0.3">
      <c r="A72">
        <v>71</v>
      </c>
      <c r="B72" s="25" t="s">
        <v>383</v>
      </c>
      <c r="C72" s="25" t="s">
        <v>384</v>
      </c>
      <c r="D72" s="6" t="s">
        <v>3</v>
      </c>
      <c r="E72" s="7" t="s">
        <v>385</v>
      </c>
      <c r="F72" s="8" t="s">
        <v>386</v>
      </c>
      <c r="G72" s="9">
        <v>2008</v>
      </c>
      <c r="H72" s="44" t="s">
        <v>1585</v>
      </c>
      <c r="I72" s="12">
        <v>1976</v>
      </c>
      <c r="J72" s="1" t="s">
        <v>5</v>
      </c>
      <c r="K72" s="1" t="s">
        <v>6</v>
      </c>
      <c r="L72" s="1" t="s">
        <v>7</v>
      </c>
      <c r="M72" s="13" t="s">
        <v>8</v>
      </c>
      <c r="N72" s="14" t="s">
        <v>9</v>
      </c>
      <c r="O72" s="15">
        <f t="shared" si="0"/>
        <v>39.560499593687474</v>
      </c>
      <c r="P72" s="27">
        <f t="shared" si="1"/>
        <v>54.569479441951941</v>
      </c>
      <c r="Q72" s="15">
        <f t="shared" si="2"/>
        <v>37.560604341923757</v>
      </c>
      <c r="R72" s="27">
        <f t="shared" si="3"/>
        <v>60.413701246665617</v>
      </c>
      <c r="S72" s="15">
        <f t="shared" si="4"/>
        <v>39.049999999999997</v>
      </c>
      <c r="T72" s="27">
        <f t="shared" si="5"/>
        <v>57.95</v>
      </c>
      <c r="U72" s="15">
        <f t="shared" si="6"/>
        <v>36.548735290902485</v>
      </c>
      <c r="V72" s="16">
        <f t="shared" si="7"/>
        <v>63.451264709097515</v>
      </c>
      <c r="W72" s="15">
        <f t="shared" si="8"/>
        <v>28.799928798021604</v>
      </c>
      <c r="X72" s="16">
        <f t="shared" si="9"/>
        <v>71.200071201978403</v>
      </c>
      <c r="Y72" s="15">
        <f t="shared" si="10"/>
        <v>32.310205851494231</v>
      </c>
      <c r="Z72" s="16">
        <f t="shared" si="11"/>
        <v>67.689794148505769</v>
      </c>
      <c r="AA72" s="30">
        <f t="shared" ref="AA72:AF72" si="154">BV72/$BU72*100</f>
        <v>67.314856977273664</v>
      </c>
      <c r="AB72" s="36">
        <f t="shared" si="154"/>
        <v>2.9070248789170838</v>
      </c>
      <c r="AC72" s="37">
        <f t="shared" si="154"/>
        <v>20.76002814919071</v>
      </c>
      <c r="AD72" s="37">
        <f t="shared" si="154"/>
        <v>5.6681293206937946</v>
      </c>
      <c r="AE72" s="37">
        <f t="shared" si="154"/>
        <v>0.80618454278263041</v>
      </c>
      <c r="AF72" s="37">
        <f t="shared" si="154"/>
        <v>2.5427412344248044</v>
      </c>
      <c r="AG72" s="30">
        <f t="shared" ref="AG72:AL72" si="155">CJ72/$CI72*100</f>
        <v>63.310264308044459</v>
      </c>
      <c r="AH72" s="36">
        <f t="shared" si="155"/>
        <v>2.3125993747551634</v>
      </c>
      <c r="AI72" s="37">
        <f t="shared" si="155"/>
        <v>25.746414827673615</v>
      </c>
      <c r="AJ72" s="37">
        <f t="shared" si="155"/>
        <v>5.5008487660247791</v>
      </c>
      <c r="AK72" s="37">
        <f t="shared" si="155"/>
        <v>0.94881287973638329</v>
      </c>
      <c r="AL72" s="40">
        <f t="shared" si="155"/>
        <v>2.1810598437656021</v>
      </c>
      <c r="AM72" s="22">
        <v>28.2</v>
      </c>
      <c r="AN72" s="20">
        <v>230</v>
      </c>
      <c r="AO72" s="22">
        <v>33.5</v>
      </c>
      <c r="AP72" s="20">
        <v>214</v>
      </c>
      <c r="AQ72" s="78">
        <v>71692</v>
      </c>
      <c r="AR72" s="24">
        <v>83</v>
      </c>
      <c r="AS72" s="49">
        <v>44.7</v>
      </c>
      <c r="AT72" s="1">
        <v>71</v>
      </c>
      <c r="AU72" s="80">
        <v>292878</v>
      </c>
      <c r="AV72" s="81">
        <v>115864</v>
      </c>
      <c r="AW72" s="81">
        <v>159822</v>
      </c>
      <c r="AX72" s="80">
        <v>273289</v>
      </c>
      <c r="AY72" s="81">
        <v>102649</v>
      </c>
      <c r="AZ72" s="81">
        <v>165104</v>
      </c>
      <c r="BA72" s="80">
        <v>100</v>
      </c>
      <c r="BB72" s="81">
        <v>39.049999999999997</v>
      </c>
      <c r="BC72" s="81">
        <v>57.95</v>
      </c>
      <c r="BD72" s="80">
        <f t="shared" si="14"/>
        <v>283583</v>
      </c>
      <c r="BE72" s="81">
        <v>103646</v>
      </c>
      <c r="BF72" s="81">
        <v>179937</v>
      </c>
      <c r="BG72" s="82">
        <v>0</v>
      </c>
      <c r="BH72" s="80">
        <f t="shared" si="15"/>
        <v>157299</v>
      </c>
      <c r="BI72" s="81">
        <v>45302</v>
      </c>
      <c r="BJ72" s="81">
        <v>111997</v>
      </c>
      <c r="BK72" s="82">
        <v>0</v>
      </c>
      <c r="BL72" s="80">
        <v>83455</v>
      </c>
      <c r="BM72" s="82">
        <v>174838</v>
      </c>
      <c r="BN72" s="80">
        <v>657385</v>
      </c>
      <c r="BO72" s="81">
        <v>403500</v>
      </c>
      <c r="BP72" s="81">
        <v>18340</v>
      </c>
      <c r="BQ72" s="81">
        <v>172840</v>
      </c>
      <c r="BR72" s="81">
        <v>34740</v>
      </c>
      <c r="BS72" s="81">
        <v>5465</v>
      </c>
      <c r="BT72" s="81">
        <v>22505</v>
      </c>
      <c r="BU72" s="80">
        <v>483140</v>
      </c>
      <c r="BV72" s="81">
        <v>325225</v>
      </c>
      <c r="BW72" s="81">
        <v>14045</v>
      </c>
      <c r="BX72" s="81">
        <v>100300</v>
      </c>
      <c r="BY72" s="81">
        <v>27385</v>
      </c>
      <c r="BZ72" s="81">
        <v>3895</v>
      </c>
      <c r="CA72" s="81">
        <v>12285</v>
      </c>
      <c r="CB72" s="80">
        <v>700614</v>
      </c>
      <c r="CC72" s="81">
        <v>410047</v>
      </c>
      <c r="CD72" s="81">
        <v>16301</v>
      </c>
      <c r="CE72" s="81">
        <v>210423</v>
      </c>
      <c r="CF72" s="81">
        <v>36142</v>
      </c>
      <c r="CG72" s="81">
        <v>6908</v>
      </c>
      <c r="CH72" s="82">
        <v>20793</v>
      </c>
      <c r="CI72" s="80">
        <v>520756</v>
      </c>
      <c r="CJ72" s="81">
        <v>329692</v>
      </c>
      <c r="CK72" s="81">
        <v>12043</v>
      </c>
      <c r="CL72" s="81">
        <v>134076</v>
      </c>
      <c r="CM72" s="81">
        <v>28646</v>
      </c>
      <c r="CN72" s="81">
        <v>4941</v>
      </c>
      <c r="CO72" s="82">
        <v>11358</v>
      </c>
    </row>
    <row r="73" spans="1:93" ht="14.4" x14ac:dyDescent="0.3">
      <c r="A73">
        <v>72</v>
      </c>
      <c r="B73" s="5" t="s">
        <v>387</v>
      </c>
      <c r="C73" s="5" t="s">
        <v>388</v>
      </c>
      <c r="D73" s="46" t="s">
        <v>14</v>
      </c>
      <c r="E73" s="7" t="s">
        <v>389</v>
      </c>
      <c r="F73" s="8" t="s">
        <v>390</v>
      </c>
      <c r="G73" s="9">
        <v>2012</v>
      </c>
      <c r="H73" s="44" t="s">
        <v>1585</v>
      </c>
      <c r="I73" s="12">
        <v>1961</v>
      </c>
      <c r="J73" s="1" t="s">
        <v>5</v>
      </c>
      <c r="K73" s="1" t="s">
        <v>20</v>
      </c>
      <c r="L73" s="1" t="s">
        <v>21</v>
      </c>
      <c r="M73" s="13" t="s">
        <v>8</v>
      </c>
      <c r="N73" s="14" t="s">
        <v>9</v>
      </c>
      <c r="O73" s="15">
        <f t="shared" si="0"/>
        <v>71.848303859577385</v>
      </c>
      <c r="P73" s="27">
        <f t="shared" si="1"/>
        <v>22.792875674781076</v>
      </c>
      <c r="Q73" s="15">
        <f t="shared" si="2"/>
        <v>69.358786686184644</v>
      </c>
      <c r="R73" s="27">
        <f t="shared" si="3"/>
        <v>28.861798372969211</v>
      </c>
      <c r="S73" s="15">
        <f t="shared" si="4"/>
        <v>65</v>
      </c>
      <c r="T73" s="27">
        <f t="shared" si="5"/>
        <v>31.679999999999996</v>
      </c>
      <c r="U73" s="15">
        <f t="shared" si="6"/>
        <v>72.754154888634957</v>
      </c>
      <c r="V73" s="16">
        <f t="shared" si="7"/>
        <v>27.24584511136505</v>
      </c>
      <c r="W73" s="15">
        <f t="shared" si="8"/>
        <v>68.789505796217199</v>
      </c>
      <c r="X73" s="16">
        <f t="shared" si="9"/>
        <v>31.210494203782794</v>
      </c>
      <c r="Y73" s="15">
        <f t="shared" si="10"/>
        <v>71.477684789018681</v>
      </c>
      <c r="Z73" s="16">
        <f t="shared" si="11"/>
        <v>28.522315210981319</v>
      </c>
      <c r="AA73" s="30">
        <f t="shared" ref="AA73:AF73" si="156">BV73/$BU73*100</f>
        <v>20.691310609697553</v>
      </c>
      <c r="AB73" s="36">
        <f t="shared" si="156"/>
        <v>8.5281337321663777</v>
      </c>
      <c r="AC73" s="37">
        <f t="shared" si="156"/>
        <v>59.325184337186258</v>
      </c>
      <c r="AD73" s="37">
        <f t="shared" si="156"/>
        <v>9.4242771151076479</v>
      </c>
      <c r="AE73" s="37">
        <f t="shared" si="156"/>
        <v>0.51577483166537419</v>
      </c>
      <c r="AF73" s="37">
        <f t="shared" si="156"/>
        <v>1.5140884079914325</v>
      </c>
      <c r="AG73" s="30">
        <f t="shared" ref="AG73:AL73" si="157">CJ73/$CI73*100</f>
        <v>17.599610693997537</v>
      </c>
      <c r="AH73" s="36">
        <f t="shared" si="157"/>
        <v>7.4315735113017922</v>
      </c>
      <c r="AI73" s="37">
        <f t="shared" si="157"/>
        <v>63.863464823421921</v>
      </c>
      <c r="AJ73" s="37">
        <f t="shared" si="157"/>
        <v>9.0910896595558732</v>
      </c>
      <c r="AK73" s="37">
        <f t="shared" si="157"/>
        <v>0.47014658562745798</v>
      </c>
      <c r="AL73" s="40">
        <f t="shared" si="157"/>
        <v>1.5441147260954196</v>
      </c>
      <c r="AM73" s="22">
        <v>14.1</v>
      </c>
      <c r="AN73" s="20">
        <v>426</v>
      </c>
      <c r="AO73" s="22">
        <v>26.6</v>
      </c>
      <c r="AP73" s="20">
        <v>320</v>
      </c>
      <c r="AQ73" s="77">
        <v>46639</v>
      </c>
      <c r="AR73" s="32">
        <v>355</v>
      </c>
      <c r="AS73" s="49">
        <v>15.2</v>
      </c>
      <c r="AT73" s="1">
        <v>72</v>
      </c>
      <c r="AU73" s="80">
        <v>205437</v>
      </c>
      <c r="AV73" s="81">
        <v>147603</v>
      </c>
      <c r="AW73" s="81">
        <v>46825</v>
      </c>
      <c r="AX73" s="80">
        <v>166684</v>
      </c>
      <c r="AY73" s="81">
        <v>115610</v>
      </c>
      <c r="AZ73" s="81">
        <v>48108</v>
      </c>
      <c r="BA73" s="80">
        <v>100</v>
      </c>
      <c r="BB73" s="81">
        <v>65</v>
      </c>
      <c r="BC73" s="81">
        <v>31.68</v>
      </c>
      <c r="BD73" s="80">
        <f t="shared" si="14"/>
        <v>199524</v>
      </c>
      <c r="BE73" s="81">
        <v>145162</v>
      </c>
      <c r="BF73" s="81">
        <v>54362</v>
      </c>
      <c r="BG73" s="82">
        <v>0</v>
      </c>
      <c r="BH73" s="80">
        <f t="shared" si="15"/>
        <v>81950</v>
      </c>
      <c r="BI73" s="81">
        <v>56373</v>
      </c>
      <c r="BJ73" s="81">
        <v>25577</v>
      </c>
      <c r="BK73" s="82">
        <v>0</v>
      </c>
      <c r="BL73" s="80">
        <v>113934</v>
      </c>
      <c r="BM73" s="82">
        <v>45464</v>
      </c>
      <c r="BN73" s="80">
        <v>591345</v>
      </c>
      <c r="BO73" s="81">
        <v>95435</v>
      </c>
      <c r="BP73" s="81">
        <v>43820</v>
      </c>
      <c r="BQ73" s="81">
        <v>391130</v>
      </c>
      <c r="BR73" s="81">
        <v>48115</v>
      </c>
      <c r="BS73" s="81">
        <v>2765</v>
      </c>
      <c r="BT73" s="81">
        <v>10075</v>
      </c>
      <c r="BU73" s="80">
        <v>406185</v>
      </c>
      <c r="BV73" s="81">
        <v>84045</v>
      </c>
      <c r="BW73" s="81">
        <v>34640</v>
      </c>
      <c r="BX73" s="81">
        <v>240970</v>
      </c>
      <c r="BY73" s="81">
        <v>38280</v>
      </c>
      <c r="BZ73" s="81">
        <v>2095</v>
      </c>
      <c r="CA73" s="81">
        <v>6150</v>
      </c>
      <c r="CB73" s="80">
        <v>702436</v>
      </c>
      <c r="CC73" s="81">
        <v>101085</v>
      </c>
      <c r="CD73" s="81">
        <v>47932</v>
      </c>
      <c r="CE73" s="81">
        <v>480634</v>
      </c>
      <c r="CF73" s="81">
        <v>57218</v>
      </c>
      <c r="CG73" s="81">
        <v>3132</v>
      </c>
      <c r="CH73" s="82">
        <v>12435</v>
      </c>
      <c r="CI73" s="80">
        <v>503460</v>
      </c>
      <c r="CJ73" s="81">
        <v>88607</v>
      </c>
      <c r="CK73" s="81">
        <v>37415</v>
      </c>
      <c r="CL73" s="81">
        <v>321527</v>
      </c>
      <c r="CM73" s="81">
        <v>45770</v>
      </c>
      <c r="CN73" s="81">
        <v>2367</v>
      </c>
      <c r="CO73" s="82">
        <v>7774</v>
      </c>
    </row>
    <row r="74" spans="1:93" ht="14.4" x14ac:dyDescent="0.3">
      <c r="A74">
        <v>73</v>
      </c>
      <c r="B74" s="25" t="s">
        <v>393</v>
      </c>
      <c r="C74" s="25" t="s">
        <v>394</v>
      </c>
      <c r="D74" s="46" t="s">
        <v>14</v>
      </c>
      <c r="E74" s="7" t="s">
        <v>191</v>
      </c>
      <c r="F74" s="8" t="s">
        <v>273</v>
      </c>
      <c r="G74" s="9">
        <v>2012</v>
      </c>
      <c r="H74" s="44" t="s">
        <v>1585</v>
      </c>
      <c r="I74" s="12">
        <v>1958</v>
      </c>
      <c r="J74" s="1" t="s">
        <v>5</v>
      </c>
      <c r="K74" s="1" t="s">
        <v>6</v>
      </c>
      <c r="L74" s="1" t="s">
        <v>215</v>
      </c>
      <c r="M74" s="13" t="s">
        <v>8</v>
      </c>
      <c r="N74" s="14" t="s">
        <v>9</v>
      </c>
      <c r="O74" s="15">
        <f t="shared" si="0"/>
        <v>58.107927521882544</v>
      </c>
      <c r="P74" s="27">
        <f t="shared" si="1"/>
        <v>35.551755765995061</v>
      </c>
      <c r="Q74" s="15">
        <f t="shared" si="2"/>
        <v>52.076899614930042</v>
      </c>
      <c r="R74" s="27">
        <f t="shared" si="3"/>
        <v>45.663832653424322</v>
      </c>
      <c r="S74" s="15">
        <f t="shared" si="4"/>
        <v>54.64</v>
      </c>
      <c r="T74" s="27">
        <f t="shared" si="5"/>
        <v>42.54</v>
      </c>
      <c r="U74" s="15">
        <f t="shared" si="6"/>
        <v>56.525684846065566</v>
      </c>
      <c r="V74" s="16">
        <f t="shared" si="7"/>
        <v>43.474315153934434</v>
      </c>
      <c r="W74" s="15">
        <f t="shared" si="8"/>
        <v>51.586870732674925</v>
      </c>
      <c r="X74" s="16">
        <f t="shared" si="9"/>
        <v>48.413129267325075</v>
      </c>
      <c r="Y74" s="15">
        <f t="shared" si="10"/>
        <v>51.181440302794769</v>
      </c>
      <c r="Z74" s="16">
        <f t="shared" si="11"/>
        <v>48.818559697205231</v>
      </c>
      <c r="AA74" s="30">
        <f t="shared" ref="AA74:AF74" si="158">BV74/$BU74*100</f>
        <v>65.952941398901515</v>
      </c>
      <c r="AB74" s="36">
        <f t="shared" si="158"/>
        <v>3.1800951003469367</v>
      </c>
      <c r="AC74" s="37">
        <f t="shared" si="158"/>
        <v>11.942372592949718</v>
      </c>
      <c r="AD74" s="37">
        <f t="shared" si="158"/>
        <v>15.882514203605494</v>
      </c>
      <c r="AE74" s="37">
        <f t="shared" si="158"/>
        <v>0.29399809043040942</v>
      </c>
      <c r="AF74" s="37">
        <f t="shared" si="158"/>
        <v>2.7471332822854335</v>
      </c>
      <c r="AG74" s="30">
        <f t="shared" ref="AG74:AL74" si="159">CJ74/$CI74*100</f>
        <v>64.708893633491897</v>
      </c>
      <c r="AH74" s="36">
        <f t="shared" si="159"/>
        <v>2.8909972049650663</v>
      </c>
      <c r="AI74" s="37">
        <f t="shared" si="159"/>
        <v>11.566485979341357</v>
      </c>
      <c r="AJ74" s="37">
        <f t="shared" si="159"/>
        <v>17.757122701498474</v>
      </c>
      <c r="AK74" s="37">
        <f t="shared" si="159"/>
        <v>0.28396270670683527</v>
      </c>
      <c r="AL74" s="40">
        <f t="shared" si="159"/>
        <v>2.7925377739963646</v>
      </c>
      <c r="AM74" s="47">
        <v>57.4</v>
      </c>
      <c r="AN74" s="48">
        <v>9</v>
      </c>
      <c r="AO74" s="47">
        <v>61.2</v>
      </c>
      <c r="AP74" s="48">
        <v>23</v>
      </c>
      <c r="AQ74" s="78">
        <v>90854</v>
      </c>
      <c r="AR74" s="24">
        <v>27</v>
      </c>
      <c r="AS74" s="49">
        <v>25.5</v>
      </c>
      <c r="AT74" s="1">
        <v>73</v>
      </c>
      <c r="AU74" s="80">
        <v>329258</v>
      </c>
      <c r="AV74" s="81">
        <v>191325</v>
      </c>
      <c r="AW74" s="81">
        <v>117057</v>
      </c>
      <c r="AX74" s="80">
        <v>314748</v>
      </c>
      <c r="AY74" s="81">
        <v>163911</v>
      </c>
      <c r="AZ74" s="81">
        <v>143726</v>
      </c>
      <c r="BA74" s="80">
        <v>100</v>
      </c>
      <c r="BB74" s="81">
        <v>54.64</v>
      </c>
      <c r="BC74" s="81">
        <v>42.54</v>
      </c>
      <c r="BD74" s="80">
        <f t="shared" si="14"/>
        <v>320656</v>
      </c>
      <c r="BE74" s="81">
        <v>181253</v>
      </c>
      <c r="BF74" s="81">
        <v>139403</v>
      </c>
      <c r="BG74" s="82">
        <v>0</v>
      </c>
      <c r="BH74" s="80">
        <f t="shared" si="15"/>
        <v>191572</v>
      </c>
      <c r="BI74" s="81">
        <v>98826</v>
      </c>
      <c r="BJ74" s="81">
        <v>92746</v>
      </c>
      <c r="BK74" s="82">
        <v>0</v>
      </c>
      <c r="BL74" s="80">
        <v>151451</v>
      </c>
      <c r="BM74" s="82">
        <v>144459</v>
      </c>
      <c r="BN74" s="80">
        <v>667510</v>
      </c>
      <c r="BO74" s="81">
        <v>417345</v>
      </c>
      <c r="BP74" s="81">
        <v>20735</v>
      </c>
      <c r="BQ74" s="81">
        <v>91340</v>
      </c>
      <c r="BR74" s="81">
        <v>109080</v>
      </c>
      <c r="BS74" s="81">
        <v>1940</v>
      </c>
      <c r="BT74" s="81">
        <v>27075</v>
      </c>
      <c r="BU74" s="80">
        <v>528915</v>
      </c>
      <c r="BV74" s="81">
        <v>348835</v>
      </c>
      <c r="BW74" s="81">
        <v>16820</v>
      </c>
      <c r="BX74" s="81">
        <v>63165</v>
      </c>
      <c r="BY74" s="81">
        <v>84005</v>
      </c>
      <c r="BZ74" s="81">
        <v>1555</v>
      </c>
      <c r="CA74" s="81">
        <v>14530</v>
      </c>
      <c r="CB74" s="80">
        <v>697659</v>
      </c>
      <c r="CC74" s="81">
        <v>433164</v>
      </c>
      <c r="CD74" s="81">
        <v>20283</v>
      </c>
      <c r="CE74" s="81">
        <v>90611</v>
      </c>
      <c r="CF74" s="81">
        <v>124125</v>
      </c>
      <c r="CG74" s="81">
        <v>1958</v>
      </c>
      <c r="CH74" s="82">
        <v>27518</v>
      </c>
      <c r="CI74" s="80">
        <v>560637</v>
      </c>
      <c r="CJ74" s="81">
        <v>362782</v>
      </c>
      <c r="CK74" s="81">
        <v>16208</v>
      </c>
      <c r="CL74" s="81">
        <v>64846</v>
      </c>
      <c r="CM74" s="81">
        <v>99553</v>
      </c>
      <c r="CN74" s="81">
        <v>1592</v>
      </c>
      <c r="CO74" s="82">
        <v>15656</v>
      </c>
    </row>
    <row r="75" spans="1:93" ht="14.4" x14ac:dyDescent="0.3">
      <c r="A75">
        <v>74</v>
      </c>
      <c r="B75" s="5" t="s">
        <v>395</v>
      </c>
      <c r="C75" s="5" t="s">
        <v>396</v>
      </c>
      <c r="D75" s="46" t="s">
        <v>14</v>
      </c>
      <c r="E75" s="7" t="s">
        <v>262</v>
      </c>
      <c r="F75" s="8" t="s">
        <v>397</v>
      </c>
      <c r="G75" s="9">
        <v>2000</v>
      </c>
      <c r="H75" s="44" t="s">
        <v>1585</v>
      </c>
      <c r="I75" s="12">
        <v>1944</v>
      </c>
      <c r="J75" s="1" t="s">
        <v>30</v>
      </c>
      <c r="K75" s="1" t="s">
        <v>6</v>
      </c>
      <c r="L75" s="1" t="s">
        <v>72</v>
      </c>
      <c r="M75" s="13" t="s">
        <v>8</v>
      </c>
      <c r="N75" s="14" t="s">
        <v>9</v>
      </c>
      <c r="O75" s="15">
        <f t="shared" si="0"/>
        <v>64.514954586900274</v>
      </c>
      <c r="P75" s="27">
        <f t="shared" si="1"/>
        <v>29.58440328250202</v>
      </c>
      <c r="Q75" s="15">
        <f t="shared" si="2"/>
        <v>61.412498725086429</v>
      </c>
      <c r="R75" s="27">
        <f t="shared" si="3"/>
        <v>36.40555264425867</v>
      </c>
      <c r="S75" s="15">
        <f t="shared" si="4"/>
        <v>60.73</v>
      </c>
      <c r="T75" s="27">
        <f t="shared" si="5"/>
        <v>36.35</v>
      </c>
      <c r="U75" s="15">
        <f t="shared" si="6"/>
        <v>67.009253896200107</v>
      </c>
      <c r="V75" s="16">
        <f t="shared" si="7"/>
        <v>32.990746103799893</v>
      </c>
      <c r="W75" s="15">
        <f t="shared" si="8"/>
        <v>58.836562103158521</v>
      </c>
      <c r="X75" s="16">
        <f t="shared" si="9"/>
        <v>41.163437896841479</v>
      </c>
      <c r="Y75" s="15">
        <f t="shared" si="10"/>
        <v>61.431494519337924</v>
      </c>
      <c r="Z75" s="16">
        <f t="shared" si="11"/>
        <v>38.568505480662076</v>
      </c>
      <c r="AA75" s="30">
        <f t="shared" ref="AA75:AF75" si="160">BV75/$BU75*100</f>
        <v>48.906276771945855</v>
      </c>
      <c r="AB75" s="36">
        <f t="shared" si="160"/>
        <v>8.3319054962209904</v>
      </c>
      <c r="AC75" s="37">
        <f t="shared" si="160"/>
        <v>26.575856226321704</v>
      </c>
      <c r="AD75" s="37">
        <f t="shared" si="160"/>
        <v>12.916214518247759</v>
      </c>
      <c r="AE75" s="37">
        <f t="shared" si="160"/>
        <v>0.26938526852856626</v>
      </c>
      <c r="AF75" s="37">
        <f t="shared" si="160"/>
        <v>2.9994098273268985</v>
      </c>
      <c r="AG75" s="30">
        <f t="shared" ref="AG75:AL75" si="161">CJ75/$CI75*100</f>
        <v>48.145930385866222</v>
      </c>
      <c r="AH75" s="36">
        <f t="shared" si="161"/>
        <v>7.4836658755969649</v>
      </c>
      <c r="AI75" s="37">
        <f t="shared" si="161"/>
        <v>27.582146728780288</v>
      </c>
      <c r="AJ75" s="37">
        <f t="shared" si="161"/>
        <v>13.505500864316897</v>
      </c>
      <c r="AK75" s="37">
        <f t="shared" si="161"/>
        <v>0.3587281357124022</v>
      </c>
      <c r="AL75" s="40">
        <f t="shared" si="161"/>
        <v>2.9240280097272273</v>
      </c>
      <c r="AM75" s="47">
        <v>37.799999999999997</v>
      </c>
      <c r="AN75" s="48">
        <v>95</v>
      </c>
      <c r="AO75" s="47">
        <v>48.1</v>
      </c>
      <c r="AP75" s="48">
        <v>75</v>
      </c>
      <c r="AQ75" s="78">
        <v>69314</v>
      </c>
      <c r="AR75" s="24">
        <v>97</v>
      </c>
      <c r="AS75" s="49">
        <v>25.3</v>
      </c>
      <c r="AT75" s="1">
        <v>74</v>
      </c>
      <c r="AU75" s="80">
        <v>310373</v>
      </c>
      <c r="AV75" s="81">
        <v>200237</v>
      </c>
      <c r="AW75" s="81">
        <v>91822</v>
      </c>
      <c r="AX75" s="80">
        <v>284333</v>
      </c>
      <c r="AY75" s="81">
        <v>174616</v>
      </c>
      <c r="AZ75" s="81">
        <v>103513</v>
      </c>
      <c r="BA75" s="80">
        <v>100</v>
      </c>
      <c r="BB75" s="81">
        <v>60.73</v>
      </c>
      <c r="BC75" s="81">
        <v>36.35</v>
      </c>
      <c r="BD75" s="80">
        <f t="shared" si="14"/>
        <v>296956</v>
      </c>
      <c r="BE75" s="81">
        <v>198988</v>
      </c>
      <c r="BF75" s="81">
        <v>97968</v>
      </c>
      <c r="BG75" s="82">
        <v>0</v>
      </c>
      <c r="BH75" s="80">
        <f t="shared" si="15"/>
        <v>148044</v>
      </c>
      <c r="BI75" s="81">
        <v>87104</v>
      </c>
      <c r="BJ75" s="81">
        <v>60940</v>
      </c>
      <c r="BK75" s="82">
        <v>0</v>
      </c>
      <c r="BL75" s="80">
        <v>164825</v>
      </c>
      <c r="BM75" s="82">
        <v>103482</v>
      </c>
      <c r="BN75" s="80">
        <v>675895</v>
      </c>
      <c r="BO75" s="81">
        <v>292910</v>
      </c>
      <c r="BP75" s="81">
        <v>56650</v>
      </c>
      <c r="BQ75" s="81">
        <v>213015</v>
      </c>
      <c r="BR75" s="81">
        <v>84015</v>
      </c>
      <c r="BS75" s="81">
        <v>1645</v>
      </c>
      <c r="BT75" s="81">
        <v>27655</v>
      </c>
      <c r="BU75" s="80">
        <v>525270</v>
      </c>
      <c r="BV75" s="81">
        <v>256890</v>
      </c>
      <c r="BW75" s="81">
        <v>43765</v>
      </c>
      <c r="BX75" s="81">
        <v>139595</v>
      </c>
      <c r="BY75" s="81">
        <v>67845</v>
      </c>
      <c r="BZ75" s="81">
        <v>1415</v>
      </c>
      <c r="CA75" s="81">
        <v>15755</v>
      </c>
      <c r="CB75" s="80">
        <v>699221</v>
      </c>
      <c r="CC75" s="81">
        <v>302484</v>
      </c>
      <c r="CD75" s="81">
        <v>54751</v>
      </c>
      <c r="CE75" s="81">
        <v>221120</v>
      </c>
      <c r="CF75" s="81">
        <v>91477</v>
      </c>
      <c r="CG75" s="81">
        <v>2356</v>
      </c>
      <c r="CH75" s="82">
        <v>27033</v>
      </c>
      <c r="CI75" s="80">
        <v>546096</v>
      </c>
      <c r="CJ75" s="81">
        <v>262923</v>
      </c>
      <c r="CK75" s="81">
        <v>40868</v>
      </c>
      <c r="CL75" s="81">
        <v>150625</v>
      </c>
      <c r="CM75" s="81">
        <v>73753</v>
      </c>
      <c r="CN75" s="81">
        <v>1959</v>
      </c>
      <c r="CO75" s="82">
        <v>15968</v>
      </c>
    </row>
    <row r="76" spans="1:93" ht="14.4" x14ac:dyDescent="0.3">
      <c r="A76">
        <v>75</v>
      </c>
      <c r="B76" s="25" t="s">
        <v>399</v>
      </c>
      <c r="C76" s="25" t="s">
        <v>400</v>
      </c>
      <c r="D76" s="46" t="s">
        <v>14</v>
      </c>
      <c r="E76" s="7" t="s">
        <v>401</v>
      </c>
      <c r="F76" s="8" t="s">
        <v>402</v>
      </c>
      <c r="G76" s="9">
        <v>1996</v>
      </c>
      <c r="H76" s="44" t="s">
        <v>1585</v>
      </c>
      <c r="I76" s="12">
        <v>1957</v>
      </c>
      <c r="J76" s="1" t="s">
        <v>30</v>
      </c>
      <c r="K76" s="1" t="s">
        <v>6</v>
      </c>
      <c r="L76" s="1" t="s">
        <v>11</v>
      </c>
      <c r="M76" s="13" t="s">
        <v>8</v>
      </c>
      <c r="N76" s="14" t="s">
        <v>9</v>
      </c>
      <c r="O76" s="15">
        <f t="shared" si="0"/>
        <v>69.022493993236651</v>
      </c>
      <c r="P76" s="27">
        <f t="shared" si="1"/>
        <v>23.22847069171576</v>
      </c>
      <c r="Q76" s="15">
        <f t="shared" si="2"/>
        <v>68.980851306135065</v>
      </c>
      <c r="R76" s="27">
        <f t="shared" si="3"/>
        <v>28.832585860010084</v>
      </c>
      <c r="S76" s="15">
        <f t="shared" si="4"/>
        <v>70.851013848043223</v>
      </c>
      <c r="T76" s="27">
        <f t="shared" si="5"/>
        <v>27.600336611228897</v>
      </c>
      <c r="U76" s="15">
        <f t="shared" si="6"/>
        <v>67.870598043457619</v>
      </c>
      <c r="V76" s="16">
        <f t="shared" si="7"/>
        <v>27.709768992918878</v>
      </c>
      <c r="W76" s="15">
        <f t="shared" si="8"/>
        <v>65.812180644975953</v>
      </c>
      <c r="X76" s="16">
        <f t="shared" si="9"/>
        <v>28.971133717068057</v>
      </c>
      <c r="Y76" s="15">
        <f t="shared" si="10"/>
        <v>71.820396860905205</v>
      </c>
      <c r="Z76" s="16">
        <f t="shared" si="11"/>
        <v>28.179603139094791</v>
      </c>
      <c r="AA76" s="30">
        <f t="shared" ref="AA76:AF76" si="162">BV76/$BU76*100</f>
        <v>68.918042824470092</v>
      </c>
      <c r="AB76" s="36">
        <f t="shared" si="162"/>
        <v>8.2047218570476677</v>
      </c>
      <c r="AC76" s="37">
        <f t="shared" si="162"/>
        <v>17.953681859929045</v>
      </c>
      <c r="AD76" s="37">
        <f t="shared" si="162"/>
        <v>2.4986943759116857</v>
      </c>
      <c r="AE76" s="37">
        <f t="shared" si="162"/>
        <v>0.55376469952637364</v>
      </c>
      <c r="AF76" s="37">
        <f t="shared" si="162"/>
        <v>1.8728952439265967</v>
      </c>
      <c r="AG76" s="30">
        <f t="shared" ref="AG76:AL76" si="163">CJ76/$CI76*100</f>
        <v>62.204296767185731</v>
      </c>
      <c r="AH76" s="36">
        <f t="shared" si="163"/>
        <v>8.0089389851936943</v>
      </c>
      <c r="AI76" s="37">
        <f t="shared" si="163"/>
        <v>24.152532564082019</v>
      </c>
      <c r="AJ76" s="37">
        <f t="shared" si="163"/>
        <v>3.3068903193639434</v>
      </c>
      <c r="AK76" s="37">
        <f t="shared" si="163"/>
        <v>0.57711655403901463</v>
      </c>
      <c r="AL76" s="40">
        <f t="shared" si="163"/>
        <v>1.7502248101355984</v>
      </c>
      <c r="AM76" s="47">
        <v>47.6</v>
      </c>
      <c r="AN76" s="48">
        <v>31</v>
      </c>
      <c r="AO76" s="47">
        <v>60.5</v>
      </c>
      <c r="AP76" s="48">
        <v>25</v>
      </c>
      <c r="AQ76" s="78">
        <v>62718</v>
      </c>
      <c r="AR76" s="24">
        <v>148</v>
      </c>
      <c r="AS76" s="49">
        <v>27.2</v>
      </c>
      <c r="AT76" s="1">
        <v>75</v>
      </c>
      <c r="AU76" s="80">
        <v>402463</v>
      </c>
      <c r="AV76" s="81">
        <v>277790</v>
      </c>
      <c r="AW76" s="81">
        <v>93486</v>
      </c>
      <c r="AX76" s="80">
        <v>368798</v>
      </c>
      <c r="AY76" s="81">
        <v>254400</v>
      </c>
      <c r="AZ76" s="81">
        <v>106334</v>
      </c>
      <c r="BA76" s="80">
        <v>336293</v>
      </c>
      <c r="BB76" s="81">
        <v>238267</v>
      </c>
      <c r="BC76" s="81">
        <v>92818</v>
      </c>
      <c r="BD76" s="80">
        <f t="shared" si="14"/>
        <v>379036</v>
      </c>
      <c r="BE76" s="81">
        <v>257254</v>
      </c>
      <c r="BF76" s="81">
        <v>105030</v>
      </c>
      <c r="BG76" s="82">
        <v>16752</v>
      </c>
      <c r="BH76" s="80">
        <f t="shared" si="15"/>
        <v>278491</v>
      </c>
      <c r="BI76" s="81">
        <v>183281</v>
      </c>
      <c r="BJ76" s="81">
        <v>80682</v>
      </c>
      <c r="BK76" s="82">
        <v>14528</v>
      </c>
      <c r="BL76" s="80">
        <v>237579</v>
      </c>
      <c r="BM76" s="82">
        <v>93217</v>
      </c>
      <c r="BN76" s="80">
        <v>712165</v>
      </c>
      <c r="BO76" s="81">
        <v>445285</v>
      </c>
      <c r="BP76" s="81">
        <v>60955</v>
      </c>
      <c r="BQ76" s="81">
        <v>167575</v>
      </c>
      <c r="BR76" s="81">
        <v>17425</v>
      </c>
      <c r="BS76" s="81">
        <v>3685</v>
      </c>
      <c r="BT76" s="81">
        <v>17245</v>
      </c>
      <c r="BU76" s="80">
        <v>555290</v>
      </c>
      <c r="BV76" s="81">
        <v>382695</v>
      </c>
      <c r="BW76" s="81">
        <v>45560</v>
      </c>
      <c r="BX76" s="81">
        <v>99695</v>
      </c>
      <c r="BY76" s="81">
        <v>13875</v>
      </c>
      <c r="BZ76" s="81">
        <v>3075</v>
      </c>
      <c r="CA76" s="81">
        <v>10400</v>
      </c>
      <c r="CB76" s="80">
        <v>717603</v>
      </c>
      <c r="CC76" s="81">
        <v>406873</v>
      </c>
      <c r="CD76" s="81">
        <v>60035</v>
      </c>
      <c r="CE76" s="81">
        <v>207066</v>
      </c>
      <c r="CF76" s="81">
        <v>23415</v>
      </c>
      <c r="CG76" s="81">
        <v>4076</v>
      </c>
      <c r="CH76" s="82">
        <v>16138</v>
      </c>
      <c r="CI76" s="80">
        <v>561585</v>
      </c>
      <c r="CJ76" s="81">
        <v>349330</v>
      </c>
      <c r="CK76" s="81">
        <v>44977</v>
      </c>
      <c r="CL76" s="81">
        <v>135637</v>
      </c>
      <c r="CM76" s="81">
        <v>18571</v>
      </c>
      <c r="CN76" s="81">
        <v>3241</v>
      </c>
      <c r="CO76" s="82">
        <v>9829</v>
      </c>
    </row>
    <row r="77" spans="1:93" ht="14.4" x14ac:dyDescent="0.3">
      <c r="A77">
        <v>76</v>
      </c>
      <c r="B77" s="5" t="s">
        <v>403</v>
      </c>
      <c r="C77" s="5" t="s">
        <v>404</v>
      </c>
      <c r="D77" s="46" t="s">
        <v>14</v>
      </c>
      <c r="E77" s="7" t="s">
        <v>172</v>
      </c>
      <c r="F77" s="8" t="s">
        <v>405</v>
      </c>
      <c r="G77" s="9">
        <v>2008</v>
      </c>
      <c r="H77" s="44" t="s">
        <v>1585</v>
      </c>
      <c r="I77" s="12">
        <v>1975</v>
      </c>
      <c r="J77" s="1" t="s">
        <v>5</v>
      </c>
      <c r="K77" s="1" t="s">
        <v>6</v>
      </c>
      <c r="L77" s="1" t="s">
        <v>72</v>
      </c>
      <c r="M77" s="13" t="s">
        <v>345</v>
      </c>
      <c r="N77" s="14" t="s">
        <v>9</v>
      </c>
      <c r="O77" s="15">
        <f t="shared" si="0"/>
        <v>56.2105884050345</v>
      </c>
      <c r="P77" s="27">
        <f t="shared" si="1"/>
        <v>34.947422916648982</v>
      </c>
      <c r="Q77" s="15">
        <f t="shared" si="2"/>
        <v>57.916224140591666</v>
      </c>
      <c r="R77" s="27">
        <f t="shared" si="3"/>
        <v>39.508501039368937</v>
      </c>
      <c r="S77" s="15">
        <f t="shared" si="4"/>
        <v>61.1923075077611</v>
      </c>
      <c r="T77" s="27">
        <f t="shared" si="5"/>
        <v>37.158307383007617</v>
      </c>
      <c r="U77" s="15">
        <f t="shared" si="6"/>
        <v>56.892231124483942</v>
      </c>
      <c r="V77" s="16">
        <f t="shared" si="7"/>
        <v>37.173964383178223</v>
      </c>
      <c r="W77" s="15">
        <f t="shared" si="8"/>
        <v>56.743123906979434</v>
      </c>
      <c r="X77" s="16">
        <f t="shared" si="9"/>
        <v>43.256876093020566</v>
      </c>
      <c r="Y77" s="15">
        <f t="shared" si="10"/>
        <v>59.073923557550764</v>
      </c>
      <c r="Z77" s="16">
        <f t="shared" si="11"/>
        <v>40.926076442449236</v>
      </c>
      <c r="AA77" s="30">
        <f t="shared" ref="AA77:AF77" si="164">BV77/$BU77*100</f>
        <v>88.104919146046427</v>
      </c>
      <c r="AB77" s="36">
        <f t="shared" si="164"/>
        <v>0.80811510547090537</v>
      </c>
      <c r="AC77" s="37">
        <f t="shared" si="164"/>
        <v>7.2178600229192309</v>
      </c>
      <c r="AD77" s="37">
        <f t="shared" si="164"/>
        <v>2.0907431772844953</v>
      </c>
      <c r="AE77" s="37">
        <f t="shared" si="164"/>
        <v>0.31917151224481133</v>
      </c>
      <c r="AF77" s="37">
        <f t="shared" si="164"/>
        <v>1.4583421756292176</v>
      </c>
      <c r="AG77" s="30">
        <f t="shared" ref="AG77:AL77" si="165">CJ77/$CI77*100</f>
        <v>86.712342732197413</v>
      </c>
      <c r="AH77" s="36">
        <f t="shared" si="165"/>
        <v>0.71466989141095449</v>
      </c>
      <c r="AI77" s="37">
        <f t="shared" si="165"/>
        <v>8.0751018571574207</v>
      </c>
      <c r="AJ77" s="37">
        <f t="shared" si="165"/>
        <v>2.7945244966903013</v>
      </c>
      <c r="AK77" s="37">
        <f t="shared" si="165"/>
        <v>0.36260796507151971</v>
      </c>
      <c r="AL77" s="40">
        <f t="shared" si="165"/>
        <v>1.3407530574723956</v>
      </c>
      <c r="AM77" s="47">
        <v>54.3</v>
      </c>
      <c r="AN77" s="48">
        <v>18</v>
      </c>
      <c r="AO77" s="47">
        <v>56.8</v>
      </c>
      <c r="AP77" s="48">
        <v>33</v>
      </c>
      <c r="AQ77" s="78">
        <v>75659</v>
      </c>
      <c r="AR77" s="24">
        <v>67</v>
      </c>
      <c r="AS77" s="49">
        <v>38</v>
      </c>
      <c r="AT77" s="1">
        <v>76</v>
      </c>
      <c r="AU77" s="80">
        <v>471308</v>
      </c>
      <c r="AV77" s="81">
        <v>264925</v>
      </c>
      <c r="AW77" s="81">
        <v>164710</v>
      </c>
      <c r="AX77" s="80">
        <v>440652</v>
      </c>
      <c r="AY77" s="81">
        <v>255209</v>
      </c>
      <c r="AZ77" s="81">
        <v>174095</v>
      </c>
      <c r="BA77" s="80">
        <v>416822</v>
      </c>
      <c r="BB77" s="81">
        <v>255063</v>
      </c>
      <c r="BC77" s="81">
        <v>154884</v>
      </c>
      <c r="BD77" s="80">
        <f t="shared" si="14"/>
        <v>457312</v>
      </c>
      <c r="BE77" s="81">
        <v>260175</v>
      </c>
      <c r="BF77" s="81">
        <v>170001</v>
      </c>
      <c r="BG77" s="82">
        <v>27136</v>
      </c>
      <c r="BH77" s="80">
        <f t="shared" si="15"/>
        <v>345945</v>
      </c>
      <c r="BI77" s="81">
        <v>196300</v>
      </c>
      <c r="BJ77" s="81">
        <v>149645</v>
      </c>
      <c r="BK77" s="82">
        <v>0</v>
      </c>
      <c r="BL77" s="80">
        <v>234758</v>
      </c>
      <c r="BM77" s="82">
        <v>162639</v>
      </c>
      <c r="BN77" s="80">
        <v>740025</v>
      </c>
      <c r="BO77" s="81">
        <v>632850</v>
      </c>
      <c r="BP77" s="81">
        <v>5815</v>
      </c>
      <c r="BQ77" s="81">
        <v>67335</v>
      </c>
      <c r="BR77" s="81">
        <v>16785</v>
      </c>
      <c r="BS77" s="81">
        <v>2325</v>
      </c>
      <c r="BT77" s="81">
        <v>14910</v>
      </c>
      <c r="BU77" s="80">
        <v>589025</v>
      </c>
      <c r="BV77" s="81">
        <v>518960</v>
      </c>
      <c r="BW77" s="81">
        <v>4760</v>
      </c>
      <c r="BX77" s="81">
        <v>42515</v>
      </c>
      <c r="BY77" s="81">
        <v>12315</v>
      </c>
      <c r="BZ77" s="81">
        <v>1880</v>
      </c>
      <c r="CA77" s="81">
        <v>8590</v>
      </c>
      <c r="CB77" s="80">
        <v>720579</v>
      </c>
      <c r="CC77" s="81">
        <v>608657</v>
      </c>
      <c r="CD77" s="81">
        <v>5200</v>
      </c>
      <c r="CE77" s="81">
        <v>70134</v>
      </c>
      <c r="CF77" s="81">
        <v>20592</v>
      </c>
      <c r="CG77" s="81">
        <v>2680</v>
      </c>
      <c r="CH77" s="82">
        <v>13316</v>
      </c>
      <c r="CI77" s="80">
        <v>568934</v>
      </c>
      <c r="CJ77" s="81">
        <v>493336</v>
      </c>
      <c r="CK77" s="81">
        <v>4066</v>
      </c>
      <c r="CL77" s="81">
        <v>45942</v>
      </c>
      <c r="CM77" s="81">
        <v>15899</v>
      </c>
      <c r="CN77" s="81">
        <v>2063</v>
      </c>
      <c r="CO77" s="82">
        <v>7628</v>
      </c>
    </row>
    <row r="78" spans="1:93" ht="14.4" x14ac:dyDescent="0.3">
      <c r="A78">
        <v>77</v>
      </c>
      <c r="B78" s="25" t="s">
        <v>406</v>
      </c>
      <c r="C78" s="25" t="s">
        <v>407</v>
      </c>
      <c r="D78" s="6" t="s">
        <v>3</v>
      </c>
      <c r="E78" s="7" t="s">
        <v>191</v>
      </c>
      <c r="F78" s="8" t="s">
        <v>408</v>
      </c>
      <c r="G78" s="9">
        <v>2010</v>
      </c>
      <c r="H78" s="44" t="s">
        <v>1585</v>
      </c>
      <c r="I78" s="12">
        <v>1956</v>
      </c>
      <c r="J78" s="1" t="s">
        <v>5</v>
      </c>
      <c r="K78" s="1" t="s">
        <v>6</v>
      </c>
      <c r="L78" s="1" t="s">
        <v>19</v>
      </c>
      <c r="M78" s="13" t="s">
        <v>8</v>
      </c>
      <c r="N78" s="14" t="s">
        <v>9</v>
      </c>
      <c r="O78" s="15">
        <f t="shared" si="0"/>
        <v>40.049472925106585</v>
      </c>
      <c r="P78" s="27">
        <f t="shared" si="1"/>
        <v>51.956115977686814</v>
      </c>
      <c r="Q78" s="15">
        <f t="shared" si="2"/>
        <v>45.772458769149125</v>
      </c>
      <c r="R78" s="27">
        <f t="shared" si="3"/>
        <v>51.797679062687649</v>
      </c>
      <c r="S78" s="15">
        <f t="shared" si="4"/>
        <v>48.448423070982933</v>
      </c>
      <c r="T78" s="27">
        <f t="shared" si="5"/>
        <v>49.88970384681511</v>
      </c>
      <c r="U78" s="15">
        <f t="shared" si="6"/>
        <v>40.347345316105091</v>
      </c>
      <c r="V78" s="16">
        <f t="shared" si="7"/>
        <v>54.598876581728547</v>
      </c>
      <c r="W78" s="15">
        <f t="shared" si="8"/>
        <v>35.698813051102469</v>
      </c>
      <c r="X78" s="16">
        <f t="shared" si="9"/>
        <v>57.981937888817356</v>
      </c>
      <c r="Y78" s="15">
        <f t="shared" si="10"/>
        <v>43.54515844989961</v>
      </c>
      <c r="Z78" s="16">
        <f t="shared" si="11"/>
        <v>56.45484155010039</v>
      </c>
      <c r="AA78" s="30">
        <f t="shared" ref="AA78:AF78" si="166">BV78/$BU78*100</f>
        <v>77.62341804521067</v>
      </c>
      <c r="AB78" s="36">
        <f t="shared" si="166"/>
        <v>0.82387182562929495</v>
      </c>
      <c r="AC78" s="37">
        <f t="shared" si="166"/>
        <v>18.294417942924092</v>
      </c>
      <c r="AD78" s="37">
        <f t="shared" si="166"/>
        <v>0.66672245934108854</v>
      </c>
      <c r="AE78" s="37">
        <f t="shared" si="166"/>
        <v>1.3622711338001321</v>
      </c>
      <c r="AF78" s="37">
        <f t="shared" si="166"/>
        <v>1.2283687151876959</v>
      </c>
      <c r="AG78" s="30">
        <f t="shared" ref="AG78:AL78" si="167">CJ78/$CI78*100</f>
        <v>75.451769662563336</v>
      </c>
      <c r="AH78" s="36">
        <f t="shared" si="167"/>
        <v>0.70280338438065004</v>
      </c>
      <c r="AI78" s="37">
        <f t="shared" si="167"/>
        <v>20.686453191655939</v>
      </c>
      <c r="AJ78" s="37">
        <f t="shared" si="167"/>
        <v>0.73612281944325597</v>
      </c>
      <c r="AK78" s="37">
        <f t="shared" si="167"/>
        <v>1.243379355423694</v>
      </c>
      <c r="AL78" s="40">
        <f t="shared" si="167"/>
        <v>1.1794715865331218</v>
      </c>
      <c r="AM78" s="22">
        <v>29.2</v>
      </c>
      <c r="AN78" s="20">
        <v>216</v>
      </c>
      <c r="AO78" s="22">
        <v>34</v>
      </c>
      <c r="AP78" s="20">
        <v>203</v>
      </c>
      <c r="AQ78" s="77">
        <v>50817</v>
      </c>
      <c r="AR78" s="32">
        <v>293</v>
      </c>
      <c r="AS78" s="41">
        <v>51.2</v>
      </c>
      <c r="AT78" s="1">
        <v>77</v>
      </c>
      <c r="AU78" s="80">
        <v>377176</v>
      </c>
      <c r="AV78" s="81">
        <v>151057</v>
      </c>
      <c r="AW78" s="81">
        <v>195966</v>
      </c>
      <c r="AX78" s="80">
        <v>358045</v>
      </c>
      <c r="AY78" s="81">
        <v>163886</v>
      </c>
      <c r="AZ78" s="81">
        <v>185459</v>
      </c>
      <c r="BA78" s="80">
        <v>343167</v>
      </c>
      <c r="BB78" s="81">
        <v>166259</v>
      </c>
      <c r="BC78" s="81">
        <v>171205</v>
      </c>
      <c r="BD78" s="80">
        <f t="shared" si="14"/>
        <v>374037</v>
      </c>
      <c r="BE78" s="81">
        <v>150914</v>
      </c>
      <c r="BF78" s="81">
        <v>204220</v>
      </c>
      <c r="BG78" s="82">
        <v>18903</v>
      </c>
      <c r="BH78" s="80">
        <f t="shared" si="15"/>
        <v>281141</v>
      </c>
      <c r="BI78" s="81">
        <v>100364</v>
      </c>
      <c r="BJ78" s="81">
        <v>163011</v>
      </c>
      <c r="BK78" s="82">
        <v>17766</v>
      </c>
      <c r="BL78" s="80">
        <v>142920</v>
      </c>
      <c r="BM78" s="82">
        <v>185291</v>
      </c>
      <c r="BN78" s="80">
        <v>697295</v>
      </c>
      <c r="BO78" s="81">
        <v>513490</v>
      </c>
      <c r="BP78" s="81">
        <v>5710</v>
      </c>
      <c r="BQ78" s="81">
        <v>153495</v>
      </c>
      <c r="BR78" s="81">
        <v>4360</v>
      </c>
      <c r="BS78" s="81">
        <v>9790</v>
      </c>
      <c r="BT78" s="81">
        <v>10445</v>
      </c>
      <c r="BU78" s="80">
        <v>537705</v>
      </c>
      <c r="BV78" s="81">
        <v>417385</v>
      </c>
      <c r="BW78" s="81">
        <v>4430</v>
      </c>
      <c r="BX78" s="81">
        <v>98370</v>
      </c>
      <c r="BY78" s="81">
        <v>3585</v>
      </c>
      <c r="BZ78" s="81">
        <v>7325</v>
      </c>
      <c r="CA78" s="81">
        <v>6605</v>
      </c>
      <c r="CB78" s="80">
        <v>718598</v>
      </c>
      <c r="CC78" s="81">
        <v>516568</v>
      </c>
      <c r="CD78" s="81">
        <v>4920</v>
      </c>
      <c r="CE78" s="81">
        <v>172177</v>
      </c>
      <c r="CF78" s="81">
        <v>5136</v>
      </c>
      <c r="CG78" s="81">
        <v>9245</v>
      </c>
      <c r="CH78" s="82">
        <v>10552</v>
      </c>
      <c r="CI78" s="80">
        <v>549229</v>
      </c>
      <c r="CJ78" s="81">
        <v>414403</v>
      </c>
      <c r="CK78" s="81">
        <v>3860</v>
      </c>
      <c r="CL78" s="81">
        <v>113616</v>
      </c>
      <c r="CM78" s="81">
        <v>4043</v>
      </c>
      <c r="CN78" s="81">
        <v>6829</v>
      </c>
      <c r="CO78" s="82">
        <v>6478</v>
      </c>
    </row>
    <row r="79" spans="1:93" ht="14.4" x14ac:dyDescent="0.3">
      <c r="A79">
        <v>78</v>
      </c>
      <c r="B79" s="5" t="s">
        <v>409</v>
      </c>
      <c r="C79" s="5" t="s">
        <v>410</v>
      </c>
      <c r="D79" s="6" t="s">
        <v>3</v>
      </c>
      <c r="E79" s="7" t="s">
        <v>348</v>
      </c>
      <c r="F79" s="8" t="s">
        <v>411</v>
      </c>
      <c r="G79" s="9">
        <v>2014</v>
      </c>
      <c r="H79" s="44" t="s">
        <v>1585</v>
      </c>
      <c r="I79" s="12">
        <v>1959</v>
      </c>
      <c r="J79" s="1" t="s">
        <v>5</v>
      </c>
      <c r="K79" s="1" t="s">
        <v>6</v>
      </c>
      <c r="L79" s="1" t="s">
        <v>94</v>
      </c>
      <c r="M79" s="13" t="s">
        <v>8</v>
      </c>
      <c r="N79" s="14" t="s">
        <v>9</v>
      </c>
      <c r="O79" s="15">
        <f t="shared" si="0"/>
        <v>34.256595648401159</v>
      </c>
      <c r="P79" s="27">
        <f t="shared" si="1"/>
        <v>57.420865894076776</v>
      </c>
      <c r="Q79" s="15">
        <f t="shared" si="2"/>
        <v>39.222171628428001</v>
      </c>
      <c r="R79" s="27">
        <f t="shared" si="3"/>
        <v>58.500548927147733</v>
      </c>
      <c r="S79" s="15">
        <f t="shared" si="4"/>
        <v>41.943624892197356</v>
      </c>
      <c r="T79" s="27">
        <f t="shared" si="5"/>
        <v>56.366332289349849</v>
      </c>
      <c r="U79" s="15">
        <f t="shared" si="6"/>
        <v>31.658511479993546</v>
      </c>
      <c r="V79" s="16">
        <f t="shared" si="7"/>
        <v>63.540042350639737</v>
      </c>
      <c r="W79" s="15">
        <f t="shared" si="8"/>
        <v>29.223369760599219</v>
      </c>
      <c r="X79" s="16">
        <f t="shared" si="9"/>
        <v>64.672765412363404</v>
      </c>
      <c r="Y79" s="15">
        <f t="shared" si="10"/>
        <v>38.61193470961247</v>
      </c>
      <c r="Z79" s="16">
        <f t="shared" si="11"/>
        <v>61.38806529038753</v>
      </c>
      <c r="AA79" s="30">
        <f t="shared" ref="AA79:AF79" si="168">BV79/$BU79*100</f>
        <v>80.068383133412866</v>
      </c>
      <c r="AB79" s="36">
        <f t="shared" si="168"/>
        <v>1.2821837514911842</v>
      </c>
      <c r="AC79" s="37">
        <f t="shared" si="168"/>
        <v>15.481077222217005</v>
      </c>
      <c r="AD79" s="37">
        <f t="shared" si="168"/>
        <v>1.2765477789571573</v>
      </c>
      <c r="AE79" s="37">
        <f t="shared" si="168"/>
        <v>0.56829389718107437</v>
      </c>
      <c r="AF79" s="37">
        <f t="shared" si="168"/>
        <v>1.3244535454963882</v>
      </c>
      <c r="AG79" s="30">
        <f t="shared" ref="AG79:AL79" si="169">CJ79/$CI79*100</f>
        <v>77.157784624093296</v>
      </c>
      <c r="AH79" s="36">
        <f t="shared" si="169"/>
        <v>1.3294856275183637</v>
      </c>
      <c r="AI79" s="37">
        <f t="shared" si="169"/>
        <v>18.140058786519262</v>
      </c>
      <c r="AJ79" s="37">
        <f t="shared" si="169"/>
        <v>1.713108781833933</v>
      </c>
      <c r="AK79" s="37">
        <f t="shared" si="169"/>
        <v>0.55152999852746842</v>
      </c>
      <c r="AL79" s="40">
        <f t="shared" si="169"/>
        <v>1.108032181507681</v>
      </c>
      <c r="AM79" s="47">
        <v>34.9</v>
      </c>
      <c r="AN79" s="48">
        <v>131</v>
      </c>
      <c r="AO79" s="47">
        <v>39.4</v>
      </c>
      <c r="AP79" s="48">
        <v>145</v>
      </c>
      <c r="AQ79" s="78">
        <v>67878</v>
      </c>
      <c r="AR79" s="24">
        <v>113</v>
      </c>
      <c r="AS79" s="41">
        <v>48.5</v>
      </c>
      <c r="AT79" s="1">
        <v>78</v>
      </c>
      <c r="AU79" s="80">
        <v>402197</v>
      </c>
      <c r="AV79" s="81">
        <v>137779</v>
      </c>
      <c r="AW79" s="81">
        <v>230945</v>
      </c>
      <c r="AX79" s="80">
        <v>357971</v>
      </c>
      <c r="AY79" s="81">
        <v>140404</v>
      </c>
      <c r="AZ79" s="81">
        <v>209415</v>
      </c>
      <c r="BA79" s="80">
        <v>330465</v>
      </c>
      <c r="BB79" s="81">
        <v>138609</v>
      </c>
      <c r="BC79" s="81">
        <v>186271</v>
      </c>
      <c r="BD79" s="80">
        <f t="shared" si="14"/>
        <v>390549</v>
      </c>
      <c r="BE79" s="81">
        <v>123642</v>
      </c>
      <c r="BF79" s="81">
        <v>248155</v>
      </c>
      <c r="BG79" s="82">
        <v>18752</v>
      </c>
      <c r="BH79" s="80">
        <f t="shared" si="15"/>
        <v>286507</v>
      </c>
      <c r="BI79" s="81">
        <v>83727</v>
      </c>
      <c r="BJ79" s="81">
        <v>185292</v>
      </c>
      <c r="BK79" s="82">
        <v>17488</v>
      </c>
      <c r="BL79" s="80">
        <v>125800</v>
      </c>
      <c r="BM79" s="82">
        <v>200006</v>
      </c>
      <c r="BN79" s="80">
        <v>725970</v>
      </c>
      <c r="BO79" s="81">
        <v>551680</v>
      </c>
      <c r="BP79" s="81">
        <v>8770</v>
      </c>
      <c r="BQ79" s="81">
        <v>138780</v>
      </c>
      <c r="BR79" s="81">
        <v>9605</v>
      </c>
      <c r="BS79" s="81">
        <v>3605</v>
      </c>
      <c r="BT79" s="81">
        <v>13530</v>
      </c>
      <c r="BU79" s="80">
        <v>532295</v>
      </c>
      <c r="BV79" s="81">
        <v>426200</v>
      </c>
      <c r="BW79" s="81">
        <v>6825</v>
      </c>
      <c r="BX79" s="81">
        <v>82405</v>
      </c>
      <c r="BY79" s="81">
        <v>6795</v>
      </c>
      <c r="BZ79" s="81">
        <v>3025</v>
      </c>
      <c r="CA79" s="81">
        <v>7050</v>
      </c>
      <c r="CB79" s="80">
        <v>717241</v>
      </c>
      <c r="CC79" s="81">
        <v>529742</v>
      </c>
      <c r="CD79" s="81">
        <v>8734</v>
      </c>
      <c r="CE79" s="81">
        <v>151566</v>
      </c>
      <c r="CF79" s="81">
        <v>12288</v>
      </c>
      <c r="CG79" s="81">
        <v>3597</v>
      </c>
      <c r="CH79" s="82">
        <v>11314</v>
      </c>
      <c r="CI79" s="80">
        <v>522909</v>
      </c>
      <c r="CJ79" s="81">
        <v>403465</v>
      </c>
      <c r="CK79" s="81">
        <v>6952</v>
      </c>
      <c r="CL79" s="81">
        <v>94856</v>
      </c>
      <c r="CM79" s="81">
        <v>8958</v>
      </c>
      <c r="CN79" s="81">
        <v>2884</v>
      </c>
      <c r="CO79" s="82">
        <v>5794</v>
      </c>
    </row>
    <row r="80" spans="1:93" ht="14.4" x14ac:dyDescent="0.3">
      <c r="A80">
        <v>79</v>
      </c>
      <c r="B80" s="25" t="s">
        <v>412</v>
      </c>
      <c r="C80" s="25" t="s">
        <v>413</v>
      </c>
      <c r="D80" s="6" t="s">
        <v>3</v>
      </c>
      <c r="E80" s="7" t="s">
        <v>168</v>
      </c>
      <c r="F80" s="8" t="s">
        <v>414</v>
      </c>
      <c r="G80" s="9">
        <v>2006</v>
      </c>
      <c r="H80" s="44" t="s">
        <v>1585</v>
      </c>
      <c r="I80" s="12">
        <v>1954</v>
      </c>
      <c r="J80" s="1" t="s">
        <v>5</v>
      </c>
      <c r="K80" s="1" t="s">
        <v>6</v>
      </c>
      <c r="L80" s="1" t="s">
        <v>94</v>
      </c>
      <c r="M80" s="13" t="s">
        <v>8</v>
      </c>
      <c r="N80" s="14" t="s">
        <v>9</v>
      </c>
      <c r="O80" s="15">
        <f t="shared" si="0"/>
        <v>33.223313454435896</v>
      </c>
      <c r="P80" s="27">
        <f t="shared" si="1"/>
        <v>57.166490473462076</v>
      </c>
      <c r="Q80" s="15">
        <f t="shared" si="2"/>
        <v>38.303311582429835</v>
      </c>
      <c r="R80" s="27">
        <f t="shared" si="3"/>
        <v>59.116950666827861</v>
      </c>
      <c r="S80" s="15">
        <f t="shared" si="4"/>
        <v>39.697152144548397</v>
      </c>
      <c r="T80" s="27">
        <f t="shared" si="5"/>
        <v>58.769267244203064</v>
      </c>
      <c r="U80" s="15">
        <f t="shared" si="6"/>
        <v>30.850320310061246</v>
      </c>
      <c r="V80" s="16">
        <f t="shared" si="7"/>
        <v>62.278828596133074</v>
      </c>
      <c r="W80" s="15">
        <f t="shared" si="8"/>
        <v>40.202012516406384</v>
      </c>
      <c r="X80" s="16">
        <f t="shared" si="9"/>
        <v>59.797987483593616</v>
      </c>
      <c r="Y80" s="17">
        <f t="shared" si="10"/>
        <v>0</v>
      </c>
      <c r="Z80" s="29">
        <f t="shared" si="11"/>
        <v>100</v>
      </c>
      <c r="AA80" s="30">
        <f t="shared" ref="AA80:AF80" si="170">BV80/$BU80*100</f>
        <v>77.606212307775266</v>
      </c>
      <c r="AB80" s="36">
        <f t="shared" si="170"/>
        <v>5.4043123050789577</v>
      </c>
      <c r="AC80" s="37">
        <f t="shared" si="170"/>
        <v>11.595948338621104</v>
      </c>
      <c r="AD80" s="37">
        <f t="shared" si="170"/>
        <v>2.2190665360452262</v>
      </c>
      <c r="AE80" s="37">
        <f t="shared" si="170"/>
        <v>0.41343483458112756</v>
      </c>
      <c r="AF80" s="37">
        <f t="shared" si="170"/>
        <v>2.7610256778983131</v>
      </c>
      <c r="AG80" s="30">
        <f t="shared" ref="AG80:AL80" si="171">CJ80/$CI80*100</f>
        <v>77.088570051533011</v>
      </c>
      <c r="AH80" s="36">
        <f t="shared" si="171"/>
        <v>5.1983464946427906</v>
      </c>
      <c r="AI80" s="37">
        <f t="shared" si="171"/>
        <v>12.026100174248322</v>
      </c>
      <c r="AJ80" s="37">
        <f t="shared" si="171"/>
        <v>2.7549771994216439</v>
      </c>
      <c r="AK80" s="37">
        <f t="shared" si="171"/>
        <v>0.68086605123642163</v>
      </c>
      <c r="AL80" s="40">
        <f t="shared" si="171"/>
        <v>2.2511400289178067</v>
      </c>
      <c r="AM80" s="47">
        <v>37</v>
      </c>
      <c r="AN80" s="48">
        <v>107</v>
      </c>
      <c r="AO80" s="47">
        <v>40.9</v>
      </c>
      <c r="AP80" s="48">
        <v>129</v>
      </c>
      <c r="AQ80" s="78">
        <v>62372</v>
      </c>
      <c r="AR80" s="24">
        <v>151</v>
      </c>
      <c r="AS80" s="41">
        <v>45.8</v>
      </c>
      <c r="AT80" s="1">
        <v>79</v>
      </c>
      <c r="AU80" s="80">
        <v>371751</v>
      </c>
      <c r="AV80" s="81">
        <v>123508</v>
      </c>
      <c r="AW80" s="81">
        <v>212517</v>
      </c>
      <c r="AX80" s="80">
        <v>339143</v>
      </c>
      <c r="AY80" s="81">
        <v>129903</v>
      </c>
      <c r="AZ80" s="81">
        <v>200491</v>
      </c>
      <c r="BA80" s="80">
        <v>320557</v>
      </c>
      <c r="BB80" s="81">
        <v>127252</v>
      </c>
      <c r="BC80" s="81">
        <v>188389</v>
      </c>
      <c r="BD80" s="80">
        <f t="shared" si="14"/>
        <v>361993</v>
      </c>
      <c r="BE80" s="81">
        <v>111676</v>
      </c>
      <c r="BF80" s="81">
        <v>225445</v>
      </c>
      <c r="BG80" s="82">
        <v>24872</v>
      </c>
      <c r="BH80" s="80">
        <f t="shared" si="15"/>
        <v>262855</v>
      </c>
      <c r="BI80" s="81">
        <v>105673</v>
      </c>
      <c r="BJ80" s="81">
        <v>157182</v>
      </c>
      <c r="BK80" s="82">
        <v>0</v>
      </c>
      <c r="BL80" s="80">
        <v>0</v>
      </c>
      <c r="BM80" s="82">
        <v>199639</v>
      </c>
      <c r="BN80" s="80">
        <v>737480</v>
      </c>
      <c r="BO80" s="81">
        <v>546085</v>
      </c>
      <c r="BP80" s="81">
        <v>39710</v>
      </c>
      <c r="BQ80" s="81">
        <v>104735</v>
      </c>
      <c r="BR80" s="81">
        <v>16165</v>
      </c>
      <c r="BS80" s="81">
        <v>2970</v>
      </c>
      <c r="BT80" s="81">
        <v>27815</v>
      </c>
      <c r="BU80" s="80">
        <v>556315</v>
      </c>
      <c r="BV80" s="81">
        <v>431735</v>
      </c>
      <c r="BW80" s="81">
        <v>30065</v>
      </c>
      <c r="BX80" s="81">
        <v>64510</v>
      </c>
      <c r="BY80" s="81">
        <v>12345</v>
      </c>
      <c r="BZ80" s="81">
        <v>2300</v>
      </c>
      <c r="CA80" s="81">
        <v>15360</v>
      </c>
      <c r="CB80" s="80">
        <v>719812</v>
      </c>
      <c r="CC80" s="81">
        <v>530955</v>
      </c>
      <c r="CD80" s="81">
        <v>37995</v>
      </c>
      <c r="CE80" s="81">
        <v>102871</v>
      </c>
      <c r="CF80" s="81">
        <v>19021</v>
      </c>
      <c r="CG80" s="81">
        <v>4759</v>
      </c>
      <c r="CH80" s="82">
        <v>24211</v>
      </c>
      <c r="CI80" s="80">
        <v>539460</v>
      </c>
      <c r="CJ80" s="81">
        <v>415862</v>
      </c>
      <c r="CK80" s="81">
        <v>28043</v>
      </c>
      <c r="CL80" s="81">
        <v>64876</v>
      </c>
      <c r="CM80" s="81">
        <v>14862</v>
      </c>
      <c r="CN80" s="81">
        <v>3673</v>
      </c>
      <c r="CO80" s="82">
        <v>12144</v>
      </c>
    </row>
    <row r="81" spans="1:93" ht="14.4" x14ac:dyDescent="0.3">
      <c r="A81">
        <v>80</v>
      </c>
      <c r="B81" s="5" t="s">
        <v>416</v>
      </c>
      <c r="C81" s="5" t="s">
        <v>417</v>
      </c>
      <c r="D81" s="6" t="s">
        <v>3</v>
      </c>
      <c r="E81" s="7" t="s">
        <v>37</v>
      </c>
      <c r="F81" s="8" t="s">
        <v>418</v>
      </c>
      <c r="G81" s="9">
        <v>2008</v>
      </c>
      <c r="H81" s="44" t="s">
        <v>1585</v>
      </c>
      <c r="I81" s="12">
        <v>1955</v>
      </c>
      <c r="J81" s="1" t="s">
        <v>5</v>
      </c>
      <c r="K81" s="1" t="s">
        <v>6</v>
      </c>
      <c r="L81" s="1" t="s">
        <v>71</v>
      </c>
      <c r="M81" s="13" t="s">
        <v>8</v>
      </c>
      <c r="N81" s="14" t="s">
        <v>9</v>
      </c>
      <c r="O81" s="15">
        <f t="shared" si="0"/>
        <v>50.219559304663179</v>
      </c>
      <c r="P81" s="27">
        <f t="shared" si="1"/>
        <v>41.287923581273731</v>
      </c>
      <c r="Q81" s="15">
        <f t="shared" si="2"/>
        <v>51.557653899134905</v>
      </c>
      <c r="R81" s="27">
        <f t="shared" si="3"/>
        <v>46.500032395369999</v>
      </c>
      <c r="S81" s="15">
        <f t="shared" si="4"/>
        <v>53.644952058657644</v>
      </c>
      <c r="T81" s="27">
        <f t="shared" si="5"/>
        <v>44.933973368645624</v>
      </c>
      <c r="U81" s="15">
        <f t="shared" si="6"/>
        <v>42.604877037965871</v>
      </c>
      <c r="V81" s="16">
        <f t="shared" si="7"/>
        <v>50.907902671770934</v>
      </c>
      <c r="W81" s="15">
        <f t="shared" si="8"/>
        <v>42.991969324265661</v>
      </c>
      <c r="X81" s="16">
        <f t="shared" si="9"/>
        <v>51.898061062074952</v>
      </c>
      <c r="Y81" s="15">
        <f t="shared" si="10"/>
        <v>48.909076743280096</v>
      </c>
      <c r="Z81" s="16">
        <f t="shared" si="11"/>
        <v>51.090923256719904</v>
      </c>
      <c r="AA81" s="30">
        <f t="shared" ref="AA81:AF81" si="172">BV81/$BU81*100</f>
        <v>72.325561086368012</v>
      </c>
      <c r="AB81" s="36">
        <f t="shared" si="172"/>
        <v>8.5320059383459963</v>
      </c>
      <c r="AC81" s="37">
        <f t="shared" si="172"/>
        <v>12.282284904763291</v>
      </c>
      <c r="AD81" s="37">
        <f t="shared" si="172"/>
        <v>4.4324125015767661</v>
      </c>
      <c r="AE81" s="37">
        <f t="shared" si="172"/>
        <v>0.37745369157472902</v>
      </c>
      <c r="AF81" s="37">
        <f t="shared" si="172"/>
        <v>2.0522225133176142</v>
      </c>
      <c r="AG81" s="30">
        <f t="shared" ref="AG81:AL81" si="173">CJ81/$CI81*100</f>
        <v>67.340619028249975</v>
      </c>
      <c r="AH81" s="36">
        <f t="shared" si="173"/>
        <v>8.416666027121817</v>
      </c>
      <c r="AI81" s="37">
        <f t="shared" si="173"/>
        <v>16.714568575835951</v>
      </c>
      <c r="AJ81" s="37">
        <f t="shared" si="173"/>
        <v>5.3119316045156983</v>
      </c>
      <c r="AK81" s="37">
        <f t="shared" si="173"/>
        <v>0.41077965633418007</v>
      </c>
      <c r="AL81" s="40">
        <f t="shared" si="173"/>
        <v>1.8054351079423796</v>
      </c>
      <c r="AM81" s="47">
        <v>41.8</v>
      </c>
      <c r="AN81" s="48">
        <v>65</v>
      </c>
      <c r="AO81" s="47">
        <v>49.4</v>
      </c>
      <c r="AP81" s="48">
        <v>65</v>
      </c>
      <c r="AQ81" s="78">
        <v>76451</v>
      </c>
      <c r="AR81" s="24">
        <v>64</v>
      </c>
      <c r="AS81" s="49">
        <v>36.5</v>
      </c>
      <c r="AT81" s="1">
        <v>80</v>
      </c>
      <c r="AU81" s="80">
        <v>380535</v>
      </c>
      <c r="AV81" s="81">
        <v>191103</v>
      </c>
      <c r="AW81" s="81">
        <v>157115</v>
      </c>
      <c r="AX81" s="80">
        <v>354989</v>
      </c>
      <c r="AY81" s="81">
        <v>183024</v>
      </c>
      <c r="AZ81" s="81">
        <v>165070</v>
      </c>
      <c r="BA81" s="80">
        <v>326232</v>
      </c>
      <c r="BB81" s="81">
        <v>175007</v>
      </c>
      <c r="BC81" s="81">
        <v>146589</v>
      </c>
      <c r="BD81" s="80">
        <f t="shared" si="14"/>
        <v>376417</v>
      </c>
      <c r="BE81" s="81">
        <v>160372</v>
      </c>
      <c r="BF81" s="81">
        <v>191626</v>
      </c>
      <c r="BG81" s="82">
        <v>24419</v>
      </c>
      <c r="BH81" s="80">
        <f t="shared" si="15"/>
        <v>276440</v>
      </c>
      <c r="BI81" s="81">
        <v>118847</v>
      </c>
      <c r="BJ81" s="81">
        <v>143467</v>
      </c>
      <c r="BK81" s="82">
        <v>14126</v>
      </c>
      <c r="BL81" s="80">
        <v>156937</v>
      </c>
      <c r="BM81" s="82">
        <v>163938</v>
      </c>
      <c r="BN81" s="80">
        <v>712650</v>
      </c>
      <c r="BO81" s="81">
        <v>477855</v>
      </c>
      <c r="BP81" s="81">
        <v>62655</v>
      </c>
      <c r="BQ81" s="81">
        <v>116995</v>
      </c>
      <c r="BR81" s="81">
        <v>32430</v>
      </c>
      <c r="BS81" s="81">
        <v>2545</v>
      </c>
      <c r="BT81" s="81">
        <v>20170</v>
      </c>
      <c r="BU81" s="80">
        <v>515295</v>
      </c>
      <c r="BV81" s="81">
        <v>372690</v>
      </c>
      <c r="BW81" s="81">
        <v>43965</v>
      </c>
      <c r="BX81" s="81">
        <v>63290</v>
      </c>
      <c r="BY81" s="81">
        <v>22840</v>
      </c>
      <c r="BZ81" s="81">
        <v>1945</v>
      </c>
      <c r="CA81" s="81">
        <v>10575</v>
      </c>
      <c r="CB81" s="80">
        <v>719715</v>
      </c>
      <c r="CC81" s="81">
        <v>455014</v>
      </c>
      <c r="CD81" s="81">
        <v>62231</v>
      </c>
      <c r="CE81" s="81">
        <v>141923</v>
      </c>
      <c r="CF81" s="81">
        <v>37602</v>
      </c>
      <c r="CG81" s="81">
        <v>2812</v>
      </c>
      <c r="CH81" s="82">
        <v>20133</v>
      </c>
      <c r="CI81" s="80">
        <v>521204</v>
      </c>
      <c r="CJ81" s="81">
        <v>350982</v>
      </c>
      <c r="CK81" s="81">
        <v>43868</v>
      </c>
      <c r="CL81" s="81">
        <v>87117</v>
      </c>
      <c r="CM81" s="81">
        <v>27686</v>
      </c>
      <c r="CN81" s="81">
        <v>2141</v>
      </c>
      <c r="CO81" s="82">
        <v>9410</v>
      </c>
    </row>
    <row r="82" spans="1:93" ht="14.4" x14ac:dyDescent="0.3">
      <c r="A82">
        <v>81</v>
      </c>
      <c r="B82" s="25" t="s">
        <v>419</v>
      </c>
      <c r="C82" s="25" t="s">
        <v>420</v>
      </c>
      <c r="D82" s="46" t="s">
        <v>14</v>
      </c>
      <c r="E82" s="7" t="s">
        <v>268</v>
      </c>
      <c r="F82" s="8" t="s">
        <v>421</v>
      </c>
      <c r="G82" s="9">
        <v>2006</v>
      </c>
      <c r="H82" s="44" t="s">
        <v>1585</v>
      </c>
      <c r="I82" s="12">
        <v>1953</v>
      </c>
      <c r="J82" s="1" t="s">
        <v>5</v>
      </c>
      <c r="K82" s="1" t="s">
        <v>6</v>
      </c>
      <c r="L82" s="1" t="s">
        <v>71</v>
      </c>
      <c r="M82" s="13" t="s">
        <v>8</v>
      </c>
      <c r="N82" s="14" t="s">
        <v>9</v>
      </c>
      <c r="O82" s="15">
        <f t="shared" si="0"/>
        <v>51.422523330557155</v>
      </c>
      <c r="P82" s="27">
        <f t="shared" si="1"/>
        <v>39.412358254852968</v>
      </c>
      <c r="Q82" s="15">
        <f t="shared" si="2"/>
        <v>56.091678097850938</v>
      </c>
      <c r="R82" s="27">
        <f t="shared" si="3"/>
        <v>41.260573845450388</v>
      </c>
      <c r="S82" s="15">
        <f t="shared" si="4"/>
        <v>57.368971272413816</v>
      </c>
      <c r="T82" s="27">
        <f t="shared" si="5"/>
        <v>40.711373042898799</v>
      </c>
      <c r="U82" s="15">
        <f t="shared" si="6"/>
        <v>55.180243639678459</v>
      </c>
      <c r="V82" s="16">
        <f t="shared" si="7"/>
        <v>39.796138228225736</v>
      </c>
      <c r="W82" s="15">
        <f t="shared" si="8"/>
        <v>55.072953782933233</v>
      </c>
      <c r="X82" s="16">
        <f t="shared" si="9"/>
        <v>44.927046217066767</v>
      </c>
      <c r="Y82" s="15">
        <f t="shared" si="10"/>
        <v>56.748132343885096</v>
      </c>
      <c r="Z82" s="16">
        <f t="shared" si="11"/>
        <v>43.251867656114904</v>
      </c>
      <c r="AA82" s="30">
        <f t="shared" ref="AA82:AF82" si="174">BV82/$BU82*100</f>
        <v>74.305265405791857</v>
      </c>
      <c r="AB82" s="36">
        <f t="shared" si="174"/>
        <v>1.3871479903066766</v>
      </c>
      <c r="AC82" s="37">
        <f t="shared" si="174"/>
        <v>19.661476467693564</v>
      </c>
      <c r="AD82" s="37">
        <f t="shared" si="174"/>
        <v>2.6656639090833125</v>
      </c>
      <c r="AE82" s="37">
        <f t="shared" si="174"/>
        <v>0.54501731613789772</v>
      </c>
      <c r="AF82" s="37">
        <f t="shared" si="174"/>
        <v>1.4345004317428485</v>
      </c>
      <c r="AG82" s="30">
        <f t="shared" ref="AG82:AL82" si="175">CJ82/$CI82*100</f>
        <v>70.915993232963032</v>
      </c>
      <c r="AH82" s="36">
        <f t="shared" si="175"/>
        <v>1.3039872951472053</v>
      </c>
      <c r="AI82" s="37">
        <f t="shared" si="175"/>
        <v>22.658838424035569</v>
      </c>
      <c r="AJ82" s="37">
        <f t="shared" si="175"/>
        <v>3.2250780171248978</v>
      </c>
      <c r="AK82" s="37">
        <f t="shared" si="175"/>
        <v>0.57656783880532925</v>
      </c>
      <c r="AL82" s="40">
        <f t="shared" si="175"/>
        <v>1.3195351919239782</v>
      </c>
      <c r="AM82" s="47">
        <v>32.5</v>
      </c>
      <c r="AN82" s="48">
        <v>163</v>
      </c>
      <c r="AO82" s="47">
        <v>39.200000000000003</v>
      </c>
      <c r="AP82" s="48">
        <v>147</v>
      </c>
      <c r="AQ82" s="78">
        <v>66063</v>
      </c>
      <c r="AR82" s="24">
        <v>129</v>
      </c>
      <c r="AS82" s="49">
        <v>45.1</v>
      </c>
      <c r="AT82" s="1">
        <v>81</v>
      </c>
      <c r="AU82" s="80">
        <v>374616</v>
      </c>
      <c r="AV82" s="81">
        <v>192637</v>
      </c>
      <c r="AW82" s="81">
        <v>147645</v>
      </c>
      <c r="AX82" s="80">
        <v>349920</v>
      </c>
      <c r="AY82" s="81">
        <v>196276</v>
      </c>
      <c r="AZ82" s="81">
        <v>144379</v>
      </c>
      <c r="BA82" s="80">
        <v>327142</v>
      </c>
      <c r="BB82" s="81">
        <v>187678</v>
      </c>
      <c r="BC82" s="81">
        <v>133184</v>
      </c>
      <c r="BD82" s="80">
        <f t="shared" si="14"/>
        <v>362010</v>
      </c>
      <c r="BE82" s="81">
        <v>199758</v>
      </c>
      <c r="BF82" s="81">
        <v>144066</v>
      </c>
      <c r="BG82" s="82">
        <v>18186</v>
      </c>
      <c r="BH82" s="80">
        <f t="shared" si="15"/>
        <v>269143</v>
      </c>
      <c r="BI82" s="81">
        <v>148225</v>
      </c>
      <c r="BJ82" s="81">
        <v>120918</v>
      </c>
      <c r="BK82" s="82">
        <v>0</v>
      </c>
      <c r="BL82" s="80">
        <v>182460</v>
      </c>
      <c r="BM82" s="82">
        <v>139066</v>
      </c>
      <c r="BN82" s="80">
        <v>715950</v>
      </c>
      <c r="BO82" s="81">
        <v>490600</v>
      </c>
      <c r="BP82" s="81">
        <v>10125</v>
      </c>
      <c r="BQ82" s="81">
        <v>178295</v>
      </c>
      <c r="BR82" s="81">
        <v>19195</v>
      </c>
      <c r="BS82" s="81">
        <v>3930</v>
      </c>
      <c r="BT82" s="81">
        <v>13800</v>
      </c>
      <c r="BU82" s="80">
        <v>538515</v>
      </c>
      <c r="BV82" s="81">
        <v>400145</v>
      </c>
      <c r="BW82" s="81">
        <v>7470</v>
      </c>
      <c r="BX82" s="81">
        <v>105880</v>
      </c>
      <c r="BY82" s="81">
        <v>14355</v>
      </c>
      <c r="BZ82" s="81">
        <v>2935</v>
      </c>
      <c r="CA82" s="81">
        <v>7725</v>
      </c>
      <c r="CB82" s="80">
        <v>715648</v>
      </c>
      <c r="CC82" s="81">
        <v>472984</v>
      </c>
      <c r="CD82" s="81">
        <v>9663</v>
      </c>
      <c r="CE82" s="81">
        <v>192950</v>
      </c>
      <c r="CF82" s="81">
        <v>23171</v>
      </c>
      <c r="CG82" s="81">
        <v>4075</v>
      </c>
      <c r="CH82" s="82">
        <v>12805</v>
      </c>
      <c r="CI82" s="80">
        <v>540266</v>
      </c>
      <c r="CJ82" s="81">
        <v>383135</v>
      </c>
      <c r="CK82" s="81">
        <v>7045</v>
      </c>
      <c r="CL82" s="81">
        <v>122418</v>
      </c>
      <c r="CM82" s="81">
        <v>17424</v>
      </c>
      <c r="CN82" s="81">
        <v>3115</v>
      </c>
      <c r="CO82" s="82">
        <v>7129</v>
      </c>
    </row>
    <row r="83" spans="1:93" ht="14.4" x14ac:dyDescent="0.3">
      <c r="A83">
        <v>82</v>
      </c>
      <c r="B83" s="5" t="s">
        <v>422</v>
      </c>
      <c r="C83" s="5" t="s">
        <v>423</v>
      </c>
      <c r="D83" s="46" t="s">
        <v>14</v>
      </c>
      <c r="E83" s="7" t="s">
        <v>47</v>
      </c>
      <c r="F83" s="8" t="s">
        <v>424</v>
      </c>
      <c r="G83" s="9">
        <v>1998</v>
      </c>
      <c r="H83" s="44" t="s">
        <v>1585</v>
      </c>
      <c r="I83" s="12">
        <v>1948</v>
      </c>
      <c r="J83" s="1" t="s">
        <v>5</v>
      </c>
      <c r="K83" s="1" t="s">
        <v>6</v>
      </c>
      <c r="L83" s="1" t="s">
        <v>21</v>
      </c>
      <c r="M83" s="13" t="s">
        <v>8</v>
      </c>
      <c r="N83" s="14" t="s">
        <v>9</v>
      </c>
      <c r="O83" s="15">
        <f t="shared" si="0"/>
        <v>59.404028299074739</v>
      </c>
      <c r="P83" s="27">
        <f t="shared" si="1"/>
        <v>36.315219573323922</v>
      </c>
      <c r="Q83" s="15">
        <f t="shared" si="2"/>
        <v>63.295285609897448</v>
      </c>
      <c r="R83" s="27">
        <f t="shared" si="3"/>
        <v>35.585330208884521</v>
      </c>
      <c r="S83" s="15">
        <f t="shared" si="4"/>
        <v>65.763559304315621</v>
      </c>
      <c r="T83" s="27">
        <f t="shared" si="5"/>
        <v>32.943158297168218</v>
      </c>
      <c r="U83" s="15">
        <f t="shared" si="6"/>
        <v>64.132300071902208</v>
      </c>
      <c r="V83" s="16">
        <f t="shared" si="7"/>
        <v>33.769753135735399</v>
      </c>
      <c r="W83" s="15">
        <f t="shared" si="8"/>
        <v>62.328200793767458</v>
      </c>
      <c r="X83" s="16">
        <f t="shared" si="9"/>
        <v>36.068646185506395</v>
      </c>
      <c r="Y83" s="15">
        <f t="shared" si="10"/>
        <v>71.544173055784086</v>
      </c>
      <c r="Z83" s="16">
        <f t="shared" si="11"/>
        <v>28.455826944215918</v>
      </c>
      <c r="AA83" s="30">
        <f t="shared" ref="AA83:AF83" si="176">BV83/$BU83*100</f>
        <v>69.851602154287264</v>
      </c>
      <c r="AB83" s="36">
        <f t="shared" si="176"/>
        <v>12.79689255686001</v>
      </c>
      <c r="AC83" s="37">
        <f t="shared" si="176"/>
        <v>13.113642527800378</v>
      </c>
      <c r="AD83" s="37">
        <f t="shared" si="176"/>
        <v>2.7432291061257703</v>
      </c>
      <c r="AE83" s="37">
        <f t="shared" si="176"/>
        <v>0.11526986710062381</v>
      </c>
      <c r="AF83" s="37">
        <f t="shared" si="176"/>
        <v>1.3803324421713357</v>
      </c>
      <c r="AG83" s="30">
        <f t="shared" ref="AG83:AL83" si="177">CJ83/$CI83*100</f>
        <v>68.848512377924138</v>
      </c>
      <c r="AH83" s="36">
        <f t="shared" si="177"/>
        <v>12.938269361798774</v>
      </c>
      <c r="AI83" s="37">
        <f t="shared" si="177"/>
        <v>12.506018623665682</v>
      </c>
      <c r="AJ83" s="37">
        <f t="shared" si="177"/>
        <v>4.1895071542130369</v>
      </c>
      <c r="AK83" s="37">
        <f t="shared" si="177"/>
        <v>0.14135816488757666</v>
      </c>
      <c r="AL83" s="40">
        <f t="shared" si="177"/>
        <v>1.3763343175107881</v>
      </c>
      <c r="AM83" s="47">
        <v>36.799999999999997</v>
      </c>
      <c r="AN83" s="48">
        <v>111</v>
      </c>
      <c r="AO83" s="47">
        <v>42.7</v>
      </c>
      <c r="AP83" s="48">
        <v>115</v>
      </c>
      <c r="AQ83" s="78">
        <v>70215</v>
      </c>
      <c r="AR83" s="24">
        <v>94</v>
      </c>
      <c r="AS83" s="49">
        <v>39.9</v>
      </c>
      <c r="AT83" s="1">
        <v>82</v>
      </c>
      <c r="AU83" s="80">
        <v>328774</v>
      </c>
      <c r="AV83" s="81">
        <v>195305</v>
      </c>
      <c r="AW83" s="81">
        <v>119395</v>
      </c>
      <c r="AX83" s="80">
        <v>317496</v>
      </c>
      <c r="AY83" s="81">
        <v>200960</v>
      </c>
      <c r="AZ83" s="81">
        <v>112982</v>
      </c>
      <c r="BA83" s="80">
        <v>334807</v>
      </c>
      <c r="BB83" s="81">
        <v>220181</v>
      </c>
      <c r="BC83" s="81">
        <v>110296</v>
      </c>
      <c r="BD83" s="80">
        <f t="shared" si="14"/>
        <v>312925</v>
      </c>
      <c r="BE83" s="81">
        <v>200686</v>
      </c>
      <c r="BF83" s="81">
        <v>105674</v>
      </c>
      <c r="BG83" s="82">
        <v>6565</v>
      </c>
      <c r="BH83" s="80">
        <f t="shared" si="15"/>
        <v>217696</v>
      </c>
      <c r="BI83" s="81">
        <v>135686</v>
      </c>
      <c r="BJ83" s="81">
        <v>78520</v>
      </c>
      <c r="BK83" s="82">
        <v>3490</v>
      </c>
      <c r="BL83" s="80">
        <v>206973</v>
      </c>
      <c r="BM83" s="82">
        <v>82321</v>
      </c>
      <c r="BN83" s="80">
        <v>664790</v>
      </c>
      <c r="BO83" s="81">
        <v>435575</v>
      </c>
      <c r="BP83" s="81">
        <v>91125</v>
      </c>
      <c r="BQ83" s="81">
        <v>103395</v>
      </c>
      <c r="BR83" s="81">
        <v>20950</v>
      </c>
      <c r="BS83" s="81">
        <v>780</v>
      </c>
      <c r="BT83" s="81">
        <v>12965</v>
      </c>
      <c r="BU83" s="80">
        <v>516180</v>
      </c>
      <c r="BV83" s="81">
        <v>360560</v>
      </c>
      <c r="BW83" s="81">
        <v>66055</v>
      </c>
      <c r="BX83" s="81">
        <v>67690</v>
      </c>
      <c r="BY83" s="81">
        <v>14160</v>
      </c>
      <c r="BZ83" s="81">
        <v>595</v>
      </c>
      <c r="CA83" s="81">
        <v>7125</v>
      </c>
      <c r="CB83" s="80">
        <v>711905</v>
      </c>
      <c r="CC83" s="81">
        <v>463950</v>
      </c>
      <c r="CD83" s="81">
        <v>97473</v>
      </c>
      <c r="CE83" s="81">
        <v>104464</v>
      </c>
      <c r="CF83" s="81">
        <v>31262</v>
      </c>
      <c r="CG83" s="81">
        <v>1058</v>
      </c>
      <c r="CH83" s="82">
        <v>13698</v>
      </c>
      <c r="CI83" s="80">
        <v>550375</v>
      </c>
      <c r="CJ83" s="81">
        <v>378925</v>
      </c>
      <c r="CK83" s="81">
        <v>71209</v>
      </c>
      <c r="CL83" s="81">
        <v>68830</v>
      </c>
      <c r="CM83" s="81">
        <v>23058</v>
      </c>
      <c r="CN83" s="81">
        <v>778</v>
      </c>
      <c r="CO83" s="82">
        <v>7575</v>
      </c>
    </row>
    <row r="84" spans="1:93" ht="14.4" x14ac:dyDescent="0.3">
      <c r="A84">
        <v>83</v>
      </c>
      <c r="B84" s="25" t="s">
        <v>426</v>
      </c>
      <c r="C84" s="25" t="s">
        <v>427</v>
      </c>
      <c r="D84" s="46" t="s">
        <v>14</v>
      </c>
      <c r="E84" s="7" t="s">
        <v>372</v>
      </c>
      <c r="F84" s="8" t="s">
        <v>428</v>
      </c>
      <c r="G84" s="9">
        <v>2006</v>
      </c>
      <c r="H84" s="44" t="s">
        <v>1585</v>
      </c>
      <c r="I84" s="12">
        <v>1953</v>
      </c>
      <c r="J84" s="1" t="s">
        <v>5</v>
      </c>
      <c r="K84" s="1" t="s">
        <v>6</v>
      </c>
      <c r="L84" s="1" t="s">
        <v>21</v>
      </c>
      <c r="M84" s="13" t="s">
        <v>8</v>
      </c>
      <c r="N84" s="14" t="s">
        <v>9</v>
      </c>
      <c r="O84" s="15">
        <f t="shared" si="0"/>
        <v>48.655937644897548</v>
      </c>
      <c r="P84" s="27">
        <f t="shared" si="1"/>
        <v>45.772953239542431</v>
      </c>
      <c r="Q84" s="15">
        <f t="shared" si="2"/>
        <v>55.886454277323274</v>
      </c>
      <c r="R84" s="27">
        <f t="shared" si="3"/>
        <v>42.568628870554981</v>
      </c>
      <c r="S84" s="15">
        <f t="shared" si="4"/>
        <v>58.588108095403179</v>
      </c>
      <c r="T84" s="27">
        <f t="shared" si="5"/>
        <v>40.002526691855238</v>
      </c>
      <c r="U84" s="15">
        <f t="shared" si="6"/>
        <v>63.22893988620983</v>
      </c>
      <c r="V84" s="16">
        <f t="shared" si="7"/>
        <v>33.655304808073716</v>
      </c>
      <c r="W84" s="15">
        <f t="shared" si="8"/>
        <v>62.283644346871569</v>
      </c>
      <c r="X84" s="16">
        <f t="shared" si="9"/>
        <v>35.49593852908891</v>
      </c>
      <c r="Y84" s="15">
        <f t="shared" si="10"/>
        <v>69.91130797681781</v>
      </c>
      <c r="Z84" s="16">
        <f t="shared" si="11"/>
        <v>30.08869202318219</v>
      </c>
      <c r="AA84" s="30">
        <f t="shared" ref="AA84:AF84" si="178">BV84/$BU84*100</f>
        <v>86.4336482066836</v>
      </c>
      <c r="AB84" s="36">
        <f t="shared" si="178"/>
        <v>3.4733514827063274</v>
      </c>
      <c r="AC84" s="37">
        <f t="shared" si="178"/>
        <v>5.9445286948895504</v>
      </c>
      <c r="AD84" s="37">
        <f t="shared" si="178"/>
        <v>2.1751840821472292</v>
      </c>
      <c r="AE84" s="37">
        <f t="shared" si="178"/>
        <v>0.1964151943140085</v>
      </c>
      <c r="AF84" s="37">
        <f t="shared" si="178"/>
        <v>1.7768723392592864</v>
      </c>
      <c r="AG84" s="30">
        <f t="shared" ref="AG84:AL84" si="179">CJ84/$CI84*100</f>
        <v>86.036230822287422</v>
      </c>
      <c r="AH84" s="36">
        <f t="shared" si="179"/>
        <v>3.6634657651250637</v>
      </c>
      <c r="AI84" s="37">
        <f t="shared" si="179"/>
        <v>5.6533377171508521</v>
      </c>
      <c r="AJ84" s="37">
        <f t="shared" si="179"/>
        <v>2.8579392960399117</v>
      </c>
      <c r="AK84" s="37">
        <f t="shared" si="179"/>
        <v>0.3789977020695669</v>
      </c>
      <c r="AL84" s="40">
        <f t="shared" si="179"/>
        <v>1.4100286973271818</v>
      </c>
      <c r="AM84" s="47">
        <v>35.1</v>
      </c>
      <c r="AN84" s="48">
        <v>130</v>
      </c>
      <c r="AO84" s="47">
        <v>36.299999999999997</v>
      </c>
      <c r="AP84" s="48">
        <v>179</v>
      </c>
      <c r="AQ84" s="78">
        <v>74784</v>
      </c>
      <c r="AR84" s="24">
        <v>71</v>
      </c>
      <c r="AS84" s="41">
        <v>55</v>
      </c>
      <c r="AT84" s="1">
        <v>83</v>
      </c>
      <c r="AU84" s="80">
        <v>340758</v>
      </c>
      <c r="AV84" s="81">
        <v>165799</v>
      </c>
      <c r="AW84" s="81">
        <v>155975</v>
      </c>
      <c r="AX84" s="80">
        <v>317687</v>
      </c>
      <c r="AY84" s="81">
        <v>177544</v>
      </c>
      <c r="AZ84" s="81">
        <v>135235</v>
      </c>
      <c r="BA84" s="80">
        <v>340366</v>
      </c>
      <c r="BB84" s="81">
        <v>199414</v>
      </c>
      <c r="BC84" s="81">
        <v>136155</v>
      </c>
      <c r="BD84" s="80">
        <f t="shared" si="14"/>
        <v>330257</v>
      </c>
      <c r="BE84" s="81">
        <v>208818</v>
      </c>
      <c r="BF84" s="81">
        <v>111149</v>
      </c>
      <c r="BG84" s="82">
        <v>10290</v>
      </c>
      <c r="BH84" s="80">
        <f t="shared" si="15"/>
        <v>227750</v>
      </c>
      <c r="BI84" s="81">
        <v>141851</v>
      </c>
      <c r="BJ84" s="81">
        <v>80842</v>
      </c>
      <c r="BK84" s="82">
        <v>5057</v>
      </c>
      <c r="BL84" s="80">
        <v>204708</v>
      </c>
      <c r="BM84" s="82">
        <v>88103</v>
      </c>
      <c r="BN84" s="80">
        <v>687725</v>
      </c>
      <c r="BO84" s="81">
        <v>578520</v>
      </c>
      <c r="BP84" s="81">
        <v>23370</v>
      </c>
      <c r="BQ84" s="81">
        <v>50165</v>
      </c>
      <c r="BR84" s="81">
        <v>16275</v>
      </c>
      <c r="BS84" s="81">
        <v>1480</v>
      </c>
      <c r="BT84" s="81">
        <v>17915</v>
      </c>
      <c r="BU84" s="80">
        <v>547310</v>
      </c>
      <c r="BV84" s="81">
        <v>473060</v>
      </c>
      <c r="BW84" s="81">
        <v>19010</v>
      </c>
      <c r="BX84" s="81">
        <v>32535</v>
      </c>
      <c r="BY84" s="81">
        <v>11905</v>
      </c>
      <c r="BZ84" s="81">
        <v>1075</v>
      </c>
      <c r="CA84" s="81">
        <v>9725</v>
      </c>
      <c r="CB84" s="80">
        <v>712938</v>
      </c>
      <c r="CC84" s="81">
        <v>600037</v>
      </c>
      <c r="CD84" s="81">
        <v>25834</v>
      </c>
      <c r="CE84" s="81">
        <v>48295</v>
      </c>
      <c r="CF84" s="81">
        <v>20733</v>
      </c>
      <c r="CG84" s="81">
        <v>2930</v>
      </c>
      <c r="CH84" s="82">
        <v>15109</v>
      </c>
      <c r="CI84" s="80">
        <v>559634</v>
      </c>
      <c r="CJ84" s="81">
        <v>481488</v>
      </c>
      <c r="CK84" s="81">
        <v>20502</v>
      </c>
      <c r="CL84" s="81">
        <v>31638</v>
      </c>
      <c r="CM84" s="81">
        <v>15994</v>
      </c>
      <c r="CN84" s="81">
        <v>2121</v>
      </c>
      <c r="CO84" s="82">
        <v>7891</v>
      </c>
    </row>
    <row r="85" spans="1:93" ht="14.4" x14ac:dyDescent="0.3">
      <c r="A85">
        <v>84</v>
      </c>
      <c r="B85" s="5" t="s">
        <v>429</v>
      </c>
      <c r="C85" s="5" t="s">
        <v>430</v>
      </c>
      <c r="D85" s="46" t="s">
        <v>14</v>
      </c>
      <c r="E85" s="7" t="s">
        <v>431</v>
      </c>
      <c r="F85" s="8" t="s">
        <v>432</v>
      </c>
      <c r="G85" s="9">
        <v>1990</v>
      </c>
      <c r="H85" s="44" t="s">
        <v>1585</v>
      </c>
      <c r="I85" s="12">
        <v>1943</v>
      </c>
      <c r="J85" s="1" t="s">
        <v>30</v>
      </c>
      <c r="K85" s="1" t="s">
        <v>6</v>
      </c>
      <c r="L85" s="1" t="s">
        <v>21</v>
      </c>
      <c r="M85" s="13" t="s">
        <v>8</v>
      </c>
      <c r="N85" s="14" t="s">
        <v>9</v>
      </c>
      <c r="O85" s="15">
        <f t="shared" si="0"/>
        <v>55.876732631735933</v>
      </c>
      <c r="P85" s="27">
        <f t="shared" si="1"/>
        <v>40.383175334097693</v>
      </c>
      <c r="Q85" s="15">
        <f t="shared" si="2"/>
        <v>62.596858638743456</v>
      </c>
      <c r="R85" s="27">
        <f t="shared" si="3"/>
        <v>36.293193717277489</v>
      </c>
      <c r="S85" s="15">
        <f t="shared" si="4"/>
        <v>62.637054217183319</v>
      </c>
      <c r="T85" s="27">
        <f t="shared" si="5"/>
        <v>36.164733386175989</v>
      </c>
      <c r="U85" s="15">
        <f t="shared" si="6"/>
        <v>69.03248119620271</v>
      </c>
      <c r="V85" s="16">
        <f t="shared" si="7"/>
        <v>30.960731012770744</v>
      </c>
      <c r="W85" s="15">
        <f t="shared" si="8"/>
        <v>67.102461743180299</v>
      </c>
      <c r="X85" s="16">
        <f t="shared" si="9"/>
        <v>32.897538256819693</v>
      </c>
      <c r="Y85" s="15">
        <f t="shared" si="10"/>
        <v>74.691652563754886</v>
      </c>
      <c r="Z85" s="16">
        <f t="shared" si="11"/>
        <v>25.308347436245114</v>
      </c>
      <c r="AA85" s="30">
        <f t="shared" ref="AA85:AF85" si="180">BV85/$BU85*100</f>
        <v>72.952837217197768</v>
      </c>
      <c r="AB85" s="36">
        <f t="shared" si="180"/>
        <v>12.27967596216415</v>
      </c>
      <c r="AC85" s="37">
        <f t="shared" si="180"/>
        <v>10.535945000330074</v>
      </c>
      <c r="AD85" s="37">
        <f t="shared" si="180"/>
        <v>2.7047162782802228</v>
      </c>
      <c r="AE85" s="37">
        <f t="shared" si="180"/>
        <v>0.20181634712411706</v>
      </c>
      <c r="AF85" s="37">
        <f t="shared" si="180"/>
        <v>1.3268953289889378</v>
      </c>
      <c r="AG85" s="30">
        <f t="shared" ref="AG85:AL85" si="181">CJ85/$CI85*100</f>
        <v>72.483194089855061</v>
      </c>
      <c r="AH85" s="36">
        <f t="shared" si="181"/>
        <v>11.563921006456237</v>
      </c>
      <c r="AI85" s="37">
        <f t="shared" si="181"/>
        <v>10.581203283650408</v>
      </c>
      <c r="AJ85" s="37">
        <f t="shared" si="181"/>
        <v>3.7992268128117015</v>
      </c>
      <c r="AK85" s="37">
        <f t="shared" si="181"/>
        <v>0.15630516587686133</v>
      </c>
      <c r="AL85" s="40">
        <f t="shared" si="181"/>
        <v>1.4161496413497243</v>
      </c>
      <c r="AM85" s="47">
        <v>36.200000000000003</v>
      </c>
      <c r="AN85" s="48">
        <v>117</v>
      </c>
      <c r="AO85" s="47">
        <v>39.9</v>
      </c>
      <c r="AP85" s="48">
        <v>138</v>
      </c>
      <c r="AQ85" s="78">
        <v>67774</v>
      </c>
      <c r="AR85" s="24">
        <v>115</v>
      </c>
      <c r="AS85" s="49">
        <v>43.7</v>
      </c>
      <c r="AT85" s="1">
        <v>84</v>
      </c>
      <c r="AU85" s="80">
        <v>321837</v>
      </c>
      <c r="AV85" s="81">
        <v>179832</v>
      </c>
      <c r="AW85" s="81">
        <v>129968</v>
      </c>
      <c r="AX85" s="80">
        <v>305600</v>
      </c>
      <c r="AY85" s="81">
        <v>191296</v>
      </c>
      <c r="AZ85" s="81">
        <v>110912</v>
      </c>
      <c r="BA85" s="80">
        <v>324233</v>
      </c>
      <c r="BB85" s="81">
        <v>203090</v>
      </c>
      <c r="BC85" s="81">
        <v>117258</v>
      </c>
      <c r="BD85" s="80">
        <f t="shared" si="14"/>
        <v>309379</v>
      </c>
      <c r="BE85" s="81">
        <v>213572</v>
      </c>
      <c r="BF85" s="81">
        <v>95786</v>
      </c>
      <c r="BG85" s="82">
        <v>21</v>
      </c>
      <c r="BH85" s="80">
        <f t="shared" si="15"/>
        <v>210420</v>
      </c>
      <c r="BI85" s="81">
        <v>141197</v>
      </c>
      <c r="BJ85" s="81">
        <v>69223</v>
      </c>
      <c r="BK85" s="82">
        <v>0</v>
      </c>
      <c r="BL85" s="80">
        <v>217585</v>
      </c>
      <c r="BM85" s="82">
        <v>73726</v>
      </c>
      <c r="BN85" s="80">
        <v>670070</v>
      </c>
      <c r="BO85" s="81">
        <v>460205</v>
      </c>
      <c r="BP85" s="81">
        <v>88445</v>
      </c>
      <c r="BQ85" s="81">
        <v>88010</v>
      </c>
      <c r="BR85" s="81">
        <v>19300</v>
      </c>
      <c r="BS85" s="81">
        <v>1290</v>
      </c>
      <c r="BT85" s="81">
        <v>12825</v>
      </c>
      <c r="BU85" s="80">
        <v>530185</v>
      </c>
      <c r="BV85" s="81">
        <v>386785</v>
      </c>
      <c r="BW85" s="81">
        <v>65105</v>
      </c>
      <c r="BX85" s="81">
        <v>55860</v>
      </c>
      <c r="BY85" s="81">
        <v>14340</v>
      </c>
      <c r="BZ85" s="81">
        <v>1070</v>
      </c>
      <c r="CA85" s="81">
        <v>7035</v>
      </c>
      <c r="CB85" s="80">
        <v>716978</v>
      </c>
      <c r="CC85" s="81">
        <v>493119</v>
      </c>
      <c r="CD85" s="81">
        <v>90043</v>
      </c>
      <c r="CE85" s="81">
        <v>90729</v>
      </c>
      <c r="CF85" s="81">
        <v>27822</v>
      </c>
      <c r="CG85" s="81">
        <v>1127</v>
      </c>
      <c r="CH85" s="82">
        <v>14138</v>
      </c>
      <c r="CI85" s="80">
        <v>563641</v>
      </c>
      <c r="CJ85" s="81">
        <v>408545</v>
      </c>
      <c r="CK85" s="81">
        <v>65179</v>
      </c>
      <c r="CL85" s="81">
        <v>59640</v>
      </c>
      <c r="CM85" s="81">
        <v>21414</v>
      </c>
      <c r="CN85" s="81">
        <v>881</v>
      </c>
      <c r="CO85" s="82">
        <v>7982</v>
      </c>
    </row>
    <row r="86" spans="1:93" ht="14.4" x14ac:dyDescent="0.3">
      <c r="A86">
        <v>85</v>
      </c>
      <c r="B86" s="25" t="s">
        <v>433</v>
      </c>
      <c r="C86" s="25" t="s">
        <v>434</v>
      </c>
      <c r="D86" s="46" t="s">
        <v>14</v>
      </c>
      <c r="E86" s="7" t="s">
        <v>84</v>
      </c>
      <c r="F86" s="8" t="s">
        <v>435</v>
      </c>
      <c r="G86" s="9">
        <v>2008</v>
      </c>
      <c r="H86" s="44" t="s">
        <v>1585</v>
      </c>
      <c r="I86" s="12">
        <v>1966</v>
      </c>
      <c r="J86" s="1" t="s">
        <v>5</v>
      </c>
      <c r="K86" s="1" t="s">
        <v>6</v>
      </c>
      <c r="L86" s="1" t="s">
        <v>11</v>
      </c>
      <c r="M86" s="13" t="s">
        <v>8</v>
      </c>
      <c r="N86" s="14" t="s">
        <v>9</v>
      </c>
      <c r="O86" s="15">
        <f t="shared" si="0"/>
        <v>59.565871821278613</v>
      </c>
      <c r="P86" s="27">
        <f t="shared" si="1"/>
        <v>36.555981450222127</v>
      </c>
      <c r="Q86" s="15">
        <f t="shared" si="2"/>
        <v>55.073416611878145</v>
      </c>
      <c r="R86" s="27">
        <f t="shared" si="3"/>
        <v>44.024184295677507</v>
      </c>
      <c r="S86" s="15">
        <f t="shared" si="4"/>
        <v>59.594755293354538</v>
      </c>
      <c r="T86" s="27">
        <f t="shared" si="5"/>
        <v>39.737764667727134</v>
      </c>
      <c r="U86" s="15">
        <f t="shared" si="6"/>
        <v>59.900172226829113</v>
      </c>
      <c r="V86" s="16">
        <f t="shared" si="7"/>
        <v>40.098233080308731</v>
      </c>
      <c r="W86" s="15">
        <f t="shared" si="8"/>
        <v>53.739702796411009</v>
      </c>
      <c r="X86" s="16">
        <f t="shared" si="9"/>
        <v>46.260297203588991</v>
      </c>
      <c r="Y86" s="15">
        <f t="shared" si="10"/>
        <v>59.955628561302106</v>
      </c>
      <c r="Z86" s="16">
        <f t="shared" si="11"/>
        <v>40.044371438697894</v>
      </c>
      <c r="AA86" s="30">
        <f t="shared" ref="AA86:AF86" si="182">BV86/$BU86*100</f>
        <v>71.427971308247308</v>
      </c>
      <c r="AB86" s="36">
        <f t="shared" si="182"/>
        <v>11.468299394028502</v>
      </c>
      <c r="AC86" s="37">
        <f t="shared" si="182"/>
        <v>12.539514172591604</v>
      </c>
      <c r="AD86" s="37">
        <f t="shared" si="182"/>
        <v>3.5791176130814231</v>
      </c>
      <c r="AE86" s="37">
        <f t="shared" si="182"/>
        <v>0.13862779487287202</v>
      </c>
      <c r="AF86" s="37">
        <f t="shared" si="182"/>
        <v>0.84541950661107557</v>
      </c>
      <c r="AG86" s="30">
        <f t="shared" ref="AG86:AL86" si="183">CJ86/$CI86*100</f>
        <v>66.787662187469692</v>
      </c>
      <c r="AH86" s="36">
        <f t="shared" si="183"/>
        <v>10.886239339834511</v>
      </c>
      <c r="AI86" s="37">
        <f t="shared" si="183"/>
        <v>16.217814320995021</v>
      </c>
      <c r="AJ86" s="37">
        <f t="shared" si="183"/>
        <v>4.6320890566826094</v>
      </c>
      <c r="AK86" s="37">
        <f t="shared" si="183"/>
        <v>9.1212964551918643E-2</v>
      </c>
      <c r="AL86" s="40">
        <f t="shared" si="183"/>
        <v>1.3849821304662493</v>
      </c>
      <c r="AM86" s="47">
        <v>48.8</v>
      </c>
      <c r="AN86" s="48">
        <v>29</v>
      </c>
      <c r="AO86" s="47">
        <v>60.7</v>
      </c>
      <c r="AP86" s="48">
        <v>24</v>
      </c>
      <c r="AQ86" s="78">
        <v>94862</v>
      </c>
      <c r="AR86" s="24">
        <v>21</v>
      </c>
      <c r="AS86" s="49">
        <v>28</v>
      </c>
      <c r="AT86" s="1">
        <v>85</v>
      </c>
      <c r="AU86" s="80">
        <v>328198</v>
      </c>
      <c r="AV86" s="81">
        <v>195494</v>
      </c>
      <c r="AW86" s="81">
        <v>119976</v>
      </c>
      <c r="AX86" s="80">
        <v>310284</v>
      </c>
      <c r="AY86" s="81">
        <v>170884</v>
      </c>
      <c r="AZ86" s="81">
        <v>136600</v>
      </c>
      <c r="BA86" s="80">
        <v>323755</v>
      </c>
      <c r="BB86" s="81">
        <v>192941</v>
      </c>
      <c r="BC86" s="81">
        <v>128653</v>
      </c>
      <c r="BD86" s="80">
        <f t="shared" si="14"/>
        <v>313540</v>
      </c>
      <c r="BE86" s="81">
        <v>187811</v>
      </c>
      <c r="BF86" s="81">
        <v>125724</v>
      </c>
      <c r="BG86" s="82">
        <v>5</v>
      </c>
      <c r="BH86" s="80">
        <f t="shared" si="15"/>
        <v>198719</v>
      </c>
      <c r="BI86" s="81">
        <v>106791</v>
      </c>
      <c r="BJ86" s="81">
        <v>91928</v>
      </c>
      <c r="BK86" s="82">
        <v>0</v>
      </c>
      <c r="BL86" s="80">
        <v>175929</v>
      </c>
      <c r="BM86" s="82">
        <v>117503</v>
      </c>
      <c r="BN86" s="80">
        <v>646375</v>
      </c>
      <c r="BO86" s="81">
        <v>437525</v>
      </c>
      <c r="BP86" s="81">
        <v>75770</v>
      </c>
      <c r="BQ86" s="81">
        <v>97785</v>
      </c>
      <c r="BR86" s="81">
        <v>24415</v>
      </c>
      <c r="BS86" s="81">
        <v>750</v>
      </c>
      <c r="BT86" s="81">
        <v>10125</v>
      </c>
      <c r="BU86" s="80">
        <v>476095</v>
      </c>
      <c r="BV86" s="81">
        <v>340065</v>
      </c>
      <c r="BW86" s="81">
        <v>54600</v>
      </c>
      <c r="BX86" s="81">
        <v>59700</v>
      </c>
      <c r="BY86" s="81">
        <v>17040</v>
      </c>
      <c r="BZ86" s="81">
        <v>660</v>
      </c>
      <c r="CA86" s="81">
        <v>4025</v>
      </c>
      <c r="CB86" s="80">
        <v>717177</v>
      </c>
      <c r="CC86" s="81">
        <v>465506</v>
      </c>
      <c r="CD86" s="81">
        <v>79783</v>
      </c>
      <c r="CE86" s="81">
        <v>124345</v>
      </c>
      <c r="CF86" s="81">
        <v>33266</v>
      </c>
      <c r="CG86" s="81">
        <v>735</v>
      </c>
      <c r="CH86" s="82">
        <v>13542</v>
      </c>
      <c r="CI86" s="80">
        <v>536108</v>
      </c>
      <c r="CJ86" s="81">
        <v>358054</v>
      </c>
      <c r="CK86" s="81">
        <v>58362</v>
      </c>
      <c r="CL86" s="81">
        <v>86945</v>
      </c>
      <c r="CM86" s="81">
        <v>24833</v>
      </c>
      <c r="CN86" s="81">
        <v>489</v>
      </c>
      <c r="CO86" s="82">
        <v>7425</v>
      </c>
    </row>
    <row r="87" spans="1:93" ht="14.4" x14ac:dyDescent="0.3">
      <c r="A87">
        <v>86</v>
      </c>
      <c r="B87" s="5" t="s">
        <v>436</v>
      </c>
      <c r="C87" s="5" t="s">
        <v>437</v>
      </c>
      <c r="D87" s="46" t="s">
        <v>14</v>
      </c>
      <c r="E87" s="7" t="s">
        <v>391</v>
      </c>
      <c r="F87" s="8" t="s">
        <v>438</v>
      </c>
      <c r="G87" s="9">
        <v>2012</v>
      </c>
      <c r="H87" s="44" t="s">
        <v>1585</v>
      </c>
      <c r="I87" s="12">
        <v>1959</v>
      </c>
      <c r="J87" s="1" t="s">
        <v>30</v>
      </c>
      <c r="K87" s="1" t="s">
        <v>6</v>
      </c>
      <c r="L87" s="1" t="s">
        <v>46</v>
      </c>
      <c r="M87" s="13" t="s">
        <v>8</v>
      </c>
      <c r="N87" s="14" t="s">
        <v>9</v>
      </c>
      <c r="O87" s="15">
        <f t="shared" si="0"/>
        <v>49.92981901672259</v>
      </c>
      <c r="P87" s="27">
        <f t="shared" si="1"/>
        <v>45.82709760579047</v>
      </c>
      <c r="Q87" s="15">
        <f t="shared" si="2"/>
        <v>53.526058923177466</v>
      </c>
      <c r="R87" s="27">
        <f t="shared" si="3"/>
        <v>45.308288327540289</v>
      </c>
      <c r="S87" s="15">
        <f t="shared" si="4"/>
        <v>56.357015117480714</v>
      </c>
      <c r="T87" s="27">
        <f t="shared" si="5"/>
        <v>42.408772222944165</v>
      </c>
      <c r="U87" s="15">
        <f t="shared" si="6"/>
        <v>57.994965737247718</v>
      </c>
      <c r="V87" s="16">
        <f t="shared" si="7"/>
        <v>41.995651639370784</v>
      </c>
      <c r="W87" s="15">
        <f t="shared" si="8"/>
        <v>53.310155691232126</v>
      </c>
      <c r="X87" s="16">
        <f t="shared" si="9"/>
        <v>45.767159428390087</v>
      </c>
      <c r="Y87" s="15">
        <f t="shared" si="10"/>
        <v>51.310992955124917</v>
      </c>
      <c r="Z87" s="16">
        <f t="shared" si="11"/>
        <v>48.689007044875083</v>
      </c>
      <c r="AA87" s="30">
        <f t="shared" ref="AA87:AF87" si="184">BV87/$BU87*100</f>
        <v>78.276587866149555</v>
      </c>
      <c r="AB87" s="36">
        <f t="shared" si="184"/>
        <v>5.8418272884956446</v>
      </c>
      <c r="AC87" s="37">
        <f t="shared" si="184"/>
        <v>12.5343493597864</v>
      </c>
      <c r="AD87" s="37">
        <f t="shared" si="184"/>
        <v>2.2909317690163902</v>
      </c>
      <c r="AE87" s="37">
        <f t="shared" si="184"/>
        <v>7.7955993841476487E-2</v>
      </c>
      <c r="AF87" s="37">
        <f t="shared" si="184"/>
        <v>0.97932217263354848</v>
      </c>
      <c r="AG87" s="30">
        <f t="shared" ref="AG87:AL87" si="185">CJ87/$CI87*100</f>
        <v>76.652220622519749</v>
      </c>
      <c r="AH87" s="36">
        <f t="shared" si="185"/>
        <v>5.6208023035715593</v>
      </c>
      <c r="AI87" s="37">
        <f t="shared" si="185"/>
        <v>13.135546769372439</v>
      </c>
      <c r="AJ87" s="37">
        <f t="shared" si="185"/>
        <v>2.9079667619179865</v>
      </c>
      <c r="AK87" s="37">
        <f t="shared" si="185"/>
        <v>0.14159802968625532</v>
      </c>
      <c r="AL87" s="40">
        <f t="shared" si="185"/>
        <v>1.5418655129320109</v>
      </c>
      <c r="AM87" s="47">
        <v>36.299999999999997</v>
      </c>
      <c r="AN87" s="48">
        <v>116</v>
      </c>
      <c r="AO87" s="47">
        <v>40</v>
      </c>
      <c r="AP87" s="48">
        <v>135</v>
      </c>
      <c r="AQ87" s="78">
        <v>68904</v>
      </c>
      <c r="AR87" s="24">
        <v>105</v>
      </c>
      <c r="AS87" s="41">
        <v>46.8</v>
      </c>
      <c r="AT87" s="1">
        <v>86</v>
      </c>
      <c r="AU87" s="80">
        <v>322737</v>
      </c>
      <c r="AV87" s="81">
        <v>161142</v>
      </c>
      <c r="AW87" s="81">
        <v>147901</v>
      </c>
      <c r="AX87" s="80">
        <v>307553</v>
      </c>
      <c r="AY87" s="81">
        <v>164621</v>
      </c>
      <c r="AZ87" s="81">
        <v>139347</v>
      </c>
      <c r="BA87" s="80">
        <v>323202</v>
      </c>
      <c r="BB87" s="81">
        <v>182147</v>
      </c>
      <c r="BC87" s="81">
        <v>137066</v>
      </c>
      <c r="BD87" s="80">
        <f t="shared" si="14"/>
        <v>309082</v>
      </c>
      <c r="BE87" s="81">
        <v>179252</v>
      </c>
      <c r="BF87" s="81">
        <v>129801</v>
      </c>
      <c r="BG87" s="82">
        <v>29</v>
      </c>
      <c r="BH87" s="80">
        <f t="shared" si="15"/>
        <v>211123</v>
      </c>
      <c r="BI87" s="81">
        <v>112550</v>
      </c>
      <c r="BJ87" s="81">
        <v>96625</v>
      </c>
      <c r="BK87" s="82">
        <v>1948</v>
      </c>
      <c r="BL87" s="80">
        <v>146106</v>
      </c>
      <c r="BM87" s="82">
        <v>138640</v>
      </c>
      <c r="BN87" s="80">
        <v>664980</v>
      </c>
      <c r="BO87" s="81">
        <v>493035</v>
      </c>
      <c r="BP87" s="81">
        <v>38745</v>
      </c>
      <c r="BQ87" s="81">
        <v>105360</v>
      </c>
      <c r="BR87" s="81">
        <v>17190</v>
      </c>
      <c r="BS87" s="81">
        <v>580</v>
      </c>
      <c r="BT87" s="81">
        <v>10070</v>
      </c>
      <c r="BU87" s="80">
        <v>513110</v>
      </c>
      <c r="BV87" s="81">
        <v>401645</v>
      </c>
      <c r="BW87" s="81">
        <v>29975</v>
      </c>
      <c r="BX87" s="81">
        <v>64315</v>
      </c>
      <c r="BY87" s="81">
        <v>11755</v>
      </c>
      <c r="BZ87" s="81">
        <v>400</v>
      </c>
      <c r="CA87" s="81">
        <v>5025</v>
      </c>
      <c r="CB87" s="80">
        <v>715099</v>
      </c>
      <c r="CC87" s="81">
        <v>523650</v>
      </c>
      <c r="CD87" s="81">
        <v>41986</v>
      </c>
      <c r="CE87" s="81">
        <v>111254</v>
      </c>
      <c r="CF87" s="81">
        <v>21966</v>
      </c>
      <c r="CG87" s="81">
        <v>1035</v>
      </c>
      <c r="CH87" s="82">
        <v>15208</v>
      </c>
      <c r="CI87" s="80">
        <v>547324</v>
      </c>
      <c r="CJ87" s="81">
        <v>419536</v>
      </c>
      <c r="CK87" s="81">
        <v>30764</v>
      </c>
      <c r="CL87" s="81">
        <v>71894</v>
      </c>
      <c r="CM87" s="81">
        <v>15916</v>
      </c>
      <c r="CN87" s="81">
        <v>775</v>
      </c>
      <c r="CO87" s="82">
        <v>8439</v>
      </c>
    </row>
    <row r="88" spans="1:93" ht="14.4" x14ac:dyDescent="0.3">
      <c r="A88">
        <v>87</v>
      </c>
      <c r="B88" s="25" t="s">
        <v>439</v>
      </c>
      <c r="C88" s="25" t="s">
        <v>440</v>
      </c>
      <c r="D88" s="46" t="s">
        <v>14</v>
      </c>
      <c r="E88" s="7" t="s">
        <v>31</v>
      </c>
      <c r="F88" s="8" t="s">
        <v>441</v>
      </c>
      <c r="G88" s="9">
        <v>2016</v>
      </c>
      <c r="H88" s="44" t="s">
        <v>1585</v>
      </c>
      <c r="I88" s="12">
        <v>1962</v>
      </c>
      <c r="J88" s="1" t="s">
        <v>30</v>
      </c>
      <c r="K88" s="1" t="s">
        <v>55</v>
      </c>
      <c r="L88" s="1" t="s">
        <v>94</v>
      </c>
      <c r="M88" s="13" t="s">
        <v>8</v>
      </c>
      <c r="N88" s="50" t="s">
        <v>442</v>
      </c>
      <c r="O88" s="15">
        <f t="shared" si="0"/>
        <v>53.353336805634186</v>
      </c>
      <c r="P88" s="27">
        <f t="shared" si="1"/>
        <v>41.922824339319277</v>
      </c>
      <c r="Q88" s="15">
        <f t="shared" si="2"/>
        <v>58.610741984585282</v>
      </c>
      <c r="R88" s="27">
        <f t="shared" si="3"/>
        <v>39.982604073546113</v>
      </c>
      <c r="S88" s="15">
        <f t="shared" si="4"/>
        <v>61.942668981503935</v>
      </c>
      <c r="T88" s="27">
        <f t="shared" si="5"/>
        <v>36.947033548975291</v>
      </c>
      <c r="U88" s="15">
        <f t="shared" si="6"/>
        <v>55.526524130028029</v>
      </c>
      <c r="V88" s="16">
        <f t="shared" si="7"/>
        <v>40.963869743733611</v>
      </c>
      <c r="W88" s="15">
        <f t="shared" si="8"/>
        <v>59.257740148607397</v>
      </c>
      <c r="X88" s="16">
        <f t="shared" si="9"/>
        <v>36.761550317981843</v>
      </c>
      <c r="Y88" s="15">
        <f t="shared" si="10"/>
        <v>65.825541889436124</v>
      </c>
      <c r="Z88" s="16">
        <f t="shared" si="11"/>
        <v>34.174458110563883</v>
      </c>
      <c r="AA88" s="30">
        <f t="shared" ref="AA88:AF88" si="186">BV88/$BU88*100</f>
        <v>70.50119262529816</v>
      </c>
      <c r="AB88" s="36">
        <f t="shared" si="186"/>
        <v>20.592180148045035</v>
      </c>
      <c r="AC88" s="37">
        <f t="shared" si="186"/>
        <v>5.0721012680253166</v>
      </c>
      <c r="AD88" s="37">
        <f t="shared" si="186"/>
        <v>2.2025505506376377</v>
      </c>
      <c r="AE88" s="37">
        <f t="shared" si="186"/>
        <v>0.33930008482502122</v>
      </c>
      <c r="AF88" s="37">
        <f t="shared" si="186"/>
        <v>1.2926753231688308</v>
      </c>
      <c r="AG88" s="30">
        <f t="shared" ref="AG88:AL88" si="187">CJ88/$CI88*100</f>
        <v>69.005690806724957</v>
      </c>
      <c r="AH88" s="36">
        <f t="shared" si="187"/>
        <v>19.501595708562505</v>
      </c>
      <c r="AI88" s="37">
        <f t="shared" si="187"/>
        <v>6.6654241955360609</v>
      </c>
      <c r="AJ88" s="37">
        <f t="shared" si="187"/>
        <v>3.1558766717376825</v>
      </c>
      <c r="AK88" s="37">
        <f t="shared" si="187"/>
        <v>0.32477617460475694</v>
      </c>
      <c r="AL88" s="40">
        <f t="shared" si="187"/>
        <v>1.3466364428340478</v>
      </c>
      <c r="AM88" s="22">
        <v>31</v>
      </c>
      <c r="AN88" s="20">
        <v>177</v>
      </c>
      <c r="AO88" s="22">
        <v>33.799999999999997</v>
      </c>
      <c r="AP88" s="20">
        <v>209</v>
      </c>
      <c r="AQ88" s="78">
        <v>61757</v>
      </c>
      <c r="AR88" s="24">
        <v>158</v>
      </c>
      <c r="AS88" s="41">
        <v>46.6</v>
      </c>
      <c r="AT88" s="1">
        <v>87</v>
      </c>
      <c r="AU88" s="80">
        <v>441590</v>
      </c>
      <c r="AV88" s="81">
        <v>235603</v>
      </c>
      <c r="AW88" s="81">
        <v>185127</v>
      </c>
      <c r="AX88" s="80">
        <v>413890</v>
      </c>
      <c r="AY88" s="81">
        <v>242584</v>
      </c>
      <c r="AZ88" s="81">
        <v>165484</v>
      </c>
      <c r="BA88" s="80">
        <v>412412</v>
      </c>
      <c r="BB88" s="81">
        <v>255459</v>
      </c>
      <c r="BC88" s="81">
        <v>152374</v>
      </c>
      <c r="BD88" s="80">
        <f t="shared" si="14"/>
        <v>420617</v>
      </c>
      <c r="BE88" s="81">
        <v>233554</v>
      </c>
      <c r="BF88" s="81">
        <v>172301</v>
      </c>
      <c r="BG88" s="82">
        <v>14762</v>
      </c>
      <c r="BH88" s="80">
        <f t="shared" si="15"/>
        <v>231617</v>
      </c>
      <c r="BI88" s="81">
        <v>137251</v>
      </c>
      <c r="BJ88" s="81">
        <v>85146</v>
      </c>
      <c r="BK88" s="82">
        <v>9220</v>
      </c>
      <c r="BL88" s="80">
        <v>249933</v>
      </c>
      <c r="BM88" s="82">
        <v>129757</v>
      </c>
      <c r="BN88" s="80">
        <v>890715</v>
      </c>
      <c r="BO88" s="81">
        <v>589905</v>
      </c>
      <c r="BP88" s="81">
        <v>191990</v>
      </c>
      <c r="BQ88" s="81">
        <v>63760</v>
      </c>
      <c r="BR88" s="81">
        <v>21635</v>
      </c>
      <c r="BS88" s="81">
        <v>2930</v>
      </c>
      <c r="BT88" s="81">
        <v>20495</v>
      </c>
      <c r="BU88" s="80">
        <v>689655</v>
      </c>
      <c r="BV88" s="81">
        <v>486215</v>
      </c>
      <c r="BW88" s="81">
        <v>142015</v>
      </c>
      <c r="BX88" s="81">
        <v>34980</v>
      </c>
      <c r="BY88" s="81">
        <v>15190</v>
      </c>
      <c r="BZ88" s="81">
        <v>2340</v>
      </c>
      <c r="CA88" s="81">
        <v>8915</v>
      </c>
      <c r="CB88" s="80">
        <v>897934</v>
      </c>
      <c r="CC88" s="81">
        <v>586752</v>
      </c>
      <c r="CD88" s="81">
        <v>186782</v>
      </c>
      <c r="CE88" s="81">
        <v>73221</v>
      </c>
      <c r="CF88" s="81">
        <v>28546</v>
      </c>
      <c r="CG88" s="81">
        <v>2824</v>
      </c>
      <c r="CH88" s="82">
        <v>19809</v>
      </c>
      <c r="CI88" s="80">
        <v>692169</v>
      </c>
      <c r="CJ88" s="81">
        <v>477636</v>
      </c>
      <c r="CK88" s="81">
        <v>134984</v>
      </c>
      <c r="CL88" s="81">
        <v>46136</v>
      </c>
      <c r="CM88" s="81">
        <v>21844</v>
      </c>
      <c r="CN88" s="81">
        <v>2248</v>
      </c>
      <c r="CO88" s="82">
        <v>9321</v>
      </c>
    </row>
    <row r="89" spans="1:93" ht="14.4" x14ac:dyDescent="0.3">
      <c r="A89">
        <v>88</v>
      </c>
      <c r="B89" s="5" t="s">
        <v>443</v>
      </c>
      <c r="C89" s="5" t="s">
        <v>444</v>
      </c>
      <c r="D89" s="6" t="s">
        <v>3</v>
      </c>
      <c r="E89" s="7" t="s">
        <v>445</v>
      </c>
      <c r="F89" s="8" t="s">
        <v>446</v>
      </c>
      <c r="G89" s="9">
        <v>2016</v>
      </c>
      <c r="H89" s="44" t="s">
        <v>1585</v>
      </c>
      <c r="I89" s="12">
        <v>1982</v>
      </c>
      <c r="J89" s="1" t="s">
        <v>5</v>
      </c>
      <c r="K89" s="1" t="s">
        <v>6</v>
      </c>
      <c r="L89" s="1" t="s">
        <v>39</v>
      </c>
      <c r="M89" s="13" t="s">
        <v>8</v>
      </c>
      <c r="N89" s="50" t="s">
        <v>57</v>
      </c>
      <c r="O89" s="15">
        <f t="shared" si="0"/>
        <v>28.167061299657988</v>
      </c>
      <c r="P89" s="27">
        <f t="shared" si="1"/>
        <v>67.510918179426469</v>
      </c>
      <c r="Q89" s="15">
        <f t="shared" si="2"/>
        <v>30.099999999999998</v>
      </c>
      <c r="R89" s="27">
        <f t="shared" si="3"/>
        <v>68.5</v>
      </c>
      <c r="S89" s="15">
        <f t="shared" si="4"/>
        <v>32</v>
      </c>
      <c r="T89" s="27">
        <f t="shared" si="5"/>
        <v>66.8</v>
      </c>
      <c r="U89" s="15">
        <f t="shared" si="6"/>
        <v>30.900142475608501</v>
      </c>
      <c r="V89" s="16">
        <f t="shared" si="7"/>
        <v>69.099857524391496</v>
      </c>
      <c r="W89" s="15">
        <f t="shared" si="8"/>
        <v>23.359946971016772</v>
      </c>
      <c r="X89" s="16">
        <f t="shared" si="9"/>
        <v>70.146976965535416</v>
      </c>
      <c r="Y89" s="15">
        <f t="shared" si="10"/>
        <v>28.050911131831224</v>
      </c>
      <c r="Z89" s="16">
        <f t="shared" si="11"/>
        <v>71.949088868168772</v>
      </c>
      <c r="AA89" s="30">
        <f t="shared" ref="AA89:AF89" si="188">BV89/$BU89*100</f>
        <v>77.542316759820935</v>
      </c>
      <c r="AB89" s="36">
        <f t="shared" si="188"/>
        <v>12.828799237106303</v>
      </c>
      <c r="AC89" s="37">
        <f t="shared" si="188"/>
        <v>4.5332132482141754</v>
      </c>
      <c r="AD89" s="37">
        <f t="shared" si="188"/>
        <v>2.1288619286023329</v>
      </c>
      <c r="AE89" s="37">
        <f t="shared" si="188"/>
        <v>0.51212771405613977</v>
      </c>
      <c r="AF89" s="37">
        <f t="shared" si="188"/>
        <v>2.4537981333827803</v>
      </c>
      <c r="AG89" s="30">
        <f t="shared" ref="AG89:AL89" si="189">CJ89/$CI89*100</f>
        <v>77.56156258131908</v>
      </c>
      <c r="AH89" s="36">
        <f t="shared" si="189"/>
        <v>12.504452363859169</v>
      </c>
      <c r="AI89" s="37">
        <f t="shared" si="189"/>
        <v>4.5444562764027481</v>
      </c>
      <c r="AJ89" s="37">
        <f t="shared" si="189"/>
        <v>2.6666199130012718</v>
      </c>
      <c r="AK89" s="37">
        <f t="shared" si="189"/>
        <v>0.76571430680616481</v>
      </c>
      <c r="AL89" s="40">
        <f t="shared" si="189"/>
        <v>1.957194558611564</v>
      </c>
      <c r="AM89" s="22">
        <v>27.9</v>
      </c>
      <c r="AN89" s="20">
        <v>237</v>
      </c>
      <c r="AO89" s="22">
        <v>30.5</v>
      </c>
      <c r="AP89" s="20">
        <v>263</v>
      </c>
      <c r="AQ89" s="77">
        <v>53006</v>
      </c>
      <c r="AR89" s="32">
        <v>252</v>
      </c>
      <c r="AS89" s="41">
        <v>53.8</v>
      </c>
      <c r="AT89" s="1">
        <v>88</v>
      </c>
      <c r="AU89" s="80">
        <v>380100</v>
      </c>
      <c r="AV89" s="81">
        <v>107063</v>
      </c>
      <c r="AW89" s="81">
        <v>256609</v>
      </c>
      <c r="AX89" s="80">
        <v>100</v>
      </c>
      <c r="AY89" s="81">
        <v>30.1</v>
      </c>
      <c r="AZ89" s="81">
        <v>68.5</v>
      </c>
      <c r="BA89" s="80">
        <v>100</v>
      </c>
      <c r="BB89" s="81">
        <v>32</v>
      </c>
      <c r="BC89" s="81">
        <v>66.8</v>
      </c>
      <c r="BD89" s="80">
        <f t="shared" si="14"/>
        <v>369186</v>
      </c>
      <c r="BE89" s="81">
        <v>114079</v>
      </c>
      <c r="BF89" s="81">
        <v>255107</v>
      </c>
      <c r="BG89" s="82">
        <v>0</v>
      </c>
      <c r="BH89" s="80">
        <f t="shared" si="15"/>
        <v>235343</v>
      </c>
      <c r="BI89" s="81">
        <v>54976</v>
      </c>
      <c r="BJ89" s="81">
        <v>165086</v>
      </c>
      <c r="BK89" s="82">
        <v>15281</v>
      </c>
      <c r="BL89" s="80">
        <v>92961</v>
      </c>
      <c r="BM89" s="82">
        <v>238440</v>
      </c>
      <c r="BN89" s="80">
        <v>725045</v>
      </c>
      <c r="BO89" s="81">
        <v>543365</v>
      </c>
      <c r="BP89" s="81">
        <v>96375</v>
      </c>
      <c r="BQ89" s="81">
        <v>38725</v>
      </c>
      <c r="BR89" s="81">
        <v>14665</v>
      </c>
      <c r="BS89" s="81">
        <v>3545</v>
      </c>
      <c r="BT89" s="81">
        <v>28375</v>
      </c>
      <c r="BU89" s="80">
        <v>566265</v>
      </c>
      <c r="BV89" s="81">
        <v>439095</v>
      </c>
      <c r="BW89" s="81">
        <v>72645</v>
      </c>
      <c r="BX89" s="81">
        <v>25670</v>
      </c>
      <c r="BY89" s="81">
        <v>12055</v>
      </c>
      <c r="BZ89" s="81">
        <v>2900</v>
      </c>
      <c r="CA89" s="81">
        <v>13895</v>
      </c>
      <c r="CB89" s="80">
        <v>696535</v>
      </c>
      <c r="CC89" s="81">
        <v>522979</v>
      </c>
      <c r="CD89" s="81">
        <v>94989</v>
      </c>
      <c r="CE89" s="81">
        <v>35965</v>
      </c>
      <c r="CF89" s="81">
        <v>17410</v>
      </c>
      <c r="CG89" s="81">
        <v>5027</v>
      </c>
      <c r="CH89" s="82">
        <v>20165</v>
      </c>
      <c r="CI89" s="80">
        <v>541847</v>
      </c>
      <c r="CJ89" s="81">
        <v>420265</v>
      </c>
      <c r="CK89" s="81">
        <v>67755</v>
      </c>
      <c r="CL89" s="81">
        <v>24624</v>
      </c>
      <c r="CM89" s="81">
        <v>14449</v>
      </c>
      <c r="CN89" s="81">
        <v>4149</v>
      </c>
      <c r="CO89" s="82">
        <v>10605</v>
      </c>
    </row>
    <row r="90" spans="1:93" ht="14.4" x14ac:dyDescent="0.3">
      <c r="A90">
        <v>89</v>
      </c>
      <c r="B90" s="25" t="s">
        <v>447</v>
      </c>
      <c r="C90" s="25" t="s">
        <v>448</v>
      </c>
      <c r="D90" s="6" t="s">
        <v>3</v>
      </c>
      <c r="E90" s="7" t="s">
        <v>449</v>
      </c>
      <c r="F90" s="8" t="s">
        <v>450</v>
      </c>
      <c r="G90" s="9">
        <v>2016</v>
      </c>
      <c r="H90" s="44" t="s">
        <v>1585</v>
      </c>
      <c r="I90" s="12">
        <v>1953</v>
      </c>
      <c r="J90" s="1" t="s">
        <v>5</v>
      </c>
      <c r="K90" s="1" t="s">
        <v>6</v>
      </c>
      <c r="L90" s="1" t="s">
        <v>21</v>
      </c>
      <c r="M90" s="13" t="s">
        <v>8</v>
      </c>
      <c r="N90" s="50" t="s">
        <v>451</v>
      </c>
      <c r="O90" s="15">
        <f t="shared" si="0"/>
        <v>30.606173298624022</v>
      </c>
      <c r="P90" s="27">
        <f t="shared" si="1"/>
        <v>66.204345425245393</v>
      </c>
      <c r="Q90" s="15">
        <f t="shared" si="2"/>
        <v>34</v>
      </c>
      <c r="R90" s="27">
        <f t="shared" si="3"/>
        <v>64.599999999999994</v>
      </c>
      <c r="S90" s="15">
        <f t="shared" si="4"/>
        <v>35.200000000000003</v>
      </c>
      <c r="T90" s="27">
        <f t="shared" si="5"/>
        <v>63.4</v>
      </c>
      <c r="U90" s="15">
        <f t="shared" si="6"/>
        <v>29.939539028780121</v>
      </c>
      <c r="V90" s="16">
        <f t="shared" si="7"/>
        <v>67.32340794846256</v>
      </c>
      <c r="W90" s="42"/>
      <c r="X90" s="43"/>
      <c r="Y90" s="42"/>
      <c r="Z90" s="43"/>
      <c r="AA90" s="30">
        <f t="shared" ref="AA90:AF90" si="190">BV90/$BU90*100</f>
        <v>79.942716857610478</v>
      </c>
      <c r="AB90" s="36">
        <f t="shared" si="190"/>
        <v>12.764138934351701</v>
      </c>
      <c r="AC90" s="37">
        <f t="shared" si="190"/>
        <v>4.3353336970358241</v>
      </c>
      <c r="AD90" s="37">
        <f t="shared" si="190"/>
        <v>1.1802145844699037</v>
      </c>
      <c r="AE90" s="37">
        <f t="shared" si="190"/>
        <v>0.44553555191853061</v>
      </c>
      <c r="AF90" s="37">
        <f t="shared" si="190"/>
        <v>1.332060374613566</v>
      </c>
      <c r="AG90" s="30">
        <f t="shared" ref="AG90:AL90" si="191">CJ90/$CI90*100</f>
        <v>79.732034769944931</v>
      </c>
      <c r="AH90" s="36">
        <f t="shared" si="191"/>
        <v>12.196786965821691</v>
      </c>
      <c r="AI90" s="37">
        <f t="shared" si="191"/>
        <v>4.8273790561143217</v>
      </c>
      <c r="AJ90" s="37">
        <f t="shared" si="191"/>
        <v>1.4572429800209348</v>
      </c>
      <c r="AK90" s="37">
        <f t="shared" si="191"/>
        <v>0.49679151686160289</v>
      </c>
      <c r="AL90" s="40">
        <f t="shared" si="191"/>
        <v>1.2897647112365176</v>
      </c>
      <c r="AM90" s="22">
        <v>23.4</v>
      </c>
      <c r="AN90" s="20">
        <v>324</v>
      </c>
      <c r="AO90" s="22">
        <v>24.3</v>
      </c>
      <c r="AP90" s="20">
        <v>368</v>
      </c>
      <c r="AQ90" s="77">
        <v>46062</v>
      </c>
      <c r="AR90" s="32">
        <v>360</v>
      </c>
      <c r="AS90" s="41">
        <v>60.5</v>
      </c>
      <c r="AT90" s="1">
        <v>89</v>
      </c>
      <c r="AU90" s="80">
        <v>354948</v>
      </c>
      <c r="AV90" s="81">
        <v>108636</v>
      </c>
      <c r="AW90" s="81">
        <v>234991</v>
      </c>
      <c r="AX90" s="80">
        <v>100</v>
      </c>
      <c r="AY90" s="81">
        <v>34</v>
      </c>
      <c r="AZ90" s="81">
        <v>64.599999999999994</v>
      </c>
      <c r="BA90" s="80">
        <v>100</v>
      </c>
      <c r="BB90" s="81">
        <v>35.200000000000003</v>
      </c>
      <c r="BC90" s="81">
        <v>63.4</v>
      </c>
      <c r="BD90" s="80">
        <f t="shared" si="14"/>
        <v>343362</v>
      </c>
      <c r="BE90" s="81">
        <v>102801</v>
      </c>
      <c r="BF90" s="81">
        <v>231163</v>
      </c>
      <c r="BG90" s="82">
        <v>9398</v>
      </c>
      <c r="BH90" s="80"/>
      <c r="BI90" s="81"/>
      <c r="BJ90" s="81"/>
      <c r="BK90" s="82"/>
      <c r="BL90" s="80"/>
      <c r="BM90" s="82"/>
      <c r="BN90" s="80">
        <v>691555</v>
      </c>
      <c r="BO90" s="81">
        <v>541195</v>
      </c>
      <c r="BP90" s="81">
        <v>88900</v>
      </c>
      <c r="BQ90" s="81">
        <v>35945</v>
      </c>
      <c r="BR90" s="81">
        <v>8700</v>
      </c>
      <c r="BS90" s="81">
        <v>2935</v>
      </c>
      <c r="BT90" s="81">
        <v>13880</v>
      </c>
      <c r="BU90" s="80">
        <v>549900</v>
      </c>
      <c r="BV90" s="81">
        <v>439605</v>
      </c>
      <c r="BW90" s="81">
        <v>70190</v>
      </c>
      <c r="BX90" s="81">
        <v>23840</v>
      </c>
      <c r="BY90" s="81">
        <v>6490</v>
      </c>
      <c r="BZ90" s="81">
        <v>2450</v>
      </c>
      <c r="CA90" s="81">
        <v>7325</v>
      </c>
      <c r="CB90" s="80">
        <v>691866</v>
      </c>
      <c r="CC90" s="81">
        <v>541277</v>
      </c>
      <c r="CD90" s="81">
        <v>86305</v>
      </c>
      <c r="CE90" s="81">
        <v>37570</v>
      </c>
      <c r="CF90" s="81">
        <v>10224</v>
      </c>
      <c r="CG90" s="81">
        <v>3395</v>
      </c>
      <c r="CH90" s="82">
        <v>13095</v>
      </c>
      <c r="CI90" s="80">
        <v>549325</v>
      </c>
      <c r="CJ90" s="81">
        <v>437988</v>
      </c>
      <c r="CK90" s="81">
        <v>67000</v>
      </c>
      <c r="CL90" s="81">
        <v>26518</v>
      </c>
      <c r="CM90" s="81">
        <v>8005</v>
      </c>
      <c r="CN90" s="81">
        <v>2729</v>
      </c>
      <c r="CO90" s="82">
        <v>7085</v>
      </c>
    </row>
    <row r="91" spans="1:93" ht="14.4" x14ac:dyDescent="0.3">
      <c r="A91">
        <v>90</v>
      </c>
      <c r="B91" s="5" t="s">
        <v>452</v>
      </c>
      <c r="C91" s="5" t="s">
        <v>453</v>
      </c>
      <c r="D91" s="6" t="s">
        <v>3</v>
      </c>
      <c r="E91" s="7" t="s">
        <v>309</v>
      </c>
      <c r="F91" s="8" t="s">
        <v>454</v>
      </c>
      <c r="G91" s="9">
        <v>2012</v>
      </c>
      <c r="H91" s="44" t="s">
        <v>1585</v>
      </c>
      <c r="I91" s="12">
        <v>1955</v>
      </c>
      <c r="J91" s="1" t="s">
        <v>5</v>
      </c>
      <c r="K91" s="1" t="s">
        <v>6</v>
      </c>
      <c r="L91" s="1" t="s">
        <v>21</v>
      </c>
      <c r="M91" s="13" t="s">
        <v>8</v>
      </c>
      <c r="N91" s="14" t="s">
        <v>9</v>
      </c>
      <c r="O91" s="15">
        <f t="shared" si="0"/>
        <v>40.195286731421035</v>
      </c>
      <c r="P91" s="27">
        <f t="shared" si="1"/>
        <v>56.151475171174447</v>
      </c>
      <c r="Q91" s="15">
        <f t="shared" si="2"/>
        <v>41.9</v>
      </c>
      <c r="R91" s="27">
        <f t="shared" si="3"/>
        <v>56.600000000000009</v>
      </c>
      <c r="S91" s="15">
        <f t="shared" si="4"/>
        <v>44.2</v>
      </c>
      <c r="T91" s="27">
        <f t="shared" si="5"/>
        <v>54.6</v>
      </c>
      <c r="U91" s="15">
        <f t="shared" si="6"/>
        <v>39.783484096877736</v>
      </c>
      <c r="V91" s="16">
        <f t="shared" si="7"/>
        <v>56.563466588853224</v>
      </c>
      <c r="W91" s="42"/>
      <c r="X91" s="43"/>
      <c r="Y91" s="42"/>
      <c r="Z91" s="43"/>
      <c r="AA91" s="30">
        <f t="shared" ref="AA91:AF91" si="192">BV91/$BU91*100</f>
        <v>73.534969902008683</v>
      </c>
      <c r="AB91" s="36">
        <f t="shared" si="192"/>
        <v>14.988154389328809</v>
      </c>
      <c r="AC91" s="37">
        <f t="shared" si="192"/>
        <v>7.2096903548152182</v>
      </c>
      <c r="AD91" s="37">
        <f t="shared" si="192"/>
        <v>2.5110850948109773</v>
      </c>
      <c r="AE91" s="37">
        <f t="shared" si="192"/>
        <v>0.27194203486389068</v>
      </c>
      <c r="AF91" s="37">
        <f t="shared" si="192"/>
        <v>1.4841582241724205</v>
      </c>
      <c r="AG91" s="30">
        <f t="shared" ref="AG91:AL91" si="193">CJ91/$CI91*100</f>
        <v>72.832436777685402</v>
      </c>
      <c r="AH91" s="36">
        <f t="shared" si="193"/>
        <v>14.828681705309407</v>
      </c>
      <c r="AI91" s="37">
        <f t="shared" si="193"/>
        <v>7.3620341260096573</v>
      </c>
      <c r="AJ91" s="37">
        <f t="shared" si="193"/>
        <v>3.2659585987670297</v>
      </c>
      <c r="AK91" s="37">
        <f t="shared" si="193"/>
        <v>0.30870145339287125</v>
      </c>
      <c r="AL91" s="40">
        <f t="shared" si="193"/>
        <v>1.4021873388356338</v>
      </c>
      <c r="AM91" s="22">
        <v>25.9</v>
      </c>
      <c r="AN91" s="20">
        <v>277</v>
      </c>
      <c r="AO91" s="22">
        <v>26.5</v>
      </c>
      <c r="AP91" s="20">
        <v>322</v>
      </c>
      <c r="AQ91" s="77">
        <v>45970</v>
      </c>
      <c r="AR91" s="32">
        <v>362</v>
      </c>
      <c r="AS91" s="41">
        <v>54</v>
      </c>
      <c r="AT91" s="1">
        <v>90</v>
      </c>
      <c r="AU91" s="80">
        <v>351688</v>
      </c>
      <c r="AV91" s="81">
        <v>141362</v>
      </c>
      <c r="AW91" s="81">
        <v>197478</v>
      </c>
      <c r="AX91" s="80">
        <v>100</v>
      </c>
      <c r="AY91" s="81">
        <v>41.9</v>
      </c>
      <c r="AZ91" s="81">
        <v>56.6</v>
      </c>
      <c r="BA91" s="80">
        <v>100</v>
      </c>
      <c r="BB91" s="81">
        <v>44.2</v>
      </c>
      <c r="BC91" s="81">
        <v>54.6</v>
      </c>
      <c r="BD91" s="80">
        <f t="shared" si="14"/>
        <v>342700</v>
      </c>
      <c r="BE91" s="81">
        <v>136338</v>
      </c>
      <c r="BF91" s="81">
        <v>193843</v>
      </c>
      <c r="BG91" s="82">
        <v>12519</v>
      </c>
      <c r="BH91" s="80"/>
      <c r="BI91" s="81"/>
      <c r="BJ91" s="81"/>
      <c r="BK91" s="82"/>
      <c r="BL91" s="80"/>
      <c r="BM91" s="82"/>
      <c r="BN91" s="80">
        <v>689685</v>
      </c>
      <c r="BO91" s="81">
        <v>487805</v>
      </c>
      <c r="BP91" s="81">
        <v>110530</v>
      </c>
      <c r="BQ91" s="81">
        <v>56015</v>
      </c>
      <c r="BR91" s="81">
        <v>17585</v>
      </c>
      <c r="BS91" s="81">
        <v>1690</v>
      </c>
      <c r="BT91" s="81">
        <v>16055</v>
      </c>
      <c r="BU91" s="80">
        <v>542395</v>
      </c>
      <c r="BV91" s="81">
        <v>398850</v>
      </c>
      <c r="BW91" s="81">
        <v>81295</v>
      </c>
      <c r="BX91" s="81">
        <v>39105</v>
      </c>
      <c r="BY91" s="81">
        <v>13620</v>
      </c>
      <c r="BZ91" s="81">
        <v>1475</v>
      </c>
      <c r="CA91" s="81">
        <v>8050</v>
      </c>
      <c r="CB91" s="80">
        <v>693992</v>
      </c>
      <c r="CC91" s="81">
        <v>487768</v>
      </c>
      <c r="CD91" s="81">
        <v>111555</v>
      </c>
      <c r="CE91" s="81">
        <v>56511</v>
      </c>
      <c r="CF91" s="81">
        <v>21708</v>
      </c>
      <c r="CG91" s="81">
        <v>2126</v>
      </c>
      <c r="CH91" s="82">
        <v>14324</v>
      </c>
      <c r="CI91" s="80">
        <v>544863</v>
      </c>
      <c r="CJ91" s="81">
        <v>396837</v>
      </c>
      <c r="CK91" s="81">
        <v>80796</v>
      </c>
      <c r="CL91" s="81">
        <v>40113</v>
      </c>
      <c r="CM91" s="81">
        <v>17795</v>
      </c>
      <c r="CN91" s="81">
        <v>1682</v>
      </c>
      <c r="CO91" s="82">
        <v>7640</v>
      </c>
    </row>
    <row r="92" spans="1:93" ht="14.4" x14ac:dyDescent="0.3">
      <c r="A92">
        <v>91</v>
      </c>
      <c r="B92" s="25" t="s">
        <v>455</v>
      </c>
      <c r="C92" s="25" t="s">
        <v>456</v>
      </c>
      <c r="D92" s="6" t="s">
        <v>3</v>
      </c>
      <c r="E92" s="7" t="s">
        <v>47</v>
      </c>
      <c r="F92" s="8" t="s">
        <v>457</v>
      </c>
      <c r="G92" s="9">
        <v>2016</v>
      </c>
      <c r="H92" s="44" t="s">
        <v>1585</v>
      </c>
      <c r="I92" s="12">
        <v>1952</v>
      </c>
      <c r="J92" s="1" t="s">
        <v>5</v>
      </c>
      <c r="K92" s="1" t="s">
        <v>6</v>
      </c>
      <c r="L92" s="1" t="s">
        <v>21</v>
      </c>
      <c r="M92" s="13" t="s">
        <v>8</v>
      </c>
      <c r="N92" s="50" t="s">
        <v>57</v>
      </c>
      <c r="O92" s="15">
        <f t="shared" si="0"/>
        <v>34.077055533682149</v>
      </c>
      <c r="P92" s="27">
        <f t="shared" si="1"/>
        <v>62.100289835822956</v>
      </c>
      <c r="Q92" s="15">
        <f t="shared" si="2"/>
        <v>32.799999999999997</v>
      </c>
      <c r="R92" s="27">
        <f t="shared" si="3"/>
        <v>66.099999999999994</v>
      </c>
      <c r="S92" s="15">
        <f t="shared" si="4"/>
        <v>34.799999999999997</v>
      </c>
      <c r="T92" s="27">
        <f t="shared" si="5"/>
        <v>64.2</v>
      </c>
      <c r="U92" s="15">
        <f t="shared" si="6"/>
        <v>27.60519647904858</v>
      </c>
      <c r="V92" s="16">
        <f t="shared" si="7"/>
        <v>70.18200370061173</v>
      </c>
      <c r="W92" s="42"/>
      <c r="X92" s="43"/>
      <c r="Y92" s="42"/>
      <c r="Z92" s="43"/>
      <c r="AA92" s="30">
        <f t="shared" ref="AA92:AF92" si="194">BV92/$BU92*100</f>
        <v>80.208713290570529</v>
      </c>
      <c r="AB92" s="36">
        <f t="shared" si="194"/>
        <v>8.8342837824613216</v>
      </c>
      <c r="AC92" s="37">
        <f t="shared" si="194"/>
        <v>6.006067453715648</v>
      </c>
      <c r="AD92" s="37">
        <f t="shared" si="194"/>
        <v>3.1600580055692462</v>
      </c>
      <c r="AE92" s="37">
        <f t="shared" si="194"/>
        <v>0.21262777683869649</v>
      </c>
      <c r="AF92" s="37">
        <f t="shared" si="194"/>
        <v>1.5791393468145867</v>
      </c>
      <c r="AG92" s="30">
        <f t="shared" ref="AG92:AL92" si="195">CJ92/$CI92*100</f>
        <v>78.975722062493617</v>
      </c>
      <c r="AH92" s="36">
        <f t="shared" si="195"/>
        <v>8.9595586625607506</v>
      </c>
      <c r="AI92" s="37">
        <f t="shared" si="195"/>
        <v>6.2190779199929951</v>
      </c>
      <c r="AJ92" s="37">
        <f t="shared" si="195"/>
        <v>4.0430391570221405</v>
      </c>
      <c r="AK92" s="37">
        <f t="shared" si="195"/>
        <v>0.30119382944876605</v>
      </c>
      <c r="AL92" s="40">
        <f t="shared" si="195"/>
        <v>1.501408368481735</v>
      </c>
      <c r="AM92" s="47">
        <v>39.200000000000003</v>
      </c>
      <c r="AN92" s="48">
        <v>85</v>
      </c>
      <c r="AO92" s="47">
        <v>39.799999999999997</v>
      </c>
      <c r="AP92" s="48">
        <v>142</v>
      </c>
      <c r="AQ92" s="78">
        <v>68229</v>
      </c>
      <c r="AR92" s="24">
        <v>109</v>
      </c>
      <c r="AS92" s="41">
        <v>48.2</v>
      </c>
      <c r="AT92" s="1">
        <v>91</v>
      </c>
      <c r="AU92" s="80">
        <v>421618</v>
      </c>
      <c r="AV92" s="81">
        <v>143675</v>
      </c>
      <c r="AW92" s="81">
        <v>261826</v>
      </c>
      <c r="AX92" s="80">
        <v>100</v>
      </c>
      <c r="AY92" s="81">
        <v>32.799999999999997</v>
      </c>
      <c r="AZ92" s="81">
        <v>66.099999999999994</v>
      </c>
      <c r="BA92" s="80">
        <v>100</v>
      </c>
      <c r="BB92" s="81">
        <v>34.799999999999997</v>
      </c>
      <c r="BC92" s="81">
        <v>64.2</v>
      </c>
      <c r="BD92" s="80">
        <f t="shared" si="14"/>
        <v>409662</v>
      </c>
      <c r="BE92" s="81">
        <v>113088</v>
      </c>
      <c r="BF92" s="81">
        <v>287509</v>
      </c>
      <c r="BG92" s="82">
        <v>9065</v>
      </c>
      <c r="BH92" s="80"/>
      <c r="BI92" s="81"/>
      <c r="BJ92" s="81"/>
      <c r="BK92" s="82"/>
      <c r="BL92" s="80"/>
      <c r="BM92" s="82"/>
      <c r="BN92" s="80">
        <v>717255</v>
      </c>
      <c r="BO92" s="81">
        <v>559025</v>
      </c>
      <c r="BP92" s="81">
        <v>65250</v>
      </c>
      <c r="BQ92" s="81">
        <v>49390</v>
      </c>
      <c r="BR92" s="81">
        <v>23555</v>
      </c>
      <c r="BS92" s="81">
        <v>1460</v>
      </c>
      <c r="BT92" s="81">
        <v>18575</v>
      </c>
      <c r="BU92" s="80">
        <v>562015</v>
      </c>
      <c r="BV92" s="81">
        <v>450785</v>
      </c>
      <c r="BW92" s="81">
        <v>49650</v>
      </c>
      <c r="BX92" s="81">
        <v>33755</v>
      </c>
      <c r="BY92" s="81">
        <v>17760</v>
      </c>
      <c r="BZ92" s="81">
        <v>1195</v>
      </c>
      <c r="CA92" s="81">
        <v>8875</v>
      </c>
      <c r="CB92" s="80">
        <v>703676</v>
      </c>
      <c r="CC92" s="81">
        <v>539580</v>
      </c>
      <c r="CD92" s="81">
        <v>68319</v>
      </c>
      <c r="CE92" s="81">
        <v>48895</v>
      </c>
      <c r="CF92" s="81">
        <v>29091</v>
      </c>
      <c r="CG92" s="81">
        <v>2060</v>
      </c>
      <c r="CH92" s="82">
        <v>15731</v>
      </c>
      <c r="CI92" s="80">
        <v>548152</v>
      </c>
      <c r="CJ92" s="81">
        <v>432907</v>
      </c>
      <c r="CK92" s="81">
        <v>49112</v>
      </c>
      <c r="CL92" s="81">
        <v>34090</v>
      </c>
      <c r="CM92" s="81">
        <v>22162</v>
      </c>
      <c r="CN92" s="81">
        <v>1651</v>
      </c>
      <c r="CO92" s="82">
        <v>8230</v>
      </c>
    </row>
    <row r="93" spans="1:93" ht="14.4" x14ac:dyDescent="0.3">
      <c r="A93">
        <v>92</v>
      </c>
      <c r="B93" s="5" t="s">
        <v>458</v>
      </c>
      <c r="C93" s="5" t="s">
        <v>459</v>
      </c>
      <c r="D93" s="46" t="s">
        <v>14</v>
      </c>
      <c r="E93" s="7" t="s">
        <v>182</v>
      </c>
      <c r="F93" s="8" t="s">
        <v>460</v>
      </c>
      <c r="G93" s="9">
        <v>2016</v>
      </c>
      <c r="H93" s="44" t="s">
        <v>1585</v>
      </c>
      <c r="I93" s="12">
        <v>1948</v>
      </c>
      <c r="J93" s="1" t="s">
        <v>5</v>
      </c>
      <c r="K93" s="1" t="s">
        <v>55</v>
      </c>
      <c r="L93" s="1" t="s">
        <v>19</v>
      </c>
      <c r="M93" s="13" t="s">
        <v>8</v>
      </c>
      <c r="N93" s="50" t="s">
        <v>461</v>
      </c>
      <c r="O93" s="15">
        <f t="shared" si="0"/>
        <v>61.266186220443416</v>
      </c>
      <c r="P93" s="27">
        <f t="shared" si="1"/>
        <v>35.854661279003821</v>
      </c>
      <c r="Q93" s="15">
        <f t="shared" si="2"/>
        <v>63.6</v>
      </c>
      <c r="R93" s="27">
        <f t="shared" si="3"/>
        <v>35.4</v>
      </c>
      <c r="S93" s="15">
        <f t="shared" si="4"/>
        <v>63.2</v>
      </c>
      <c r="T93" s="27">
        <f t="shared" si="5"/>
        <v>35.9</v>
      </c>
      <c r="U93" s="15">
        <f t="shared" si="6"/>
        <v>64.234302052998942</v>
      </c>
      <c r="V93" s="16">
        <f t="shared" si="7"/>
        <v>35.765697947001065</v>
      </c>
      <c r="W93" s="42"/>
      <c r="X93" s="43"/>
      <c r="Y93" s="42"/>
      <c r="Z93" s="43"/>
      <c r="AA93" s="30">
        <f t="shared" ref="AA93:AF93" si="196">BV93/$BU93*100</f>
        <v>45.585886932940255</v>
      </c>
      <c r="AB93" s="36">
        <f t="shared" si="196"/>
        <v>45.345881641485008</v>
      </c>
      <c r="AC93" s="37">
        <f t="shared" si="196"/>
        <v>5.4105129876879179</v>
      </c>
      <c r="AD93" s="37">
        <f t="shared" si="196"/>
        <v>1.8709073900841908</v>
      </c>
      <c r="AE93" s="37">
        <f t="shared" si="196"/>
        <v>0.28347081667942287</v>
      </c>
      <c r="AF93" s="37">
        <f t="shared" si="196"/>
        <v>1.502395328400941</v>
      </c>
      <c r="AG93" s="30">
        <f t="shared" ref="AG93:AL93" si="197">CJ93/$CI93*100</f>
        <v>46.715107478050257</v>
      </c>
      <c r="AH93" s="36">
        <f t="shared" si="197"/>
        <v>43.143354526188318</v>
      </c>
      <c r="AI93" s="37">
        <f t="shared" si="197"/>
        <v>6.0106342718740535</v>
      </c>
      <c r="AJ93" s="37">
        <f t="shared" si="197"/>
        <v>2.3821147441719646</v>
      </c>
      <c r="AK93" s="37">
        <f t="shared" si="197"/>
        <v>0.34192400847714199</v>
      </c>
      <c r="AL93" s="40">
        <f t="shared" si="197"/>
        <v>1.4068649712382684</v>
      </c>
      <c r="AM93" s="22">
        <v>21.4</v>
      </c>
      <c r="AN93" s="20">
        <v>361</v>
      </c>
      <c r="AO93" s="22">
        <v>25</v>
      </c>
      <c r="AP93" s="20">
        <v>350</v>
      </c>
      <c r="AQ93" s="77">
        <v>40932</v>
      </c>
      <c r="AR93" s="32">
        <v>410</v>
      </c>
      <c r="AS93" s="49">
        <v>34.1</v>
      </c>
      <c r="AT93" s="1">
        <v>92</v>
      </c>
      <c r="AU93" s="80">
        <v>312071</v>
      </c>
      <c r="AV93" s="81">
        <v>191194</v>
      </c>
      <c r="AW93" s="81">
        <v>111892</v>
      </c>
      <c r="AX93" s="80">
        <v>100</v>
      </c>
      <c r="AY93" s="81">
        <v>63.6</v>
      </c>
      <c r="AZ93" s="81">
        <v>35.4</v>
      </c>
      <c r="BA93" s="80">
        <v>100</v>
      </c>
      <c r="BB93" s="81">
        <v>63.2</v>
      </c>
      <c r="BC93" s="81">
        <v>35.9</v>
      </c>
      <c r="BD93" s="80">
        <f t="shared" si="14"/>
        <v>302874</v>
      </c>
      <c r="BE93" s="81">
        <v>194549</v>
      </c>
      <c r="BF93" s="81">
        <v>108325</v>
      </c>
      <c r="BG93" s="82">
        <v>0</v>
      </c>
      <c r="BH93" s="80"/>
      <c r="BI93" s="81"/>
      <c r="BJ93" s="81"/>
      <c r="BK93" s="82"/>
      <c r="BL93" s="80"/>
      <c r="BM93" s="82"/>
      <c r="BN93" s="80">
        <v>692450</v>
      </c>
      <c r="BO93" s="81">
        <v>288595</v>
      </c>
      <c r="BP93" s="81">
        <v>330510</v>
      </c>
      <c r="BQ93" s="81">
        <v>43985</v>
      </c>
      <c r="BR93" s="81">
        <v>12560</v>
      </c>
      <c r="BS93" s="81">
        <v>1735</v>
      </c>
      <c r="BT93" s="81">
        <v>15070</v>
      </c>
      <c r="BU93" s="80">
        <v>529155</v>
      </c>
      <c r="BV93" s="81">
        <v>241220</v>
      </c>
      <c r="BW93" s="81">
        <v>239950</v>
      </c>
      <c r="BX93" s="81">
        <v>28630</v>
      </c>
      <c r="BY93" s="81">
        <v>9900</v>
      </c>
      <c r="BZ93" s="81">
        <v>1500</v>
      </c>
      <c r="CA93" s="81">
        <v>7950</v>
      </c>
      <c r="CB93" s="80">
        <v>693320</v>
      </c>
      <c r="CC93" s="81">
        <v>298405</v>
      </c>
      <c r="CD93" s="81">
        <v>317227</v>
      </c>
      <c r="CE93" s="81">
        <v>45553</v>
      </c>
      <c r="CF93" s="81">
        <v>15790</v>
      </c>
      <c r="CG93" s="81">
        <v>2241</v>
      </c>
      <c r="CH93" s="82">
        <v>14104</v>
      </c>
      <c r="CI93" s="80">
        <v>528480</v>
      </c>
      <c r="CJ93" s="81">
        <v>246880</v>
      </c>
      <c r="CK93" s="81">
        <v>228004</v>
      </c>
      <c r="CL93" s="81">
        <v>31765</v>
      </c>
      <c r="CM93" s="81">
        <v>12589</v>
      </c>
      <c r="CN93" s="81">
        <v>1807</v>
      </c>
      <c r="CO93" s="82">
        <v>7435</v>
      </c>
    </row>
    <row r="94" spans="1:93" ht="14.4" x14ac:dyDescent="0.3">
      <c r="A94">
        <v>93</v>
      </c>
      <c r="B94" s="25" t="s">
        <v>32</v>
      </c>
      <c r="C94" s="25" t="s">
        <v>33</v>
      </c>
      <c r="D94" s="38" t="s">
        <v>462</v>
      </c>
      <c r="E94" s="7"/>
      <c r="F94" s="8"/>
      <c r="G94" s="9"/>
      <c r="H94" s="44" t="s">
        <v>1585</v>
      </c>
      <c r="I94" s="12"/>
      <c r="J94" s="1"/>
      <c r="K94" s="1"/>
      <c r="L94" s="1"/>
      <c r="M94" s="13"/>
      <c r="N94" s="14" t="s">
        <v>9</v>
      </c>
      <c r="O94" s="15">
        <f t="shared" si="0"/>
        <v>39.876620572716455</v>
      </c>
      <c r="P94" s="27">
        <f t="shared" si="1"/>
        <v>56.855904624490528</v>
      </c>
      <c r="Q94" s="15">
        <f t="shared" si="2"/>
        <v>46.6</v>
      </c>
      <c r="R94" s="27">
        <f t="shared" si="3"/>
        <v>52.2</v>
      </c>
      <c r="S94" s="15">
        <f t="shared" si="4"/>
        <v>50.1</v>
      </c>
      <c r="T94" s="27">
        <f t="shared" si="5"/>
        <v>48.7</v>
      </c>
      <c r="U94" s="15">
        <f t="shared" si="6"/>
        <v>41.432646679649999</v>
      </c>
      <c r="V94" s="16">
        <f t="shared" si="7"/>
        <v>58.567353320350001</v>
      </c>
      <c r="W94" s="42"/>
      <c r="X94" s="43"/>
      <c r="Y94" s="42"/>
      <c r="Z94" s="43"/>
      <c r="AA94" s="30">
        <f t="shared" ref="AA94:AF94" si="198">BV94/$BU94*100</f>
        <v>79.205432760029908</v>
      </c>
      <c r="AB94" s="36">
        <f t="shared" si="198"/>
        <v>9.2986452880719277</v>
      </c>
      <c r="AC94" s="37">
        <f t="shared" si="198"/>
        <v>9.0030085386849379</v>
      </c>
      <c r="AD94" s="37">
        <f t="shared" si="198"/>
        <v>1.2764551414708798</v>
      </c>
      <c r="AE94" s="37">
        <f t="shared" si="198"/>
        <v>0.30867954715406154</v>
      </c>
      <c r="AF94" s="37">
        <f t="shared" si="198"/>
        <v>0.90864824443942049</v>
      </c>
      <c r="AG94" s="30">
        <f t="shared" ref="AG94:AL94" si="199">CJ94/$CI94*100</f>
        <v>79.470919351179674</v>
      </c>
      <c r="AH94" s="36">
        <f t="shared" si="199"/>
        <v>8.903556034482758</v>
      </c>
      <c r="AI94" s="37">
        <f t="shared" si="199"/>
        <v>8.7713390426497284</v>
      </c>
      <c r="AJ94" s="37">
        <f t="shared" si="199"/>
        <v>1.5135832577132486</v>
      </c>
      <c r="AK94" s="37">
        <f t="shared" si="199"/>
        <v>0.28481595961887474</v>
      </c>
      <c r="AL94" s="40">
        <f t="shared" si="199"/>
        <v>1.0557863543557169</v>
      </c>
      <c r="AM94" s="22">
        <v>23.9</v>
      </c>
      <c r="AN94" s="20">
        <v>311</v>
      </c>
      <c r="AO94" s="22">
        <v>24.9</v>
      </c>
      <c r="AP94" s="20">
        <v>354</v>
      </c>
      <c r="AQ94" s="77">
        <v>46882</v>
      </c>
      <c r="AR94" s="32">
        <v>352</v>
      </c>
      <c r="AS94" s="41">
        <v>59.4</v>
      </c>
      <c r="AT94" s="1">
        <v>93</v>
      </c>
      <c r="AU94" s="80">
        <v>379804</v>
      </c>
      <c r="AV94" s="81">
        <v>151453</v>
      </c>
      <c r="AW94" s="81">
        <v>215941</v>
      </c>
      <c r="AX94" s="80">
        <v>100</v>
      </c>
      <c r="AY94" s="81">
        <v>46.6</v>
      </c>
      <c r="AZ94" s="81">
        <v>52.2</v>
      </c>
      <c r="BA94" s="80">
        <v>100</v>
      </c>
      <c r="BB94" s="81">
        <v>50.1</v>
      </c>
      <c r="BC94" s="81">
        <v>48.7</v>
      </c>
      <c r="BD94" s="80">
        <f t="shared" si="14"/>
        <v>364570</v>
      </c>
      <c r="BE94" s="81">
        <v>151051</v>
      </c>
      <c r="BF94" s="81">
        <v>213519</v>
      </c>
      <c r="BG94" s="82">
        <v>0</v>
      </c>
      <c r="BH94" s="80"/>
      <c r="BI94" s="81"/>
      <c r="BJ94" s="81"/>
      <c r="BK94" s="82"/>
      <c r="BL94" s="80"/>
      <c r="BM94" s="82"/>
      <c r="BN94" s="80">
        <v>706230</v>
      </c>
      <c r="BO94" s="81">
        <v>536855</v>
      </c>
      <c r="BP94" s="81">
        <v>71515</v>
      </c>
      <c r="BQ94" s="81">
        <v>75620</v>
      </c>
      <c r="BR94" s="81">
        <v>9240</v>
      </c>
      <c r="BS94" s="81">
        <v>2145</v>
      </c>
      <c r="BT94" s="81">
        <v>10855</v>
      </c>
      <c r="BU94" s="80">
        <v>575030</v>
      </c>
      <c r="BV94" s="81">
        <v>455455</v>
      </c>
      <c r="BW94" s="81">
        <v>53470</v>
      </c>
      <c r="BX94" s="81">
        <v>51770</v>
      </c>
      <c r="BY94" s="81">
        <v>7340</v>
      </c>
      <c r="BZ94" s="81">
        <v>1775</v>
      </c>
      <c r="CA94" s="81">
        <v>5225</v>
      </c>
      <c r="CB94" s="80">
        <v>699410</v>
      </c>
      <c r="CC94" s="81">
        <v>534141</v>
      </c>
      <c r="CD94" s="81">
        <v>68545</v>
      </c>
      <c r="CE94" s="81">
        <v>72835</v>
      </c>
      <c r="CF94" s="81">
        <v>10704</v>
      </c>
      <c r="CG94" s="81">
        <v>1958</v>
      </c>
      <c r="CH94" s="82">
        <v>11227</v>
      </c>
      <c r="CI94" s="80">
        <v>564224</v>
      </c>
      <c r="CJ94" s="81">
        <v>448394</v>
      </c>
      <c r="CK94" s="81">
        <v>50236</v>
      </c>
      <c r="CL94" s="81">
        <v>49490</v>
      </c>
      <c r="CM94" s="81">
        <v>8540</v>
      </c>
      <c r="CN94" s="81">
        <v>1607</v>
      </c>
      <c r="CO94" s="82">
        <v>5957</v>
      </c>
    </row>
    <row r="95" spans="1:93" ht="14.4" x14ac:dyDescent="0.3">
      <c r="A95">
        <v>94</v>
      </c>
      <c r="B95" s="5" t="s">
        <v>463</v>
      </c>
      <c r="C95" s="5" t="s">
        <v>464</v>
      </c>
      <c r="D95" s="28" t="s">
        <v>14</v>
      </c>
      <c r="E95" s="7" t="s">
        <v>465</v>
      </c>
      <c r="F95" s="8" t="s">
        <v>107</v>
      </c>
      <c r="G95" s="9">
        <v>2016</v>
      </c>
      <c r="H95" s="44" t="s">
        <v>1585</v>
      </c>
      <c r="I95" s="12">
        <v>1978</v>
      </c>
      <c r="J95" s="1" t="s">
        <v>30</v>
      </c>
      <c r="K95" s="1" t="s">
        <v>466</v>
      </c>
      <c r="L95" s="1" t="s">
        <v>94</v>
      </c>
      <c r="M95" s="13" t="s">
        <v>8</v>
      </c>
      <c r="N95" s="53" t="s">
        <v>103</v>
      </c>
      <c r="O95" s="15">
        <f t="shared" si="0"/>
        <v>51.39460221484309</v>
      </c>
      <c r="P95" s="27">
        <f t="shared" si="1"/>
        <v>44.103572274261673</v>
      </c>
      <c r="Q95" s="15">
        <f t="shared" si="2"/>
        <v>49.400100000000002</v>
      </c>
      <c r="R95" s="27">
        <f t="shared" si="3"/>
        <v>49.4</v>
      </c>
      <c r="S95" s="15">
        <f t="shared" si="4"/>
        <v>51.1</v>
      </c>
      <c r="T95" s="27">
        <f t="shared" si="5"/>
        <v>48</v>
      </c>
      <c r="U95" s="15">
        <f t="shared" si="6"/>
        <v>51.473611287837016</v>
      </c>
      <c r="V95" s="16">
        <f t="shared" si="7"/>
        <v>48.517057584368949</v>
      </c>
      <c r="W95" s="42"/>
      <c r="X95" s="43"/>
      <c r="Y95" s="42"/>
      <c r="Z95" s="43"/>
      <c r="AA95" s="30">
        <f t="shared" ref="AA95:AF95" si="200">BV95/$BU95*100</f>
        <v>65.69341744427048</v>
      </c>
      <c r="AB95" s="36">
        <f t="shared" si="200"/>
        <v>9.5792341319045331</v>
      </c>
      <c r="AC95" s="37">
        <f t="shared" si="200"/>
        <v>19.935016155454388</v>
      </c>
      <c r="AD95" s="37">
        <f t="shared" si="200"/>
        <v>3.2835847912461871</v>
      </c>
      <c r="AE95" s="37">
        <f t="shared" si="200"/>
        <v>0.11675370398863236</v>
      </c>
      <c r="AF95" s="37">
        <f t="shared" si="200"/>
        <v>1.3910887056630072</v>
      </c>
      <c r="AG95" s="30">
        <f t="shared" ref="AG95:AL95" si="201">CJ95/$CI95*100</f>
        <v>66.750883824103497</v>
      </c>
      <c r="AH95" s="36">
        <f t="shared" si="201"/>
        <v>8.9471456768323154</v>
      </c>
      <c r="AI95" s="37">
        <f t="shared" si="201"/>
        <v>18.687452798867536</v>
      </c>
      <c r="AJ95" s="37">
        <f t="shared" si="201"/>
        <v>3.8676653544599828</v>
      </c>
      <c r="AK95" s="37">
        <f t="shared" si="201"/>
        <v>0.22656543581922925</v>
      </c>
      <c r="AL95" s="40">
        <f t="shared" si="201"/>
        <v>1.5202869099174368</v>
      </c>
      <c r="AM95" s="47">
        <v>37.799999999999997</v>
      </c>
      <c r="AN95" s="48">
        <v>95</v>
      </c>
      <c r="AO95" s="47">
        <v>44.3</v>
      </c>
      <c r="AP95" s="48">
        <v>96</v>
      </c>
      <c r="AQ95" s="77">
        <v>57146</v>
      </c>
      <c r="AR95" s="32">
        <v>207</v>
      </c>
      <c r="AS95" s="49">
        <v>36.5</v>
      </c>
      <c r="AT95" s="1">
        <v>94</v>
      </c>
      <c r="AU95" s="80">
        <v>363186</v>
      </c>
      <c r="AV95" s="81">
        <v>186658</v>
      </c>
      <c r="AW95" s="81">
        <v>160178</v>
      </c>
      <c r="AX95" s="80">
        <v>100</v>
      </c>
      <c r="AY95" s="81">
        <v>49.400100000000002</v>
      </c>
      <c r="AZ95" s="81">
        <v>49.4</v>
      </c>
      <c r="BA95" s="80">
        <v>100</v>
      </c>
      <c r="BB95" s="81">
        <v>51.1</v>
      </c>
      <c r="BC95" s="81">
        <v>48</v>
      </c>
      <c r="BD95" s="80">
        <f t="shared" si="14"/>
        <v>353655</v>
      </c>
      <c r="BE95" s="81">
        <v>182039</v>
      </c>
      <c r="BF95" s="81">
        <v>171583</v>
      </c>
      <c r="BG95" s="82">
        <v>33</v>
      </c>
      <c r="BH95" s="80"/>
      <c r="BI95" s="81"/>
      <c r="BJ95" s="81"/>
      <c r="BK95" s="82"/>
      <c r="BL95" s="80"/>
      <c r="BM95" s="82"/>
      <c r="BN95" s="80">
        <v>696785</v>
      </c>
      <c r="BO95" s="81">
        <v>436290</v>
      </c>
      <c r="BP95" s="81">
        <v>70375</v>
      </c>
      <c r="BQ95" s="81">
        <v>152665</v>
      </c>
      <c r="BR95" s="81">
        <v>23450</v>
      </c>
      <c r="BS95" s="81">
        <v>785</v>
      </c>
      <c r="BT95" s="81">
        <v>13210</v>
      </c>
      <c r="BU95" s="80">
        <v>552445</v>
      </c>
      <c r="BV95" s="81">
        <v>362920</v>
      </c>
      <c r="BW95" s="81">
        <v>52920</v>
      </c>
      <c r="BX95" s="81">
        <v>110130</v>
      </c>
      <c r="BY95" s="81">
        <v>18140</v>
      </c>
      <c r="BZ95" s="81">
        <v>645</v>
      </c>
      <c r="CA95" s="81">
        <v>7685</v>
      </c>
      <c r="CB95" s="80">
        <v>695696</v>
      </c>
      <c r="CC95" s="81">
        <v>445353</v>
      </c>
      <c r="CD95" s="81">
        <v>65935</v>
      </c>
      <c r="CE95" s="81">
        <v>141621</v>
      </c>
      <c r="CF95" s="81">
        <v>26859</v>
      </c>
      <c r="CG95" s="81">
        <v>1565</v>
      </c>
      <c r="CH95" s="82">
        <v>14363</v>
      </c>
      <c r="CI95" s="80">
        <v>548186</v>
      </c>
      <c r="CJ95" s="81">
        <v>365919</v>
      </c>
      <c r="CK95" s="81">
        <v>49047</v>
      </c>
      <c r="CL95" s="81">
        <v>102442</v>
      </c>
      <c r="CM95" s="81">
        <v>21202</v>
      </c>
      <c r="CN95" s="81">
        <v>1242</v>
      </c>
      <c r="CO95" s="82">
        <v>8334</v>
      </c>
    </row>
    <row r="96" spans="1:93" ht="14.4" x14ac:dyDescent="0.3">
      <c r="A96">
        <v>95</v>
      </c>
      <c r="B96" s="25" t="s">
        <v>467</v>
      </c>
      <c r="C96" s="25" t="s">
        <v>468</v>
      </c>
      <c r="D96" s="6" t="s">
        <v>3</v>
      </c>
      <c r="E96" s="7" t="s">
        <v>257</v>
      </c>
      <c r="F96" s="8" t="s">
        <v>469</v>
      </c>
      <c r="G96" s="9">
        <v>2008</v>
      </c>
      <c r="H96" s="44" t="s">
        <v>1585</v>
      </c>
      <c r="I96" s="12">
        <v>1947</v>
      </c>
      <c r="J96" s="1" t="s">
        <v>5</v>
      </c>
      <c r="K96" s="1" t="s">
        <v>6</v>
      </c>
      <c r="L96" s="1" t="s">
        <v>71</v>
      </c>
      <c r="M96" s="13" t="s">
        <v>8</v>
      </c>
      <c r="N96" s="14" t="s">
        <v>9</v>
      </c>
      <c r="O96" s="15">
        <f t="shared" si="0"/>
        <v>37.673017160515634</v>
      </c>
      <c r="P96" s="27">
        <f t="shared" si="1"/>
        <v>58.383074859857032</v>
      </c>
      <c r="Q96" s="15">
        <f t="shared" si="2"/>
        <v>42.1</v>
      </c>
      <c r="R96" s="27">
        <f t="shared" si="3"/>
        <v>56.600000000000009</v>
      </c>
      <c r="S96" s="15">
        <f t="shared" si="4"/>
        <v>43.8</v>
      </c>
      <c r="T96" s="27">
        <f t="shared" si="5"/>
        <v>54.899999999999991</v>
      </c>
      <c r="U96" s="15">
        <f t="shared" si="6"/>
        <v>32.549844966599331</v>
      </c>
      <c r="V96" s="16">
        <f t="shared" si="7"/>
        <v>63.109987940424162</v>
      </c>
      <c r="W96" s="15">
        <f>100*BI96/BH96</f>
        <v>34.141916776254675</v>
      </c>
      <c r="X96" s="16">
        <f>100*BJ96/BH96</f>
        <v>65.835862053891802</v>
      </c>
      <c r="Y96" s="15">
        <f>100*BL96/(BL96+BM96)</f>
        <v>38.914428103311906</v>
      </c>
      <c r="Z96" s="16">
        <f>100*BM96/(BL96+BM96)</f>
        <v>61.085571896688094</v>
      </c>
      <c r="AA96" s="30">
        <f t="shared" ref="AA96:AF96" si="202">BV96/$BU96*100</f>
        <v>80.925985147283512</v>
      </c>
      <c r="AB96" s="36">
        <f t="shared" si="202"/>
        <v>8.5447535799310668</v>
      </c>
      <c r="AC96" s="37">
        <f t="shared" si="202"/>
        <v>7.3970436698290873</v>
      </c>
      <c r="AD96" s="37">
        <f t="shared" si="202"/>
        <v>1.4941548520058272</v>
      </c>
      <c r="AE96" s="37">
        <f t="shared" si="202"/>
        <v>0.23451657605798956</v>
      </c>
      <c r="AF96" s="37">
        <f t="shared" si="202"/>
        <v>1.4035461748925133</v>
      </c>
      <c r="AG96" s="30">
        <f t="shared" ref="AG96:AL96" si="203">CJ96/$CI96*100</f>
        <v>80.403768361450403</v>
      </c>
      <c r="AH96" s="36">
        <f t="shared" si="203"/>
        <v>8.3371684284227996</v>
      </c>
      <c r="AI96" s="37">
        <f t="shared" si="203"/>
        <v>7.6534769240686984</v>
      </c>
      <c r="AJ96" s="37">
        <f t="shared" si="203"/>
        <v>1.9738950897054111</v>
      </c>
      <c r="AK96" s="37">
        <f t="shared" si="203"/>
        <v>0.29510832875211079</v>
      </c>
      <c r="AL96" s="40">
        <f t="shared" si="203"/>
        <v>1.3365828676005795</v>
      </c>
      <c r="AM96" s="22">
        <v>29</v>
      </c>
      <c r="AN96" s="20">
        <v>220</v>
      </c>
      <c r="AO96" s="22">
        <v>30.4</v>
      </c>
      <c r="AP96" s="20">
        <v>265</v>
      </c>
      <c r="AQ96" s="77">
        <v>50752</v>
      </c>
      <c r="AR96" s="32">
        <v>294</v>
      </c>
      <c r="AS96" s="41">
        <v>56.2</v>
      </c>
      <c r="AT96" s="1">
        <v>95</v>
      </c>
      <c r="AU96" s="80">
        <v>401911</v>
      </c>
      <c r="AV96" s="81">
        <v>151412</v>
      </c>
      <c r="AW96" s="81">
        <v>234648</v>
      </c>
      <c r="AX96" s="80">
        <v>100</v>
      </c>
      <c r="AY96" s="81">
        <v>42.1</v>
      </c>
      <c r="AZ96" s="81">
        <v>56.6</v>
      </c>
      <c r="BA96" s="80">
        <v>100</v>
      </c>
      <c r="BB96" s="81">
        <v>43.8</v>
      </c>
      <c r="BC96" s="81">
        <v>54.9</v>
      </c>
      <c r="BD96" s="80">
        <f t="shared" si="14"/>
        <v>390561</v>
      </c>
      <c r="BE96" s="81">
        <v>127127</v>
      </c>
      <c r="BF96" s="81">
        <v>246483</v>
      </c>
      <c r="BG96" s="82">
        <v>16951</v>
      </c>
      <c r="BH96" s="80">
        <f>BI96+BJ96+BK96</f>
        <v>274513</v>
      </c>
      <c r="BI96" s="81">
        <v>93724</v>
      </c>
      <c r="BJ96" s="81">
        <v>180728</v>
      </c>
      <c r="BK96" s="82">
        <v>61</v>
      </c>
      <c r="BL96" s="80">
        <v>130870</v>
      </c>
      <c r="BM96" s="82">
        <v>205432</v>
      </c>
      <c r="BN96" s="80">
        <v>695070</v>
      </c>
      <c r="BO96" s="81">
        <v>539340</v>
      </c>
      <c r="BP96" s="81">
        <v>66415</v>
      </c>
      <c r="BQ96" s="81">
        <v>61910</v>
      </c>
      <c r="BR96" s="81">
        <v>11150</v>
      </c>
      <c r="BS96" s="81">
        <v>1695</v>
      </c>
      <c r="BT96" s="81">
        <v>14560</v>
      </c>
      <c r="BU96" s="80">
        <v>562860</v>
      </c>
      <c r="BV96" s="81">
        <v>455500</v>
      </c>
      <c r="BW96" s="81">
        <v>48095</v>
      </c>
      <c r="BX96" s="81">
        <v>41635</v>
      </c>
      <c r="BY96" s="81">
        <v>8410</v>
      </c>
      <c r="BZ96" s="81">
        <v>1320</v>
      </c>
      <c r="CA96" s="81">
        <v>7900</v>
      </c>
      <c r="CB96" s="80">
        <v>695476</v>
      </c>
      <c r="CC96" s="81">
        <v>538048</v>
      </c>
      <c r="CD96" s="81">
        <v>65465</v>
      </c>
      <c r="CE96" s="81">
        <v>62145</v>
      </c>
      <c r="CF96" s="81">
        <v>13601</v>
      </c>
      <c r="CG96" s="81">
        <v>2035</v>
      </c>
      <c r="CH96" s="82">
        <v>14182</v>
      </c>
      <c r="CI96" s="80">
        <v>558439</v>
      </c>
      <c r="CJ96" s="81">
        <v>449006</v>
      </c>
      <c r="CK96" s="81">
        <v>46558</v>
      </c>
      <c r="CL96" s="81">
        <v>42740</v>
      </c>
      <c r="CM96" s="81">
        <v>11023</v>
      </c>
      <c r="CN96" s="81">
        <v>1648</v>
      </c>
      <c r="CO96" s="82">
        <v>7464</v>
      </c>
    </row>
    <row r="97" spans="1:93" ht="14.4" x14ac:dyDescent="0.3">
      <c r="A97">
        <v>96</v>
      </c>
      <c r="B97" s="5" t="s">
        <v>470</v>
      </c>
      <c r="C97" s="5" t="s">
        <v>471</v>
      </c>
      <c r="D97" s="46" t="s">
        <v>14</v>
      </c>
      <c r="E97" s="7" t="s">
        <v>472</v>
      </c>
      <c r="F97" s="8" t="s">
        <v>473</v>
      </c>
      <c r="G97" s="9">
        <v>2016</v>
      </c>
      <c r="H97" s="44" t="s">
        <v>1585</v>
      </c>
      <c r="I97" s="12">
        <v>1978</v>
      </c>
      <c r="J97" s="1" t="s">
        <v>5</v>
      </c>
      <c r="K97" s="1" t="s">
        <v>474</v>
      </c>
      <c r="L97" s="1" t="s">
        <v>21</v>
      </c>
      <c r="M97" s="13" t="s">
        <v>8</v>
      </c>
      <c r="N97" s="50" t="s">
        <v>475</v>
      </c>
      <c r="O97" s="15">
        <f t="shared" si="0"/>
        <v>54.797071775166181</v>
      </c>
      <c r="P97" s="27">
        <f t="shared" si="1"/>
        <v>41.890444001907277</v>
      </c>
      <c r="Q97" s="15">
        <f t="shared" si="2"/>
        <v>55.600000000000009</v>
      </c>
      <c r="R97" s="27">
        <f t="shared" si="3"/>
        <v>43.4</v>
      </c>
      <c r="S97" s="15">
        <f t="shared" si="4"/>
        <v>54.6</v>
      </c>
      <c r="T97" s="27">
        <f t="shared" si="5"/>
        <v>44.5</v>
      </c>
      <c r="U97" s="15">
        <f t="shared" si="6"/>
        <v>57.484820211854803</v>
      </c>
      <c r="V97" s="16">
        <f t="shared" si="7"/>
        <v>42.515179788145197</v>
      </c>
      <c r="W97" s="42"/>
      <c r="X97" s="43"/>
      <c r="Y97" s="42"/>
      <c r="Z97" s="43"/>
      <c r="AA97" s="30">
        <f t="shared" ref="AA97:AF97" si="204">BV97/$BU97*100</f>
        <v>51.361332504286551</v>
      </c>
      <c r="AB97" s="36">
        <f t="shared" si="204"/>
        <v>11.337214779643134</v>
      </c>
      <c r="AC97" s="37">
        <f t="shared" si="204"/>
        <v>33.225934090780626</v>
      </c>
      <c r="AD97" s="37">
        <f t="shared" si="204"/>
        <v>2.6133815687826201</v>
      </c>
      <c r="AE97" s="37">
        <f t="shared" si="204"/>
        <v>0.22421947129425507</v>
      </c>
      <c r="AF97" s="37">
        <f t="shared" si="204"/>
        <v>1.2379175852128201</v>
      </c>
      <c r="AG97" s="30">
        <f t="shared" ref="AG97:AL97" si="205">CJ97/$CI97*100</f>
        <v>52.378966144927311</v>
      </c>
      <c r="AH97" s="36">
        <f t="shared" si="205"/>
        <v>10.718178096173549</v>
      </c>
      <c r="AI97" s="37">
        <f t="shared" si="205"/>
        <v>32.221810024853582</v>
      </c>
      <c r="AJ97" s="37">
        <f t="shared" si="205"/>
        <v>2.9899259390251167</v>
      </c>
      <c r="AK97" s="37">
        <f t="shared" si="205"/>
        <v>0.23815610661858691</v>
      </c>
      <c r="AL97" s="40">
        <f t="shared" si="205"/>
        <v>1.4529636884018553</v>
      </c>
      <c r="AM97" s="22">
        <v>24.6</v>
      </c>
      <c r="AN97" s="20">
        <v>299</v>
      </c>
      <c r="AO97" s="22">
        <v>28.8</v>
      </c>
      <c r="AP97" s="20">
        <v>286</v>
      </c>
      <c r="AQ97" s="77">
        <v>49899</v>
      </c>
      <c r="AR97" s="32">
        <v>315</v>
      </c>
      <c r="AS97" s="49">
        <v>36.4</v>
      </c>
      <c r="AT97" s="1">
        <v>96</v>
      </c>
      <c r="AU97" s="80">
        <v>356530</v>
      </c>
      <c r="AV97" s="81">
        <v>195368</v>
      </c>
      <c r="AW97" s="81">
        <v>149352</v>
      </c>
      <c r="AX97" s="80">
        <v>100</v>
      </c>
      <c r="AY97" s="81">
        <v>55.6</v>
      </c>
      <c r="AZ97" s="81">
        <v>43.4</v>
      </c>
      <c r="BA97" s="80">
        <v>100</v>
      </c>
      <c r="BB97" s="81">
        <v>54.6</v>
      </c>
      <c r="BC97" s="81">
        <v>44.5</v>
      </c>
      <c r="BD97" s="80">
        <f t="shared" si="14"/>
        <v>339761</v>
      </c>
      <c r="BE97" s="81">
        <v>195311</v>
      </c>
      <c r="BF97" s="81">
        <v>144450</v>
      </c>
      <c r="BG97" s="82">
        <v>0</v>
      </c>
      <c r="BH97" s="80"/>
      <c r="BI97" s="81"/>
      <c r="BJ97" s="81"/>
      <c r="BK97" s="82"/>
      <c r="BL97" s="80"/>
      <c r="BM97" s="82"/>
      <c r="BN97" s="80">
        <v>714440</v>
      </c>
      <c r="BO97" s="81">
        <v>333835</v>
      </c>
      <c r="BP97" s="81">
        <v>86785</v>
      </c>
      <c r="BQ97" s="81">
        <v>261975</v>
      </c>
      <c r="BR97" s="81">
        <v>17930</v>
      </c>
      <c r="BS97" s="81">
        <v>1275</v>
      </c>
      <c r="BT97" s="81">
        <v>12630</v>
      </c>
      <c r="BU97" s="80">
        <v>530730</v>
      </c>
      <c r="BV97" s="81">
        <v>272590</v>
      </c>
      <c r="BW97" s="81">
        <v>60170</v>
      </c>
      <c r="BX97" s="81">
        <v>176340</v>
      </c>
      <c r="BY97" s="81">
        <v>13870</v>
      </c>
      <c r="BZ97" s="81">
        <v>1190</v>
      </c>
      <c r="CA97" s="81">
        <v>6570</v>
      </c>
      <c r="CB97" s="80">
        <v>693475</v>
      </c>
      <c r="CC97" s="81">
        <v>334024</v>
      </c>
      <c r="CD97" s="81">
        <v>79271</v>
      </c>
      <c r="CE97" s="81">
        <v>244747</v>
      </c>
      <c r="CF97" s="81">
        <v>20291</v>
      </c>
      <c r="CG97" s="81">
        <v>1544</v>
      </c>
      <c r="CH97" s="82">
        <v>13598</v>
      </c>
      <c r="CI97" s="80">
        <v>520247</v>
      </c>
      <c r="CJ97" s="81">
        <v>272500</v>
      </c>
      <c r="CK97" s="81">
        <v>55761</v>
      </c>
      <c r="CL97" s="81">
        <v>167633</v>
      </c>
      <c r="CM97" s="81">
        <v>15555</v>
      </c>
      <c r="CN97" s="81">
        <v>1239</v>
      </c>
      <c r="CO97" s="82">
        <v>7559</v>
      </c>
    </row>
    <row r="98" spans="1:93" ht="14.4" x14ac:dyDescent="0.3">
      <c r="A98">
        <v>97</v>
      </c>
      <c r="B98" s="25" t="s">
        <v>476</v>
      </c>
      <c r="C98" s="25" t="s">
        <v>477</v>
      </c>
      <c r="D98" s="28" t="s">
        <v>14</v>
      </c>
      <c r="E98" s="7" t="s">
        <v>478</v>
      </c>
      <c r="F98" s="8" t="s">
        <v>479</v>
      </c>
      <c r="G98" s="9">
        <v>2016</v>
      </c>
      <c r="H98" s="44" t="s">
        <v>1585</v>
      </c>
      <c r="I98" s="12">
        <v>1957</v>
      </c>
      <c r="J98" s="1" t="s">
        <v>30</v>
      </c>
      <c r="K98" s="1" t="s">
        <v>55</v>
      </c>
      <c r="L98" s="1" t="s">
        <v>94</v>
      </c>
      <c r="M98" s="13" t="s">
        <v>8</v>
      </c>
      <c r="N98" s="50" t="s">
        <v>480</v>
      </c>
      <c r="O98" s="15">
        <f t="shared" si="0"/>
        <v>61.764006957932395</v>
      </c>
      <c r="P98" s="27">
        <f t="shared" si="1"/>
        <v>34.872675540459618</v>
      </c>
      <c r="Q98" s="15">
        <f t="shared" si="2"/>
        <v>60.699999999999996</v>
      </c>
      <c r="R98" s="27">
        <f t="shared" si="3"/>
        <v>38.4</v>
      </c>
      <c r="S98" s="15">
        <f t="shared" si="4"/>
        <v>60.9</v>
      </c>
      <c r="T98" s="27">
        <f t="shared" si="5"/>
        <v>38.5</v>
      </c>
      <c r="U98" s="15">
        <f t="shared" si="6"/>
        <v>64.868671749638054</v>
      </c>
      <c r="V98" s="16">
        <f t="shared" si="7"/>
        <v>35.131328250361939</v>
      </c>
      <c r="W98" s="42"/>
      <c r="X98" s="43"/>
      <c r="Y98" s="42"/>
      <c r="Z98" s="43"/>
      <c r="AA98" s="30">
        <f t="shared" ref="AA98:AF98" si="206">BV98/$BU98*100</f>
        <v>46.089354660783229</v>
      </c>
      <c r="AB98" s="36">
        <f t="shared" si="206"/>
        <v>25.548814120242692</v>
      </c>
      <c r="AC98" s="37">
        <f t="shared" si="206"/>
        <v>21.868324725467584</v>
      </c>
      <c r="AD98" s="37">
        <f t="shared" si="206"/>
        <v>4.6522589379732233</v>
      </c>
      <c r="AE98" s="37">
        <f t="shared" si="206"/>
        <v>0.10229153086295945</v>
      </c>
      <c r="AF98" s="37">
        <f t="shared" si="206"/>
        <v>1.7379531665245953</v>
      </c>
      <c r="AG98" s="30">
        <f t="shared" ref="AG98:AL98" si="207">CJ98/$CI98*100</f>
        <v>44.116170504971237</v>
      </c>
      <c r="AH98" s="36">
        <f t="shared" si="207"/>
        <v>24.963694312846346</v>
      </c>
      <c r="AI98" s="37">
        <f t="shared" si="207"/>
        <v>22.97847048708287</v>
      </c>
      <c r="AJ98" s="37">
        <f t="shared" si="207"/>
        <v>5.4069026007374621</v>
      </c>
      <c r="AK98" s="37">
        <f t="shared" si="207"/>
        <v>0.22716300147530927</v>
      </c>
      <c r="AL98" s="40">
        <f t="shared" si="207"/>
        <v>2.3075990928867784</v>
      </c>
      <c r="AM98" s="22">
        <v>30.3</v>
      </c>
      <c r="AN98" s="20">
        <v>191</v>
      </c>
      <c r="AO98" s="47">
        <v>38.299999999999997</v>
      </c>
      <c r="AP98" s="48">
        <v>154</v>
      </c>
      <c r="AQ98" s="77">
        <v>50151</v>
      </c>
      <c r="AR98" s="32">
        <v>307</v>
      </c>
      <c r="AS98" s="49">
        <v>28.2</v>
      </c>
      <c r="AT98" s="1">
        <v>97</v>
      </c>
      <c r="AU98" s="80">
        <v>315611</v>
      </c>
      <c r="AV98" s="81">
        <v>194934</v>
      </c>
      <c r="AW98" s="81">
        <v>110062</v>
      </c>
      <c r="AX98" s="80">
        <v>100</v>
      </c>
      <c r="AY98" s="81">
        <v>60.7</v>
      </c>
      <c r="AZ98" s="81">
        <v>38.4</v>
      </c>
      <c r="BA98" s="80">
        <v>100</v>
      </c>
      <c r="BB98" s="81">
        <v>60.9</v>
      </c>
      <c r="BC98" s="81">
        <v>38.5</v>
      </c>
      <c r="BD98" s="80">
        <f t="shared" si="14"/>
        <v>305989</v>
      </c>
      <c r="BE98" s="81">
        <v>198491</v>
      </c>
      <c r="BF98" s="81">
        <v>107498</v>
      </c>
      <c r="BG98" s="82">
        <v>0</v>
      </c>
      <c r="BH98" s="80"/>
      <c r="BI98" s="81"/>
      <c r="BJ98" s="81"/>
      <c r="BK98" s="82"/>
      <c r="BL98" s="80"/>
      <c r="BM98" s="82"/>
      <c r="BN98" s="80">
        <v>674450</v>
      </c>
      <c r="BO98" s="81">
        <v>283315</v>
      </c>
      <c r="BP98" s="81">
        <v>184280</v>
      </c>
      <c r="BQ98" s="81">
        <v>160885</v>
      </c>
      <c r="BR98" s="81">
        <v>30605</v>
      </c>
      <c r="BS98" s="81">
        <v>835</v>
      </c>
      <c r="BT98" s="81">
        <v>14535</v>
      </c>
      <c r="BU98" s="80">
        <v>498575</v>
      </c>
      <c r="BV98" s="81">
        <v>229790</v>
      </c>
      <c r="BW98" s="81">
        <v>127380</v>
      </c>
      <c r="BX98" s="81">
        <v>109030</v>
      </c>
      <c r="BY98" s="81">
        <v>23195</v>
      </c>
      <c r="BZ98" s="81">
        <v>510</v>
      </c>
      <c r="CA98" s="81">
        <v>8665</v>
      </c>
      <c r="CB98" s="80">
        <v>694368</v>
      </c>
      <c r="CC98" s="81">
        <v>282252</v>
      </c>
      <c r="CD98" s="81">
        <v>186708</v>
      </c>
      <c r="CE98" s="81">
        <v>168629</v>
      </c>
      <c r="CF98" s="81">
        <v>35871</v>
      </c>
      <c r="CG98" s="81">
        <v>1551</v>
      </c>
      <c r="CH98" s="82">
        <v>19357</v>
      </c>
      <c r="CI98" s="80">
        <v>519891</v>
      </c>
      <c r="CJ98" s="81">
        <v>229356</v>
      </c>
      <c r="CK98" s="81">
        <v>129784</v>
      </c>
      <c r="CL98" s="81">
        <v>119463</v>
      </c>
      <c r="CM98" s="81">
        <v>28110</v>
      </c>
      <c r="CN98" s="81">
        <v>1181</v>
      </c>
      <c r="CO98" s="82">
        <v>11997</v>
      </c>
    </row>
    <row r="99" spans="1:93" ht="14.4" x14ac:dyDescent="0.3">
      <c r="A99">
        <v>98</v>
      </c>
      <c r="B99" s="5" t="s">
        <v>481</v>
      </c>
      <c r="C99" s="5" t="s">
        <v>482</v>
      </c>
      <c r="D99" s="6" t="s">
        <v>3</v>
      </c>
      <c r="E99" s="7" t="s">
        <v>483</v>
      </c>
      <c r="F99" s="8" t="s">
        <v>484</v>
      </c>
      <c r="G99" s="9">
        <v>2010</v>
      </c>
      <c r="H99" s="44" t="s">
        <v>1585</v>
      </c>
      <c r="I99" s="12">
        <v>1949</v>
      </c>
      <c r="J99" s="1" t="s">
        <v>5</v>
      </c>
      <c r="K99" s="1" t="s">
        <v>6</v>
      </c>
      <c r="L99" s="1" t="s">
        <v>7</v>
      </c>
      <c r="M99" s="13" t="s">
        <v>8</v>
      </c>
      <c r="N99" s="14" t="s">
        <v>9</v>
      </c>
      <c r="O99" s="15">
        <f t="shared" si="0"/>
        <v>32.4692577579453</v>
      </c>
      <c r="P99" s="27">
        <f t="shared" si="1"/>
        <v>64.782796996579066</v>
      </c>
      <c r="Q99" s="15">
        <f t="shared" si="2"/>
        <v>39.799999999999997</v>
      </c>
      <c r="R99" s="27">
        <f t="shared" si="3"/>
        <v>59.20000000000001</v>
      </c>
      <c r="S99" s="15">
        <f t="shared" si="4"/>
        <v>42.6</v>
      </c>
      <c r="T99" s="27">
        <f t="shared" si="5"/>
        <v>56.100000000000009</v>
      </c>
      <c r="U99" s="15">
        <f t="shared" si="6"/>
        <v>31.595388111542643</v>
      </c>
      <c r="V99" s="16">
        <f t="shared" si="7"/>
        <v>65.367007922091418</v>
      </c>
      <c r="W99" s="42"/>
      <c r="X99" s="43"/>
      <c r="Y99" s="42"/>
      <c r="Z99" s="43"/>
      <c r="AA99" s="30">
        <f t="shared" ref="AA99:AF99" si="208">BV99/$BU99*100</f>
        <v>84.404261377912519</v>
      </c>
      <c r="AB99" s="36">
        <f t="shared" si="208"/>
        <v>6.2186971306052028</v>
      </c>
      <c r="AC99" s="37">
        <f t="shared" si="208"/>
        <v>7.3116802626509658</v>
      </c>
      <c r="AD99" s="37">
        <f t="shared" si="208"/>
        <v>0.88694953014288347</v>
      </c>
      <c r="AE99" s="37">
        <f t="shared" si="208"/>
        <v>0.26801118946716024</v>
      </c>
      <c r="AF99" s="37">
        <f t="shared" si="208"/>
        <v>0.91040050922126003</v>
      </c>
      <c r="AG99" s="30">
        <f t="shared" ref="AG99:AL99" si="209">CJ99/$CI99*100</f>
        <v>84.391658240559124</v>
      </c>
      <c r="AH99" s="36">
        <f t="shared" si="209"/>
        <v>5.9517614770545926</v>
      </c>
      <c r="AI99" s="37">
        <f t="shared" si="209"/>
        <v>7.2916430996705559</v>
      </c>
      <c r="AJ99" s="37">
        <f t="shared" si="209"/>
        <v>1.1279091825138401</v>
      </c>
      <c r="AK99" s="37">
        <f t="shared" si="209"/>
        <v>0.2955083770881809</v>
      </c>
      <c r="AL99" s="40">
        <f t="shared" si="209"/>
        <v>0.94151962311369763</v>
      </c>
      <c r="AM99" s="22">
        <v>20.6</v>
      </c>
      <c r="AN99" s="20">
        <v>377</v>
      </c>
      <c r="AO99" s="22">
        <v>21.2</v>
      </c>
      <c r="AP99" s="20">
        <v>406</v>
      </c>
      <c r="AQ99" s="77">
        <v>43610</v>
      </c>
      <c r="AR99" s="32">
        <v>388</v>
      </c>
      <c r="AS99" s="41">
        <v>66.400000000000006</v>
      </c>
      <c r="AT99" s="1">
        <v>98</v>
      </c>
      <c r="AU99" s="80">
        <v>410998</v>
      </c>
      <c r="AV99" s="81">
        <v>133448</v>
      </c>
      <c r="AW99" s="81">
        <v>266256</v>
      </c>
      <c r="AX99" s="80">
        <v>100</v>
      </c>
      <c r="AY99" s="81">
        <v>39.799999999999997</v>
      </c>
      <c r="AZ99" s="81">
        <v>59.2</v>
      </c>
      <c r="BA99" s="80">
        <v>100</v>
      </c>
      <c r="BB99" s="81">
        <v>42.6</v>
      </c>
      <c r="BC99" s="81">
        <v>56.1</v>
      </c>
      <c r="BD99" s="80">
        <f t="shared" si="14"/>
        <v>394719</v>
      </c>
      <c r="BE99" s="81">
        <v>124713</v>
      </c>
      <c r="BF99" s="81">
        <v>258016</v>
      </c>
      <c r="BG99" s="82">
        <v>11990</v>
      </c>
      <c r="BH99" s="80"/>
      <c r="BI99" s="81"/>
      <c r="BJ99" s="81"/>
      <c r="BK99" s="82"/>
      <c r="BL99" s="80"/>
      <c r="BM99" s="82"/>
      <c r="BN99" s="80">
        <v>710335</v>
      </c>
      <c r="BO99" s="81">
        <v>578940</v>
      </c>
      <c r="BP99" s="81">
        <v>48840</v>
      </c>
      <c r="BQ99" s="81">
        <v>63285</v>
      </c>
      <c r="BR99" s="81">
        <v>6665</v>
      </c>
      <c r="BS99" s="81">
        <v>1770</v>
      </c>
      <c r="BT99" s="81">
        <v>10840</v>
      </c>
      <c r="BU99" s="80">
        <v>596990</v>
      </c>
      <c r="BV99" s="81">
        <v>503885</v>
      </c>
      <c r="BW99" s="81">
        <v>37125</v>
      </c>
      <c r="BX99" s="81">
        <v>43650</v>
      </c>
      <c r="BY99" s="81">
        <v>5295</v>
      </c>
      <c r="BZ99" s="81">
        <v>1600</v>
      </c>
      <c r="CA99" s="81">
        <v>5435</v>
      </c>
      <c r="CB99" s="80">
        <v>692014</v>
      </c>
      <c r="CC99" s="81">
        <v>563980</v>
      </c>
      <c r="CD99" s="81">
        <v>46961</v>
      </c>
      <c r="CE99" s="81">
        <v>60756</v>
      </c>
      <c r="CF99" s="81">
        <v>8285</v>
      </c>
      <c r="CG99" s="81">
        <v>2057</v>
      </c>
      <c r="CH99" s="82">
        <v>9975</v>
      </c>
      <c r="CI99" s="80">
        <v>574603</v>
      </c>
      <c r="CJ99" s="81">
        <v>484917</v>
      </c>
      <c r="CK99" s="81">
        <v>34199</v>
      </c>
      <c r="CL99" s="81">
        <v>41898</v>
      </c>
      <c r="CM99" s="81">
        <v>6481</v>
      </c>
      <c r="CN99" s="81">
        <v>1698</v>
      </c>
      <c r="CO99" s="82">
        <v>5410</v>
      </c>
    </row>
    <row r="100" spans="1:93" ht="14.4" x14ac:dyDescent="0.3">
      <c r="A100">
        <v>99</v>
      </c>
      <c r="B100" s="25" t="s">
        <v>485</v>
      </c>
      <c r="C100" s="25" t="s">
        <v>486</v>
      </c>
      <c r="D100" s="6" t="s">
        <v>3</v>
      </c>
      <c r="E100" s="7" t="s">
        <v>487</v>
      </c>
      <c r="F100" s="8" t="s">
        <v>488</v>
      </c>
      <c r="G100" s="9">
        <v>2006</v>
      </c>
      <c r="H100" s="44" t="s">
        <v>1585</v>
      </c>
      <c r="I100" s="12">
        <v>1963</v>
      </c>
      <c r="J100" s="1" t="s">
        <v>5</v>
      </c>
      <c r="K100" s="1" t="s">
        <v>6</v>
      </c>
      <c r="L100" s="1" t="s">
        <v>382</v>
      </c>
      <c r="M100" s="13" t="s">
        <v>8</v>
      </c>
      <c r="N100" s="14" t="s">
        <v>9</v>
      </c>
      <c r="O100" s="15">
        <f t="shared" si="0"/>
        <v>38.847451210310311</v>
      </c>
      <c r="P100" s="27">
        <f t="shared" si="1"/>
        <v>57.442613123986149</v>
      </c>
      <c r="Q100" s="15">
        <f t="shared" si="2"/>
        <v>45.5</v>
      </c>
      <c r="R100" s="27">
        <f t="shared" si="3"/>
        <v>53</v>
      </c>
      <c r="S100" s="15">
        <f t="shared" si="4"/>
        <v>47.4</v>
      </c>
      <c r="T100" s="27">
        <f t="shared" si="5"/>
        <v>51.2</v>
      </c>
      <c r="U100" s="15">
        <f t="shared" si="6"/>
        <v>31.409179563339094</v>
      </c>
      <c r="V100" s="16">
        <f t="shared" si="7"/>
        <v>68.590820436660906</v>
      </c>
      <c r="W100" s="42"/>
      <c r="X100" s="43"/>
      <c r="Y100" s="42"/>
      <c r="Z100" s="43"/>
      <c r="AA100" s="30">
        <f t="shared" ref="AA100:AF100" si="210">BV100/$BU100*100</f>
        <v>83.982780243531479</v>
      </c>
      <c r="AB100" s="36">
        <f t="shared" si="210"/>
        <v>3.9144704658050857</v>
      </c>
      <c r="AC100" s="37">
        <f t="shared" si="210"/>
        <v>8.97455282889646</v>
      </c>
      <c r="AD100" s="37">
        <f t="shared" si="210"/>
        <v>1.880297787937276</v>
      </c>
      <c r="AE100" s="37">
        <f t="shared" si="210"/>
        <v>0.31130758078431719</v>
      </c>
      <c r="AF100" s="37">
        <f t="shared" si="210"/>
        <v>0.93659109304538857</v>
      </c>
      <c r="AG100" s="30">
        <f t="shared" ref="AG100:AL100" si="211">CJ100/$CI100*100</f>
        <v>84.746605821064179</v>
      </c>
      <c r="AH100" s="36">
        <f t="shared" si="211"/>
        <v>3.3162295191286968</v>
      </c>
      <c r="AI100" s="37">
        <f t="shared" si="211"/>
        <v>8.5174831980708205</v>
      </c>
      <c r="AJ100" s="37">
        <f t="shared" si="211"/>
        <v>2.1072475835680828</v>
      </c>
      <c r="AK100" s="37">
        <f t="shared" si="211"/>
        <v>0.24727537501329197</v>
      </c>
      <c r="AL100" s="40">
        <f t="shared" si="211"/>
        <v>1.0651585031549238</v>
      </c>
      <c r="AM100" s="22">
        <v>26.9</v>
      </c>
      <c r="AN100" s="20">
        <v>256</v>
      </c>
      <c r="AO100" s="22">
        <v>26.7</v>
      </c>
      <c r="AP100" s="20">
        <v>318</v>
      </c>
      <c r="AQ100" s="77">
        <v>49774</v>
      </c>
      <c r="AR100" s="32">
        <v>317</v>
      </c>
      <c r="AS100" s="41">
        <v>61.5</v>
      </c>
      <c r="AT100" s="1">
        <v>99</v>
      </c>
      <c r="AU100" s="80">
        <v>380357</v>
      </c>
      <c r="AV100" s="81">
        <v>147759</v>
      </c>
      <c r="AW100" s="81">
        <v>218487</v>
      </c>
      <c r="AX100" s="80">
        <v>100</v>
      </c>
      <c r="AY100" s="81">
        <v>45.5</v>
      </c>
      <c r="AZ100" s="81">
        <v>53</v>
      </c>
      <c r="BA100" s="80">
        <v>100</v>
      </c>
      <c r="BB100" s="81">
        <v>47.4</v>
      </c>
      <c r="BC100" s="81">
        <v>51.2</v>
      </c>
      <c r="BD100" s="80">
        <f t="shared" si="14"/>
        <v>369669</v>
      </c>
      <c r="BE100" s="81">
        <v>116110</v>
      </c>
      <c r="BF100" s="81">
        <v>253559</v>
      </c>
      <c r="BG100" s="82">
        <v>0</v>
      </c>
      <c r="BH100" s="80"/>
      <c r="BI100" s="81"/>
      <c r="BJ100" s="81"/>
      <c r="BK100" s="82"/>
      <c r="BL100" s="80"/>
      <c r="BM100" s="82"/>
      <c r="BN100" s="80">
        <v>701195</v>
      </c>
      <c r="BO100" s="81">
        <v>568335</v>
      </c>
      <c r="BP100" s="81">
        <v>30220</v>
      </c>
      <c r="BQ100" s="81">
        <v>74905</v>
      </c>
      <c r="BR100" s="81">
        <v>14310</v>
      </c>
      <c r="BS100" s="81">
        <v>2085</v>
      </c>
      <c r="BT100" s="81">
        <v>11345</v>
      </c>
      <c r="BU100" s="80">
        <v>562145</v>
      </c>
      <c r="BV100" s="81">
        <v>472105</v>
      </c>
      <c r="BW100" s="81">
        <v>22005</v>
      </c>
      <c r="BX100" s="81">
        <v>50450</v>
      </c>
      <c r="BY100" s="81">
        <v>10570</v>
      </c>
      <c r="BZ100" s="81">
        <v>1750</v>
      </c>
      <c r="CA100" s="81">
        <v>5265</v>
      </c>
      <c r="CB100" s="80">
        <v>694735</v>
      </c>
      <c r="CC100" s="81">
        <v>569187</v>
      </c>
      <c r="CD100" s="81">
        <v>26134</v>
      </c>
      <c r="CE100" s="81">
        <v>70632</v>
      </c>
      <c r="CF100" s="81">
        <v>15567</v>
      </c>
      <c r="CG100" s="81">
        <v>1641</v>
      </c>
      <c r="CH100" s="82">
        <v>11574</v>
      </c>
      <c r="CI100" s="80">
        <v>554847</v>
      </c>
      <c r="CJ100" s="81">
        <v>470214</v>
      </c>
      <c r="CK100" s="81">
        <v>18400</v>
      </c>
      <c r="CL100" s="81">
        <v>47259</v>
      </c>
      <c r="CM100" s="81">
        <v>11692</v>
      </c>
      <c r="CN100" s="81">
        <v>1372</v>
      </c>
      <c r="CO100" s="82">
        <v>5910</v>
      </c>
    </row>
    <row r="101" spans="1:93" ht="14.4" x14ac:dyDescent="0.3">
      <c r="A101">
        <v>100</v>
      </c>
      <c r="B101" s="5" t="s">
        <v>489</v>
      </c>
      <c r="C101" s="5" t="s">
        <v>490</v>
      </c>
      <c r="D101" s="28" t="s">
        <v>14</v>
      </c>
      <c r="E101" s="7" t="s">
        <v>98</v>
      </c>
      <c r="F101" s="8" t="s">
        <v>491</v>
      </c>
      <c r="G101" s="9">
        <v>2016</v>
      </c>
      <c r="H101" s="44" t="s">
        <v>1585</v>
      </c>
      <c r="I101" s="12">
        <v>1956</v>
      </c>
      <c r="J101" s="1" t="s">
        <v>5</v>
      </c>
      <c r="K101" s="1" t="s">
        <v>6</v>
      </c>
      <c r="L101" s="1" t="s">
        <v>71</v>
      </c>
      <c r="M101" s="13" t="s">
        <v>8</v>
      </c>
      <c r="N101" s="53" t="s">
        <v>103</v>
      </c>
      <c r="O101" s="15">
        <f t="shared" si="0"/>
        <v>49.587537421000114</v>
      </c>
      <c r="P101" s="27">
        <f t="shared" si="1"/>
        <v>46.387626122630003</v>
      </c>
      <c r="Q101" s="15">
        <f t="shared" si="2"/>
        <v>54.6</v>
      </c>
      <c r="R101" s="27">
        <f t="shared" si="3"/>
        <v>43.9</v>
      </c>
      <c r="S101" s="15">
        <f t="shared" si="4"/>
        <v>55.500000000000007</v>
      </c>
      <c r="T101" s="27">
        <f t="shared" si="5"/>
        <v>43</v>
      </c>
      <c r="U101" s="15">
        <f t="shared" si="6"/>
        <v>51.903091821651181</v>
      </c>
      <c r="V101" s="16">
        <f t="shared" si="7"/>
        <v>48.096908178348819</v>
      </c>
      <c r="W101" s="42"/>
      <c r="X101" s="43"/>
      <c r="Y101" s="42"/>
      <c r="Z101" s="43"/>
      <c r="AA101" s="30">
        <f t="shared" ref="AA101:AF101" si="212">BV101/$BU101*100</f>
        <v>78.076971586097542</v>
      </c>
      <c r="AB101" s="36">
        <f t="shared" si="212"/>
        <v>11.205203509846669</v>
      </c>
      <c r="AC101" s="37">
        <f t="shared" si="212"/>
        <v>6.4323165348372093</v>
      </c>
      <c r="AD101" s="37">
        <f t="shared" si="212"/>
        <v>2.7819318570836562</v>
      </c>
      <c r="AE101" s="37">
        <f t="shared" si="212"/>
        <v>0.29188663267328518</v>
      </c>
      <c r="AF101" s="37">
        <f t="shared" si="212"/>
        <v>1.2125907641303759</v>
      </c>
      <c r="AG101" s="30">
        <f t="shared" ref="AG101:AL101" si="213">CJ101/$CI101*100</f>
        <v>77.745233142431985</v>
      </c>
      <c r="AH101" s="36">
        <f t="shared" si="213"/>
        <v>10.576948268002452</v>
      </c>
      <c r="AI101" s="37">
        <f t="shared" si="213"/>
        <v>7.1218607380704109</v>
      </c>
      <c r="AJ101" s="37">
        <f t="shared" si="213"/>
        <v>3.0355586528267549</v>
      </c>
      <c r="AK101" s="37">
        <f t="shared" si="213"/>
        <v>0.25080910388142807</v>
      </c>
      <c r="AL101" s="40">
        <f t="shared" si="213"/>
        <v>1.2695900947869783</v>
      </c>
      <c r="AM101" s="22">
        <v>27.8</v>
      </c>
      <c r="AN101" s="20">
        <v>242</v>
      </c>
      <c r="AO101" s="22">
        <v>28.8</v>
      </c>
      <c r="AP101" s="20">
        <v>286</v>
      </c>
      <c r="AQ101" s="77">
        <v>48519</v>
      </c>
      <c r="AR101" s="32">
        <v>331</v>
      </c>
      <c r="AS101" s="41">
        <v>55.5</v>
      </c>
      <c r="AT101" s="1">
        <v>100</v>
      </c>
      <c r="AU101" s="80">
        <v>360760</v>
      </c>
      <c r="AV101" s="81">
        <v>178892</v>
      </c>
      <c r="AW101" s="81">
        <v>167348</v>
      </c>
      <c r="AX101" s="80">
        <v>100</v>
      </c>
      <c r="AY101" s="81">
        <v>54.6</v>
      </c>
      <c r="AZ101" s="81">
        <v>43.9</v>
      </c>
      <c r="BA101" s="80">
        <v>100</v>
      </c>
      <c r="BB101" s="81">
        <v>55.5</v>
      </c>
      <c r="BC101" s="81">
        <v>43</v>
      </c>
      <c r="BD101" s="80">
        <f t="shared" si="14"/>
        <v>355842</v>
      </c>
      <c r="BE101" s="81">
        <v>184693</v>
      </c>
      <c r="BF101" s="81">
        <v>171149</v>
      </c>
      <c r="BG101" s="82">
        <v>0</v>
      </c>
      <c r="BH101" s="80"/>
      <c r="BI101" s="81"/>
      <c r="BJ101" s="81"/>
      <c r="BK101" s="82"/>
      <c r="BL101" s="80"/>
      <c r="BM101" s="82"/>
      <c r="BN101" s="80">
        <v>675410</v>
      </c>
      <c r="BO101" s="81">
        <v>499855</v>
      </c>
      <c r="BP101" s="81">
        <v>84770</v>
      </c>
      <c r="BQ101" s="81">
        <v>54440</v>
      </c>
      <c r="BR101" s="81">
        <v>19745</v>
      </c>
      <c r="BS101" s="81">
        <v>1930</v>
      </c>
      <c r="BT101" s="81">
        <v>14680</v>
      </c>
      <c r="BU101" s="80">
        <v>555010</v>
      </c>
      <c r="BV101" s="81">
        <v>433335</v>
      </c>
      <c r="BW101" s="81">
        <v>62190</v>
      </c>
      <c r="BX101" s="81">
        <v>35700</v>
      </c>
      <c r="BY101" s="81">
        <v>15440</v>
      </c>
      <c r="BZ101" s="81">
        <v>1620</v>
      </c>
      <c r="CA101" s="81">
        <v>6730</v>
      </c>
      <c r="CB101" s="80">
        <v>697259</v>
      </c>
      <c r="CC101" s="81">
        <v>515948</v>
      </c>
      <c r="CD101" s="81">
        <v>85309</v>
      </c>
      <c r="CE101" s="81">
        <v>58531</v>
      </c>
      <c r="CF101" s="81">
        <v>22253</v>
      </c>
      <c r="CG101" s="81">
        <v>1685</v>
      </c>
      <c r="CH101" s="82">
        <v>13533</v>
      </c>
      <c r="CI101" s="80">
        <v>572547</v>
      </c>
      <c r="CJ101" s="81">
        <v>445128</v>
      </c>
      <c r="CK101" s="81">
        <v>60558</v>
      </c>
      <c r="CL101" s="81">
        <v>40776</v>
      </c>
      <c r="CM101" s="81">
        <v>17380</v>
      </c>
      <c r="CN101" s="81">
        <v>1436</v>
      </c>
      <c r="CO101" s="82">
        <v>7269</v>
      </c>
    </row>
    <row r="102" spans="1:93" ht="14.4" x14ac:dyDescent="0.3">
      <c r="A102">
        <v>101</v>
      </c>
      <c r="B102" s="25" t="s">
        <v>492</v>
      </c>
      <c r="C102" s="25" t="s">
        <v>493</v>
      </c>
      <c r="D102" s="46" t="s">
        <v>14</v>
      </c>
      <c r="E102" s="7" t="s">
        <v>494</v>
      </c>
      <c r="F102" s="8" t="s">
        <v>495</v>
      </c>
      <c r="G102" s="9">
        <v>2006</v>
      </c>
      <c r="H102" s="44" t="s">
        <v>1585</v>
      </c>
      <c r="I102" s="12">
        <v>1966</v>
      </c>
      <c r="J102" s="1" t="s">
        <v>30</v>
      </c>
      <c r="K102" s="1" t="s">
        <v>6</v>
      </c>
      <c r="L102" s="1" t="s">
        <v>11</v>
      </c>
      <c r="M102" s="13" t="s">
        <v>8</v>
      </c>
      <c r="N102" s="14" t="s">
        <v>9</v>
      </c>
      <c r="O102" s="15">
        <f t="shared" si="0"/>
        <v>57.158334669963352</v>
      </c>
      <c r="P102" s="27">
        <f t="shared" si="1"/>
        <v>38.978249751084185</v>
      </c>
      <c r="Q102" s="15">
        <f t="shared" si="2"/>
        <v>57.600000000000009</v>
      </c>
      <c r="R102" s="27">
        <f t="shared" si="3"/>
        <v>41.2</v>
      </c>
      <c r="S102" s="15">
        <f t="shared" si="4"/>
        <v>58.099999999999994</v>
      </c>
      <c r="T102" s="27">
        <f t="shared" si="5"/>
        <v>40.9</v>
      </c>
      <c r="U102" s="15">
        <f t="shared" si="6"/>
        <v>61.787065643767143</v>
      </c>
      <c r="V102" s="16">
        <f t="shared" si="7"/>
        <v>38.212934356232857</v>
      </c>
      <c r="W102" s="42"/>
      <c r="X102" s="43"/>
      <c r="Y102" s="42"/>
      <c r="Z102" s="43"/>
      <c r="AA102" s="30">
        <f t="shared" ref="AA102:AF102" si="214">BV102/$BU102*100</f>
        <v>55.114057321115226</v>
      </c>
      <c r="AB102" s="36">
        <f t="shared" si="214"/>
        <v>17.027685708715147</v>
      </c>
      <c r="AC102" s="37">
        <f t="shared" si="214"/>
        <v>22.845583934490154</v>
      </c>
      <c r="AD102" s="37">
        <f t="shared" si="214"/>
        <v>3.3466562682784167</v>
      </c>
      <c r="AE102" s="37">
        <f t="shared" si="214"/>
        <v>0.20569311756677716</v>
      </c>
      <c r="AF102" s="37">
        <f t="shared" si="214"/>
        <v>1.4603236498342755</v>
      </c>
      <c r="AG102" s="30">
        <f t="shared" ref="AG102:AL102" si="215">CJ102/$CI102*100</f>
        <v>52.090642625571789</v>
      </c>
      <c r="AH102" s="36">
        <f t="shared" si="215"/>
        <v>16.408898461902861</v>
      </c>
      <c r="AI102" s="37">
        <f t="shared" si="215"/>
        <v>25.80679782682714</v>
      </c>
      <c r="AJ102" s="37">
        <f t="shared" si="215"/>
        <v>3.894094832052819</v>
      </c>
      <c r="AK102" s="37">
        <f t="shared" si="215"/>
        <v>0.22057408476558452</v>
      </c>
      <c r="AL102" s="40">
        <f t="shared" si="215"/>
        <v>1.5789921688798094</v>
      </c>
      <c r="AM102" s="47">
        <v>35.299999999999997</v>
      </c>
      <c r="AN102" s="48">
        <v>129</v>
      </c>
      <c r="AO102" s="47">
        <v>46.5</v>
      </c>
      <c r="AP102" s="48">
        <v>83</v>
      </c>
      <c r="AQ102" s="77">
        <v>51410</v>
      </c>
      <c r="AR102" s="32">
        <v>281</v>
      </c>
      <c r="AS102" s="49">
        <v>29.4</v>
      </c>
      <c r="AT102" s="1">
        <v>101</v>
      </c>
      <c r="AU102" s="80">
        <v>330433</v>
      </c>
      <c r="AV102" s="81">
        <v>188870</v>
      </c>
      <c r="AW102" s="81">
        <v>128797</v>
      </c>
      <c r="AX102" s="80">
        <v>100</v>
      </c>
      <c r="AY102" s="81">
        <v>57.6</v>
      </c>
      <c r="AZ102" s="81">
        <v>41.2</v>
      </c>
      <c r="BA102" s="80">
        <v>100</v>
      </c>
      <c r="BB102" s="81">
        <v>58.1</v>
      </c>
      <c r="BC102" s="81">
        <v>40.9</v>
      </c>
      <c r="BD102" s="80">
        <f t="shared" si="14"/>
        <v>316877</v>
      </c>
      <c r="BE102" s="81">
        <v>195789</v>
      </c>
      <c r="BF102" s="81">
        <v>121088</v>
      </c>
      <c r="BG102" s="82">
        <v>0</v>
      </c>
      <c r="BH102" s="80"/>
      <c r="BI102" s="81"/>
      <c r="BJ102" s="81"/>
      <c r="BK102" s="82"/>
      <c r="BL102" s="80"/>
      <c r="BM102" s="82"/>
      <c r="BN102" s="80">
        <v>668930</v>
      </c>
      <c r="BO102" s="81">
        <v>340260</v>
      </c>
      <c r="BP102" s="81">
        <v>122800</v>
      </c>
      <c r="BQ102" s="81">
        <v>168735</v>
      </c>
      <c r="BR102" s="81">
        <v>22745</v>
      </c>
      <c r="BS102" s="81">
        <v>1360</v>
      </c>
      <c r="BT102" s="81">
        <v>13030</v>
      </c>
      <c r="BU102" s="80">
        <v>512900</v>
      </c>
      <c r="BV102" s="81">
        <v>282680</v>
      </c>
      <c r="BW102" s="81">
        <v>87335</v>
      </c>
      <c r="BX102" s="81">
        <v>117175</v>
      </c>
      <c r="BY102" s="81">
        <v>17165</v>
      </c>
      <c r="BZ102" s="81">
        <v>1055</v>
      </c>
      <c r="CA102" s="81">
        <v>7490</v>
      </c>
      <c r="CB102" s="80">
        <v>699039</v>
      </c>
      <c r="CC102" s="81">
        <v>340252</v>
      </c>
      <c r="CD102" s="81">
        <v>125058</v>
      </c>
      <c r="CE102" s="81">
        <v>190290</v>
      </c>
      <c r="CF102" s="81">
        <v>27136</v>
      </c>
      <c r="CG102" s="81">
        <v>1469</v>
      </c>
      <c r="CH102" s="82">
        <v>14834</v>
      </c>
      <c r="CI102" s="80">
        <v>540408</v>
      </c>
      <c r="CJ102" s="81">
        <v>281502</v>
      </c>
      <c r="CK102" s="81">
        <v>88675</v>
      </c>
      <c r="CL102" s="81">
        <v>139462</v>
      </c>
      <c r="CM102" s="81">
        <v>21044</v>
      </c>
      <c r="CN102" s="81">
        <v>1192</v>
      </c>
      <c r="CO102" s="82">
        <v>8533</v>
      </c>
    </row>
    <row r="103" spans="1:93" ht="14.4" x14ac:dyDescent="0.3">
      <c r="A103">
        <v>102</v>
      </c>
      <c r="B103" s="5" t="s">
        <v>496</v>
      </c>
      <c r="C103" s="5" t="s">
        <v>497</v>
      </c>
      <c r="D103" s="6" t="s">
        <v>3</v>
      </c>
      <c r="E103" s="7" t="s">
        <v>498</v>
      </c>
      <c r="F103" s="8" t="s">
        <v>499</v>
      </c>
      <c r="G103" s="9">
        <v>2010</v>
      </c>
      <c r="H103" s="44" t="s">
        <v>1585</v>
      </c>
      <c r="I103" s="12">
        <v>1959</v>
      </c>
      <c r="J103" s="1" t="s">
        <v>5</v>
      </c>
      <c r="K103" s="1" t="s">
        <v>6</v>
      </c>
      <c r="L103" s="1" t="s">
        <v>11</v>
      </c>
      <c r="M103" s="13" t="s">
        <v>8</v>
      </c>
      <c r="N103" s="14" t="s">
        <v>9</v>
      </c>
      <c r="O103" s="15">
        <f t="shared" si="0"/>
        <v>43.114271877746489</v>
      </c>
      <c r="P103" s="27">
        <f t="shared" si="1"/>
        <v>53.101776287075729</v>
      </c>
      <c r="Q103" s="15">
        <f t="shared" si="2"/>
        <v>46.6</v>
      </c>
      <c r="R103" s="27">
        <f t="shared" si="3"/>
        <v>52.2</v>
      </c>
      <c r="S103" s="15">
        <f t="shared" si="4"/>
        <v>46.7</v>
      </c>
      <c r="T103" s="27">
        <f t="shared" si="5"/>
        <v>52.1</v>
      </c>
      <c r="U103" s="15">
        <f t="shared" si="6"/>
        <v>42.538794375679018</v>
      </c>
      <c r="V103" s="16">
        <f t="shared" si="7"/>
        <v>57.461205624320982</v>
      </c>
      <c r="W103" s="42"/>
      <c r="X103" s="43"/>
      <c r="Y103" s="42"/>
      <c r="Z103" s="43"/>
      <c r="AA103" s="30">
        <f t="shared" ref="AA103:AF103" si="216">BV103/$BU103*100</f>
        <v>67.3211451965783</v>
      </c>
      <c r="AB103" s="36">
        <f t="shared" si="216"/>
        <v>13.17032404668676</v>
      </c>
      <c r="AC103" s="37">
        <f t="shared" si="216"/>
        <v>15.381653943303567</v>
      </c>
      <c r="AD103" s="37">
        <f t="shared" si="216"/>
        <v>2.4592242034986902</v>
      </c>
      <c r="AE103" s="37">
        <f t="shared" si="216"/>
        <v>0.23662638384179835</v>
      </c>
      <c r="AF103" s="37">
        <f t="shared" si="216"/>
        <v>1.4310262260908759</v>
      </c>
      <c r="AG103" s="30">
        <f t="shared" ref="AG103:AL103" si="217">CJ103/$CI103*100</f>
        <v>67.268132082405259</v>
      </c>
      <c r="AH103" s="36">
        <f t="shared" si="217"/>
        <v>12.315979331188457</v>
      </c>
      <c r="AI103" s="37">
        <f t="shared" si="217"/>
        <v>16.08526259740065</v>
      </c>
      <c r="AJ103" s="37">
        <f t="shared" si="217"/>
        <v>2.5734770250710586</v>
      </c>
      <c r="AK103" s="37">
        <f t="shared" si="217"/>
        <v>0.31048214727653156</v>
      </c>
      <c r="AL103" s="40">
        <f t="shared" si="217"/>
        <v>1.4466668166580421</v>
      </c>
      <c r="AM103" s="22">
        <v>25.8</v>
      </c>
      <c r="AN103" s="20">
        <v>279</v>
      </c>
      <c r="AO103" s="22">
        <v>27.3</v>
      </c>
      <c r="AP103" s="20">
        <v>308</v>
      </c>
      <c r="AQ103" s="77">
        <v>53784</v>
      </c>
      <c r="AR103" s="32">
        <v>244</v>
      </c>
      <c r="AS103" s="41">
        <v>48.8</v>
      </c>
      <c r="AT103" s="1">
        <v>102</v>
      </c>
      <c r="AU103" s="80">
        <v>334518</v>
      </c>
      <c r="AV103" s="81">
        <v>144225</v>
      </c>
      <c r="AW103" s="81">
        <v>177635</v>
      </c>
      <c r="AX103" s="80">
        <v>100</v>
      </c>
      <c r="AY103" s="81">
        <v>46.6</v>
      </c>
      <c r="AZ103" s="81">
        <v>52.2</v>
      </c>
      <c r="BA103" s="80">
        <v>100</v>
      </c>
      <c r="BB103" s="81">
        <v>46.7</v>
      </c>
      <c r="BC103" s="81">
        <v>52.1</v>
      </c>
      <c r="BD103" s="80">
        <f t="shared" si="14"/>
        <v>318474</v>
      </c>
      <c r="BE103" s="81">
        <v>135475</v>
      </c>
      <c r="BF103" s="81">
        <v>182999</v>
      </c>
      <c r="BG103" s="82">
        <v>0</v>
      </c>
      <c r="BH103" s="80"/>
      <c r="BI103" s="81"/>
      <c r="BJ103" s="81"/>
      <c r="BK103" s="82"/>
      <c r="BL103" s="80"/>
      <c r="BM103" s="82"/>
      <c r="BN103" s="80">
        <v>703740</v>
      </c>
      <c r="BO103" s="81">
        <v>440175</v>
      </c>
      <c r="BP103" s="81">
        <v>98595</v>
      </c>
      <c r="BQ103" s="81">
        <v>131210</v>
      </c>
      <c r="BR103" s="81">
        <v>17190</v>
      </c>
      <c r="BS103" s="81">
        <v>1805</v>
      </c>
      <c r="BT103" s="81">
        <v>14765</v>
      </c>
      <c r="BU103" s="80">
        <v>532485</v>
      </c>
      <c r="BV103" s="81">
        <v>358475</v>
      </c>
      <c r="BW103" s="81">
        <v>70130</v>
      </c>
      <c r="BX103" s="81">
        <v>81905</v>
      </c>
      <c r="BY103" s="81">
        <v>13095</v>
      </c>
      <c r="BZ103" s="81">
        <v>1260</v>
      </c>
      <c r="CA103" s="81">
        <v>7620</v>
      </c>
      <c r="CB103" s="80">
        <v>704327</v>
      </c>
      <c r="CC103" s="81">
        <v>445708</v>
      </c>
      <c r="CD103" s="81">
        <v>93944</v>
      </c>
      <c r="CE103" s="81">
        <v>129668</v>
      </c>
      <c r="CF103" s="81">
        <v>18080</v>
      </c>
      <c r="CG103" s="81">
        <v>2121</v>
      </c>
      <c r="CH103" s="82">
        <v>14806</v>
      </c>
      <c r="CI103" s="80">
        <v>533364</v>
      </c>
      <c r="CJ103" s="81">
        <v>358784</v>
      </c>
      <c r="CK103" s="81">
        <v>65689</v>
      </c>
      <c r="CL103" s="81">
        <v>85793</v>
      </c>
      <c r="CM103" s="81">
        <v>13726</v>
      </c>
      <c r="CN103" s="81">
        <v>1656</v>
      </c>
      <c r="CO103" s="82">
        <v>7716</v>
      </c>
    </row>
    <row r="104" spans="1:93" ht="14.4" x14ac:dyDescent="0.3">
      <c r="A104">
        <v>103</v>
      </c>
      <c r="B104" s="25" t="s">
        <v>500</v>
      </c>
      <c r="C104" s="25" t="s">
        <v>501</v>
      </c>
      <c r="D104" s="6" t="s">
        <v>3</v>
      </c>
      <c r="E104" s="7" t="s">
        <v>502</v>
      </c>
      <c r="F104" s="8" t="s">
        <v>503</v>
      </c>
      <c r="G104" s="9">
        <v>2006</v>
      </c>
      <c r="H104" s="44" t="s">
        <v>1585</v>
      </c>
      <c r="I104" s="12">
        <v>1951</v>
      </c>
      <c r="J104" s="1" t="s">
        <v>5</v>
      </c>
      <c r="K104" s="1" t="s">
        <v>6</v>
      </c>
      <c r="L104" s="1" t="s">
        <v>7</v>
      </c>
      <c r="M104" s="13" t="s">
        <v>8</v>
      </c>
      <c r="N104" s="14" t="s">
        <v>9</v>
      </c>
      <c r="O104" s="15">
        <f t="shared" si="0"/>
        <v>42.953375318479765</v>
      </c>
      <c r="P104" s="27">
        <f t="shared" si="1"/>
        <v>53.746783700892372</v>
      </c>
      <c r="Q104" s="15">
        <f t="shared" si="2"/>
        <v>45.1</v>
      </c>
      <c r="R104" s="27">
        <f t="shared" si="3"/>
        <v>53.7</v>
      </c>
      <c r="S104" s="15">
        <f t="shared" si="4"/>
        <v>47.7</v>
      </c>
      <c r="T104" s="27">
        <f t="shared" si="5"/>
        <v>51.2</v>
      </c>
      <c r="U104" s="15">
        <f t="shared" si="6"/>
        <v>40.232071227935613</v>
      </c>
      <c r="V104" s="16">
        <f t="shared" si="7"/>
        <v>59.767928772064387</v>
      </c>
      <c r="W104" s="42"/>
      <c r="X104" s="43"/>
      <c r="Y104" s="42"/>
      <c r="Z104" s="43"/>
      <c r="AA104" s="30">
        <f t="shared" ref="AA104:AF104" si="218">BV104/$BU104*100</f>
        <v>80.274906119827676</v>
      </c>
      <c r="AB104" s="36">
        <f t="shared" si="218"/>
        <v>7.6281542399942923</v>
      </c>
      <c r="AC104" s="37">
        <f t="shared" si="218"/>
        <v>9.365717904576714</v>
      </c>
      <c r="AD104" s="37">
        <f t="shared" si="218"/>
        <v>1.6028757213832721</v>
      </c>
      <c r="AE104" s="37">
        <f t="shared" si="218"/>
        <v>0.24707655805407142</v>
      </c>
      <c r="AF104" s="37">
        <f t="shared" si="218"/>
        <v>0.88126945616398034</v>
      </c>
      <c r="AG104" s="30">
        <f t="shared" ref="AG104:AL104" si="219">CJ104/$CI104*100</f>
        <v>78.246086687172692</v>
      </c>
      <c r="AH104" s="36">
        <f t="shared" si="219"/>
        <v>6.6378645882107179</v>
      </c>
      <c r="AI104" s="37">
        <f t="shared" si="219"/>
        <v>12.316760432499406</v>
      </c>
      <c r="AJ104" s="37">
        <f t="shared" si="219"/>
        <v>1.6566297606269944</v>
      </c>
      <c r="AK104" s="37">
        <f t="shared" si="219"/>
        <v>0.20205876632497966</v>
      </c>
      <c r="AL104" s="40">
        <f t="shared" si="219"/>
        <v>0.94059976516521271</v>
      </c>
      <c r="AM104" s="22">
        <v>30.7</v>
      </c>
      <c r="AN104" s="20">
        <v>184</v>
      </c>
      <c r="AO104" s="22">
        <v>33.200000000000003</v>
      </c>
      <c r="AP104" s="20">
        <v>220</v>
      </c>
      <c r="AQ104" s="77">
        <v>55447</v>
      </c>
      <c r="AR104" s="32">
        <v>225</v>
      </c>
      <c r="AS104" s="41">
        <v>53.5</v>
      </c>
      <c r="AT104" s="1">
        <v>103</v>
      </c>
      <c r="AU104" s="80">
        <v>396807</v>
      </c>
      <c r="AV104" s="81">
        <v>170442</v>
      </c>
      <c r="AW104" s="81">
        <v>213271</v>
      </c>
      <c r="AX104" s="80">
        <v>100</v>
      </c>
      <c r="AY104" s="81">
        <v>45.1</v>
      </c>
      <c r="AZ104" s="81">
        <v>53.7</v>
      </c>
      <c r="BA104" s="80">
        <v>100</v>
      </c>
      <c r="BB104" s="81">
        <v>47.7</v>
      </c>
      <c r="BC104" s="81">
        <v>51.2</v>
      </c>
      <c r="BD104" s="80">
        <f t="shared" si="14"/>
        <v>385916</v>
      </c>
      <c r="BE104" s="81">
        <v>155262</v>
      </c>
      <c r="BF104" s="81">
        <v>230654</v>
      </c>
      <c r="BG104" s="82">
        <v>0</v>
      </c>
      <c r="BH104" s="80"/>
      <c r="BI104" s="81"/>
      <c r="BJ104" s="81"/>
      <c r="BK104" s="82"/>
      <c r="BL104" s="80"/>
      <c r="BM104" s="82"/>
      <c r="BN104" s="80">
        <v>707850</v>
      </c>
      <c r="BO104" s="81">
        <v>528340</v>
      </c>
      <c r="BP104" s="81">
        <v>61475</v>
      </c>
      <c r="BQ104" s="81">
        <v>94880</v>
      </c>
      <c r="BR104" s="81">
        <v>11835</v>
      </c>
      <c r="BS104" s="81">
        <v>1670</v>
      </c>
      <c r="BT104" s="81">
        <v>9650</v>
      </c>
      <c r="BU104" s="80">
        <v>560555</v>
      </c>
      <c r="BV104" s="81">
        <v>449985</v>
      </c>
      <c r="BW104" s="81">
        <v>42760</v>
      </c>
      <c r="BX104" s="81">
        <v>52500</v>
      </c>
      <c r="BY104" s="81">
        <v>8985</v>
      </c>
      <c r="BZ104" s="81">
        <v>1385</v>
      </c>
      <c r="CA104" s="81">
        <v>4940</v>
      </c>
      <c r="CB104" s="80">
        <v>698285</v>
      </c>
      <c r="CC104" s="81">
        <v>512728</v>
      </c>
      <c r="CD104" s="81">
        <v>54263</v>
      </c>
      <c r="CE104" s="81">
        <v>107028</v>
      </c>
      <c r="CF104" s="81">
        <v>12118</v>
      </c>
      <c r="CG104" s="81">
        <v>1435</v>
      </c>
      <c r="CH104" s="82">
        <v>10713</v>
      </c>
      <c r="CI104" s="80">
        <v>555284</v>
      </c>
      <c r="CJ104" s="81">
        <v>434488</v>
      </c>
      <c r="CK104" s="81">
        <v>36859</v>
      </c>
      <c r="CL104" s="81">
        <v>68393</v>
      </c>
      <c r="CM104" s="81">
        <v>9199</v>
      </c>
      <c r="CN104" s="81">
        <v>1122</v>
      </c>
      <c r="CO104" s="82">
        <v>5223</v>
      </c>
    </row>
    <row r="105" spans="1:93" ht="14.4" x14ac:dyDescent="0.3">
      <c r="A105">
        <v>104</v>
      </c>
      <c r="B105" s="5" t="s">
        <v>504</v>
      </c>
      <c r="C105" s="5" t="s">
        <v>505</v>
      </c>
      <c r="D105" s="6" t="s">
        <v>3</v>
      </c>
      <c r="E105" s="7" t="s">
        <v>24</v>
      </c>
      <c r="F105" s="8" t="s">
        <v>506</v>
      </c>
      <c r="G105" s="9">
        <v>2008</v>
      </c>
      <c r="H105" s="44" t="s">
        <v>1585</v>
      </c>
      <c r="I105" s="12">
        <v>1970</v>
      </c>
      <c r="J105" s="1" t="s">
        <v>5</v>
      </c>
      <c r="K105" s="1" t="s">
        <v>6</v>
      </c>
      <c r="L105" s="1" t="s">
        <v>21</v>
      </c>
      <c r="M105" s="13" t="s">
        <v>8</v>
      </c>
      <c r="N105" s="14" t="s">
        <v>9</v>
      </c>
      <c r="O105" s="15">
        <f t="shared" si="0"/>
        <v>35.019117676149676</v>
      </c>
      <c r="P105" s="27">
        <f t="shared" si="1"/>
        <v>62.215389658651276</v>
      </c>
      <c r="Q105" s="15">
        <f t="shared" si="2"/>
        <v>41.3</v>
      </c>
      <c r="R105" s="27">
        <f t="shared" si="3"/>
        <v>57.600000000000009</v>
      </c>
      <c r="S105" s="15">
        <f t="shared" si="4"/>
        <v>43.9</v>
      </c>
      <c r="T105" s="27">
        <f t="shared" si="5"/>
        <v>54.7</v>
      </c>
      <c r="U105" s="15">
        <f t="shared" si="6"/>
        <v>34.243448734037059</v>
      </c>
      <c r="V105" s="16">
        <f t="shared" si="7"/>
        <v>61.813833321030486</v>
      </c>
      <c r="W105" s="42"/>
      <c r="X105" s="43"/>
      <c r="Y105" s="42"/>
      <c r="Z105" s="43"/>
      <c r="AA105" s="30">
        <f t="shared" ref="AA105:AF105" si="220">BV105/$BU105*100</f>
        <v>82.389697410171408</v>
      </c>
      <c r="AB105" s="36">
        <f t="shared" si="220"/>
        <v>6.7617393154060235</v>
      </c>
      <c r="AC105" s="37">
        <f t="shared" si="220"/>
        <v>8.8029354935919031</v>
      </c>
      <c r="AD105" s="37">
        <f t="shared" si="220"/>
        <v>1.0573803910446173</v>
      </c>
      <c r="AE105" s="37">
        <f t="shared" si="220"/>
        <v>0.22778437594171558</v>
      </c>
      <c r="AF105" s="37">
        <f t="shared" si="220"/>
        <v>0.75957669331537059</v>
      </c>
      <c r="AG105" s="30">
        <f t="shared" ref="AG105:AL105" si="221">CJ105/$CI105*100</f>
        <v>80.056399978716982</v>
      </c>
      <c r="AH105" s="36">
        <f t="shared" si="221"/>
        <v>6.3295674228047467</v>
      </c>
      <c r="AI105" s="37">
        <f t="shared" si="221"/>
        <v>11.420640973343028</v>
      </c>
      <c r="AJ105" s="37">
        <f t="shared" si="221"/>
        <v>1.0841920437011157</v>
      </c>
      <c r="AK105" s="37">
        <f t="shared" si="221"/>
        <v>0.30612063919975879</v>
      </c>
      <c r="AL105" s="40">
        <f t="shared" si="221"/>
        <v>0.80307894223436149</v>
      </c>
      <c r="AM105" s="22">
        <v>21.3</v>
      </c>
      <c r="AN105" s="20">
        <v>363</v>
      </c>
      <c r="AO105" s="22">
        <v>23.2</v>
      </c>
      <c r="AP105" s="20">
        <v>388</v>
      </c>
      <c r="AQ105" s="77">
        <v>45508</v>
      </c>
      <c r="AR105" s="32">
        <v>365</v>
      </c>
      <c r="AS105" s="41">
        <v>63.2</v>
      </c>
      <c r="AT105" s="1">
        <v>104</v>
      </c>
      <c r="AU105" s="80">
        <v>353861</v>
      </c>
      <c r="AV105" s="81">
        <v>123919</v>
      </c>
      <c r="AW105" s="81">
        <v>220156</v>
      </c>
      <c r="AX105" s="80">
        <v>100</v>
      </c>
      <c r="AY105" s="81">
        <v>41.3</v>
      </c>
      <c r="AZ105" s="81">
        <v>57.6</v>
      </c>
      <c r="BA105" s="80">
        <v>100</v>
      </c>
      <c r="BB105" s="81">
        <v>43.9</v>
      </c>
      <c r="BC105" s="81">
        <v>54.7</v>
      </c>
      <c r="BD105" s="80">
        <f t="shared" si="14"/>
        <v>338675</v>
      </c>
      <c r="BE105" s="81">
        <v>115974</v>
      </c>
      <c r="BF105" s="81">
        <v>209348</v>
      </c>
      <c r="BG105" s="82">
        <v>13353</v>
      </c>
      <c r="BH105" s="80"/>
      <c r="BI105" s="81"/>
      <c r="BJ105" s="81"/>
      <c r="BK105" s="82"/>
      <c r="BL105" s="80"/>
      <c r="BM105" s="82"/>
      <c r="BN105" s="80">
        <v>687455</v>
      </c>
      <c r="BO105" s="81">
        <v>536330</v>
      </c>
      <c r="BP105" s="81">
        <v>51170</v>
      </c>
      <c r="BQ105" s="81">
        <v>81075</v>
      </c>
      <c r="BR105" s="81">
        <v>7625</v>
      </c>
      <c r="BS105" s="81">
        <v>1700</v>
      </c>
      <c r="BT105" s="81">
        <v>9555</v>
      </c>
      <c r="BU105" s="80">
        <v>564130</v>
      </c>
      <c r="BV105" s="81">
        <v>464785</v>
      </c>
      <c r="BW105" s="81">
        <v>38145</v>
      </c>
      <c r="BX105" s="81">
        <v>49660</v>
      </c>
      <c r="BY105" s="81">
        <v>5965</v>
      </c>
      <c r="BZ105" s="81">
        <v>1285</v>
      </c>
      <c r="CA105" s="81">
        <v>4285</v>
      </c>
      <c r="CB105" s="80">
        <v>694462</v>
      </c>
      <c r="CC105" s="81">
        <v>527934</v>
      </c>
      <c r="CD105" s="81">
        <v>49044</v>
      </c>
      <c r="CE105" s="81">
        <v>98462</v>
      </c>
      <c r="CF105" s="81">
        <v>7898</v>
      </c>
      <c r="CG105" s="81">
        <v>2357</v>
      </c>
      <c r="CH105" s="82">
        <v>8767</v>
      </c>
      <c r="CI105" s="80">
        <v>563830</v>
      </c>
      <c r="CJ105" s="81">
        <v>451382</v>
      </c>
      <c r="CK105" s="81">
        <v>35688</v>
      </c>
      <c r="CL105" s="81">
        <v>64393</v>
      </c>
      <c r="CM105" s="81">
        <v>6113</v>
      </c>
      <c r="CN105" s="81">
        <v>1726</v>
      </c>
      <c r="CO105" s="82">
        <v>4528</v>
      </c>
    </row>
    <row r="106" spans="1:93" ht="14.4" x14ac:dyDescent="0.3">
      <c r="A106">
        <v>105</v>
      </c>
      <c r="B106" s="25" t="s">
        <v>507</v>
      </c>
      <c r="C106" s="25" t="s">
        <v>508</v>
      </c>
      <c r="D106" s="6" t="s">
        <v>3</v>
      </c>
      <c r="E106" s="7" t="s">
        <v>91</v>
      </c>
      <c r="F106" s="8" t="s">
        <v>509</v>
      </c>
      <c r="G106" s="9">
        <v>2016</v>
      </c>
      <c r="H106" s="44" t="s">
        <v>1585</v>
      </c>
      <c r="I106" s="12">
        <v>1980</v>
      </c>
      <c r="J106" s="1" t="s">
        <v>5</v>
      </c>
      <c r="K106" s="4" t="s">
        <v>20</v>
      </c>
      <c r="L106" s="1" t="s">
        <v>94</v>
      </c>
      <c r="M106" s="13" t="s">
        <v>8</v>
      </c>
      <c r="N106" s="50" t="s">
        <v>88</v>
      </c>
      <c r="O106" s="15">
        <f t="shared" si="0"/>
        <v>44.070446618593685</v>
      </c>
      <c r="P106" s="27">
        <f t="shared" si="1"/>
        <v>53.277085501236684</v>
      </c>
      <c r="Q106" s="15">
        <f t="shared" si="2"/>
        <v>47.7</v>
      </c>
      <c r="R106" s="27">
        <f t="shared" si="3"/>
        <v>51.4</v>
      </c>
      <c r="S106" s="15">
        <f t="shared" si="4"/>
        <v>51.2</v>
      </c>
      <c r="T106" s="27">
        <f t="shared" si="5"/>
        <v>47.9</v>
      </c>
      <c r="U106" s="15">
        <f t="shared" si="6"/>
        <v>43.072691384823287</v>
      </c>
      <c r="V106" s="16">
        <f t="shared" si="7"/>
        <v>53.598923169414604</v>
      </c>
      <c r="W106" s="42"/>
      <c r="X106" s="43"/>
      <c r="Y106" s="42"/>
      <c r="Z106" s="43"/>
      <c r="AA106" s="30">
        <f t="shared" ref="AA106:AF106" si="222">BV106/$BU106*100</f>
        <v>76.809118890827222</v>
      </c>
      <c r="AB106" s="36">
        <f t="shared" si="222"/>
        <v>10.670673230611854</v>
      </c>
      <c r="AC106" s="37">
        <f t="shared" si="222"/>
        <v>9.9619132865088993</v>
      </c>
      <c r="AD106" s="37">
        <f t="shared" si="222"/>
        <v>1.566396010485263</v>
      </c>
      <c r="AE106" s="37">
        <f t="shared" si="222"/>
        <v>0.15526957538337885</v>
      </c>
      <c r="AF106" s="37">
        <f t="shared" si="222"/>
        <v>0.83480230529651922</v>
      </c>
      <c r="AG106" s="30">
        <f t="shared" ref="AG106:AL106" si="223">CJ106/$CI106*100</f>
        <v>74.236303284917483</v>
      </c>
      <c r="AH106" s="36">
        <f t="shared" si="223"/>
        <v>10.503204622686148</v>
      </c>
      <c r="AI106" s="37">
        <f t="shared" si="223"/>
        <v>12.180254649212108</v>
      </c>
      <c r="AJ106" s="37">
        <f t="shared" si="223"/>
        <v>1.7962376152445405</v>
      </c>
      <c r="AK106" s="37">
        <f t="shared" si="223"/>
        <v>0.17958791563311013</v>
      </c>
      <c r="AL106" s="40">
        <f t="shared" si="223"/>
        <v>1.1044119123066114</v>
      </c>
      <c r="AM106" s="22">
        <v>30.5</v>
      </c>
      <c r="AN106" s="20">
        <v>188</v>
      </c>
      <c r="AO106" s="22">
        <v>33.6</v>
      </c>
      <c r="AP106" s="20">
        <v>212</v>
      </c>
      <c r="AQ106" s="77">
        <v>54913</v>
      </c>
      <c r="AR106" s="32">
        <v>231</v>
      </c>
      <c r="AS106" s="41">
        <v>50.9</v>
      </c>
      <c r="AT106" s="1">
        <v>105</v>
      </c>
      <c r="AU106" s="80">
        <v>382474</v>
      </c>
      <c r="AV106" s="81">
        <v>168558</v>
      </c>
      <c r="AW106" s="81">
        <v>203771</v>
      </c>
      <c r="AX106" s="80">
        <v>100</v>
      </c>
      <c r="AY106" s="81">
        <v>47.7</v>
      </c>
      <c r="AZ106" s="81">
        <v>51.4</v>
      </c>
      <c r="BA106" s="80">
        <v>100</v>
      </c>
      <c r="BB106" s="81">
        <v>51.2</v>
      </c>
      <c r="BC106" s="81">
        <v>47.9</v>
      </c>
      <c r="BD106" s="80">
        <f t="shared" si="14"/>
        <v>375918</v>
      </c>
      <c r="BE106" s="81">
        <v>161918</v>
      </c>
      <c r="BF106" s="81">
        <v>201488</v>
      </c>
      <c r="BG106" s="82">
        <v>12512</v>
      </c>
      <c r="BH106" s="80"/>
      <c r="BI106" s="81"/>
      <c r="BJ106" s="81"/>
      <c r="BK106" s="82"/>
      <c r="BL106" s="80"/>
      <c r="BM106" s="82"/>
      <c r="BN106" s="80">
        <v>682745</v>
      </c>
      <c r="BO106" s="81">
        <v>491510</v>
      </c>
      <c r="BP106" s="81">
        <v>81755</v>
      </c>
      <c r="BQ106" s="81">
        <v>87395</v>
      </c>
      <c r="BR106" s="81">
        <v>11520</v>
      </c>
      <c r="BS106" s="81">
        <v>1205</v>
      </c>
      <c r="BT106" s="81">
        <v>9355</v>
      </c>
      <c r="BU106" s="80">
        <v>547435</v>
      </c>
      <c r="BV106" s="81">
        <v>420480</v>
      </c>
      <c r="BW106" s="81">
        <v>58415</v>
      </c>
      <c r="BX106" s="81">
        <v>54535</v>
      </c>
      <c r="BY106" s="81">
        <v>8575</v>
      </c>
      <c r="BZ106" s="81">
        <v>850</v>
      </c>
      <c r="CA106" s="81">
        <v>4570</v>
      </c>
      <c r="CB106" s="80">
        <v>699427</v>
      </c>
      <c r="CC106" s="81">
        <v>490338</v>
      </c>
      <c r="CD106" s="81">
        <v>84043</v>
      </c>
      <c r="CE106" s="81">
        <v>99561</v>
      </c>
      <c r="CF106" s="81">
        <v>12911</v>
      </c>
      <c r="CG106" s="81">
        <v>1339</v>
      </c>
      <c r="CH106" s="82">
        <v>11235</v>
      </c>
      <c r="CI106" s="80">
        <v>557944</v>
      </c>
      <c r="CJ106" s="81">
        <v>414197</v>
      </c>
      <c r="CK106" s="81">
        <v>58602</v>
      </c>
      <c r="CL106" s="81">
        <v>67959</v>
      </c>
      <c r="CM106" s="81">
        <v>10022</v>
      </c>
      <c r="CN106" s="81">
        <v>1002</v>
      </c>
      <c r="CO106" s="82">
        <v>6162</v>
      </c>
    </row>
    <row r="107" spans="1:93" ht="14.4" x14ac:dyDescent="0.3">
      <c r="A107">
        <v>106</v>
      </c>
      <c r="B107" s="5" t="s">
        <v>510</v>
      </c>
      <c r="C107" s="5" t="s">
        <v>511</v>
      </c>
      <c r="D107" s="6" t="s">
        <v>3</v>
      </c>
      <c r="E107" s="7" t="s">
        <v>512</v>
      </c>
      <c r="F107" s="8" t="s">
        <v>506</v>
      </c>
      <c r="G107" s="9">
        <v>2016</v>
      </c>
      <c r="H107" s="44" t="s">
        <v>1585</v>
      </c>
      <c r="I107" s="12">
        <v>1953</v>
      </c>
      <c r="J107" s="1" t="s">
        <v>5</v>
      </c>
      <c r="K107" s="1" t="s">
        <v>6</v>
      </c>
      <c r="L107" s="1" t="s">
        <v>21</v>
      </c>
      <c r="M107" s="13" t="s">
        <v>8</v>
      </c>
      <c r="N107" s="50" t="s">
        <v>57</v>
      </c>
      <c r="O107" s="15">
        <f t="shared" si="0"/>
        <v>37.51751242266986</v>
      </c>
      <c r="P107" s="27">
        <f t="shared" si="1"/>
        <v>59.580803761169911</v>
      </c>
      <c r="Q107" s="15">
        <f t="shared" si="2"/>
        <v>38.700000000000003</v>
      </c>
      <c r="R107" s="27">
        <f t="shared" si="3"/>
        <v>60.5</v>
      </c>
      <c r="S107" s="15">
        <f t="shared" si="4"/>
        <v>42.3</v>
      </c>
      <c r="T107" s="27">
        <f t="shared" si="5"/>
        <v>56.8</v>
      </c>
      <c r="U107" s="15">
        <f t="shared" si="6"/>
        <v>34.092398517482366</v>
      </c>
      <c r="V107" s="16">
        <f t="shared" si="7"/>
        <v>65.872080536173542</v>
      </c>
      <c r="W107" s="15">
        <f>100*BI107/BH107</f>
        <v>32.740692130389164</v>
      </c>
      <c r="X107" s="16">
        <f>100*BJ107/BH107</f>
        <v>64.552116373181676</v>
      </c>
      <c r="Y107" s="15">
        <f>100*BL107/(BL107+BM107)</f>
        <v>36.633408883800264</v>
      </c>
      <c r="Z107" s="16">
        <f>100*BM107/(BL107+BM107)</f>
        <v>63.366591116199736</v>
      </c>
      <c r="AA107" s="30">
        <f t="shared" ref="AA107:AF107" si="224">BV107/$BU107*100</f>
        <v>81.583687007382579</v>
      </c>
      <c r="AB107" s="36">
        <f t="shared" si="224"/>
        <v>5.6644316844395304</v>
      </c>
      <c r="AC107" s="37">
        <f t="shared" si="224"/>
        <v>10.704732693747994</v>
      </c>
      <c r="AD107" s="37">
        <f t="shared" si="224"/>
        <v>1.1894147437497771</v>
      </c>
      <c r="AE107" s="37">
        <f t="shared" si="224"/>
        <v>0.19883020079175434</v>
      </c>
      <c r="AF107" s="37">
        <f t="shared" si="224"/>
        <v>0.65979528513855701</v>
      </c>
      <c r="AG107" s="30">
        <f t="shared" ref="AG107:AL107" si="225">CJ107/$CI107*100</f>
        <v>77.151642404701875</v>
      </c>
      <c r="AH107" s="36">
        <f t="shared" si="225"/>
        <v>5.6947824329904151</v>
      </c>
      <c r="AI107" s="37">
        <f t="shared" si="225"/>
        <v>14.812829996398042</v>
      </c>
      <c r="AJ107" s="37">
        <f t="shared" si="225"/>
        <v>1.285283807883894</v>
      </c>
      <c r="AK107" s="37">
        <f t="shared" si="225"/>
        <v>0.17588094213148023</v>
      </c>
      <c r="AL107" s="40">
        <f t="shared" si="225"/>
        <v>0.8795804158942957</v>
      </c>
      <c r="AM107" s="47">
        <v>32.299999999999997</v>
      </c>
      <c r="AN107" s="48">
        <v>166</v>
      </c>
      <c r="AO107" s="47">
        <v>37.1</v>
      </c>
      <c r="AP107" s="48">
        <v>170</v>
      </c>
      <c r="AQ107" s="77">
        <v>54812</v>
      </c>
      <c r="AR107" s="32">
        <v>233</v>
      </c>
      <c r="AS107" s="41">
        <v>51.3</v>
      </c>
      <c r="AT107" s="1">
        <v>106</v>
      </c>
      <c r="AU107" s="80">
        <v>381158</v>
      </c>
      <c r="AV107" s="81">
        <v>143001</v>
      </c>
      <c r="AW107" s="81">
        <v>227097</v>
      </c>
      <c r="AX107" s="80">
        <v>100</v>
      </c>
      <c r="AY107" s="81">
        <v>38.700000000000003</v>
      </c>
      <c r="AZ107" s="81">
        <v>60.5</v>
      </c>
      <c r="BA107" s="80">
        <v>100</v>
      </c>
      <c r="BB107" s="81">
        <v>42.3</v>
      </c>
      <c r="BC107" s="81">
        <v>56.8</v>
      </c>
      <c r="BD107" s="80">
        <f t="shared" si="14"/>
        <v>363166</v>
      </c>
      <c r="BE107" s="81">
        <v>123812</v>
      </c>
      <c r="BF107" s="81">
        <v>239225</v>
      </c>
      <c r="BG107" s="82">
        <v>129</v>
      </c>
      <c r="BH107" s="80">
        <f>BI107+BJ107+BK107</f>
        <v>246861</v>
      </c>
      <c r="BI107" s="81">
        <v>80824</v>
      </c>
      <c r="BJ107" s="81">
        <v>159354</v>
      </c>
      <c r="BK107" s="82">
        <v>6683</v>
      </c>
      <c r="BL107" s="80">
        <v>109746</v>
      </c>
      <c r="BM107" s="82">
        <v>189833</v>
      </c>
      <c r="BN107" s="80">
        <v>688235</v>
      </c>
      <c r="BO107" s="81">
        <v>520990</v>
      </c>
      <c r="BP107" s="81">
        <v>48920</v>
      </c>
      <c r="BQ107" s="81">
        <v>101390</v>
      </c>
      <c r="BR107" s="81">
        <v>8470</v>
      </c>
      <c r="BS107" s="81">
        <v>1425</v>
      </c>
      <c r="BT107" s="81">
        <v>7035</v>
      </c>
      <c r="BU107" s="80">
        <v>560780</v>
      </c>
      <c r="BV107" s="81">
        <v>457505</v>
      </c>
      <c r="BW107" s="81">
        <v>31765</v>
      </c>
      <c r="BX107" s="81">
        <v>60030</v>
      </c>
      <c r="BY107" s="81">
        <v>6670</v>
      </c>
      <c r="BZ107" s="81">
        <v>1115</v>
      </c>
      <c r="CA107" s="81">
        <v>3700</v>
      </c>
      <c r="CB107" s="80">
        <v>696429</v>
      </c>
      <c r="CC107" s="81">
        <v>504100</v>
      </c>
      <c r="CD107" s="81">
        <v>48193</v>
      </c>
      <c r="CE107" s="81">
        <v>124310</v>
      </c>
      <c r="CF107" s="81">
        <v>9386</v>
      </c>
      <c r="CG107" s="81">
        <v>1291</v>
      </c>
      <c r="CH107" s="82">
        <v>9149</v>
      </c>
      <c r="CI107" s="80">
        <v>569135</v>
      </c>
      <c r="CJ107" s="81">
        <v>439097</v>
      </c>
      <c r="CK107" s="81">
        <v>32411</v>
      </c>
      <c r="CL107" s="81">
        <v>84305</v>
      </c>
      <c r="CM107" s="81">
        <v>7315</v>
      </c>
      <c r="CN107" s="81">
        <v>1001</v>
      </c>
      <c r="CO107" s="82">
        <v>5006</v>
      </c>
    </row>
    <row r="108" spans="1:93" ht="14.4" x14ac:dyDescent="0.3">
      <c r="A108">
        <v>107</v>
      </c>
      <c r="B108" s="25" t="s">
        <v>513</v>
      </c>
      <c r="C108" s="25" t="s">
        <v>514</v>
      </c>
      <c r="D108" s="46" t="s">
        <v>14</v>
      </c>
      <c r="E108" s="7" t="s">
        <v>515</v>
      </c>
      <c r="F108" s="8" t="s">
        <v>516</v>
      </c>
      <c r="G108" s="9">
        <v>1992</v>
      </c>
      <c r="H108" s="44" t="s">
        <v>1585</v>
      </c>
      <c r="I108" s="12">
        <v>1936</v>
      </c>
      <c r="J108" s="1" t="s">
        <v>5</v>
      </c>
      <c r="K108" s="1" t="s">
        <v>55</v>
      </c>
      <c r="L108" s="1" t="s">
        <v>517</v>
      </c>
      <c r="M108" s="13" t="s">
        <v>8</v>
      </c>
      <c r="N108" s="14" t="s">
        <v>9</v>
      </c>
      <c r="O108" s="15">
        <f t="shared" si="0"/>
        <v>80.18946646768994</v>
      </c>
      <c r="P108" s="27">
        <f t="shared" si="1"/>
        <v>18.091762432871324</v>
      </c>
      <c r="Q108" s="15">
        <f t="shared" si="2"/>
        <v>82.5</v>
      </c>
      <c r="R108" s="27">
        <f t="shared" si="3"/>
        <v>17.100000000000001</v>
      </c>
      <c r="S108" s="15">
        <f t="shared" si="4"/>
        <v>80.900000000000006</v>
      </c>
      <c r="T108" s="27">
        <f t="shared" si="5"/>
        <v>18.600000000000001</v>
      </c>
      <c r="U108" s="15">
        <f t="shared" si="6"/>
        <v>80.312004611615507</v>
      </c>
      <c r="V108" s="16">
        <f t="shared" si="7"/>
        <v>19.687995388384493</v>
      </c>
      <c r="W108" s="42"/>
      <c r="X108" s="43"/>
      <c r="Y108" s="42"/>
      <c r="Z108" s="43"/>
      <c r="AA108" s="30">
        <f t="shared" ref="AA108:AF108" si="226">BV108/$BU108*100</f>
        <v>25.569361554098858</v>
      </c>
      <c r="AB108" s="36">
        <f t="shared" si="226"/>
        <v>51.150681059691919</v>
      </c>
      <c r="AC108" s="37">
        <f t="shared" si="226"/>
        <v>19.391448977595147</v>
      </c>
      <c r="AD108" s="37">
        <f t="shared" si="226"/>
        <v>2.4894280837926273</v>
      </c>
      <c r="AE108" s="37">
        <f t="shared" si="226"/>
        <v>0.10979573644674906</v>
      </c>
      <c r="AF108" s="37">
        <f t="shared" si="226"/>
        <v>1.2903716748741698</v>
      </c>
      <c r="AG108" s="30">
        <f t="shared" ref="AG108:AL108" si="227">CJ108/$CI108*100</f>
        <v>25.175849324994793</v>
      </c>
      <c r="AH108" s="36">
        <f t="shared" si="227"/>
        <v>47.537153487447256</v>
      </c>
      <c r="AI108" s="37">
        <f t="shared" si="227"/>
        <v>22.563203468997177</v>
      </c>
      <c r="AJ108" s="37">
        <f t="shared" si="227"/>
        <v>2.6466781254720066</v>
      </c>
      <c r="AK108" s="37">
        <f t="shared" si="227"/>
        <v>0.16499914919326314</v>
      </c>
      <c r="AL108" s="40">
        <f t="shared" si="227"/>
        <v>1.9121164438955094</v>
      </c>
      <c r="AM108" s="22">
        <v>19.7</v>
      </c>
      <c r="AN108" s="20">
        <v>391</v>
      </c>
      <c r="AO108" s="22">
        <v>27.2</v>
      </c>
      <c r="AP108" s="20">
        <v>311</v>
      </c>
      <c r="AQ108" s="77">
        <v>43677</v>
      </c>
      <c r="AR108" s="32">
        <v>387</v>
      </c>
      <c r="AS108" s="49">
        <v>18.5</v>
      </c>
      <c r="AT108" s="1">
        <v>107</v>
      </c>
      <c r="AU108" s="80">
        <v>288811</v>
      </c>
      <c r="AV108" s="81">
        <v>231596</v>
      </c>
      <c r="AW108" s="81">
        <v>52251</v>
      </c>
      <c r="AX108" s="80">
        <v>100</v>
      </c>
      <c r="AY108" s="81">
        <v>82.5</v>
      </c>
      <c r="AZ108" s="81">
        <v>17.100000000000001</v>
      </c>
      <c r="BA108" s="80">
        <v>100</v>
      </c>
      <c r="BB108" s="81">
        <v>80.900000000000006</v>
      </c>
      <c r="BC108" s="81">
        <v>18.600000000000001</v>
      </c>
      <c r="BD108" s="80">
        <f t="shared" si="14"/>
        <v>277560</v>
      </c>
      <c r="BE108" s="81">
        <v>222914</v>
      </c>
      <c r="BF108" s="81">
        <v>54646</v>
      </c>
      <c r="BG108" s="82">
        <v>0</v>
      </c>
      <c r="BH108" s="80"/>
      <c r="BI108" s="81"/>
      <c r="BJ108" s="81"/>
      <c r="BK108" s="82"/>
      <c r="BL108" s="80"/>
      <c r="BM108" s="82"/>
      <c r="BN108" s="80">
        <v>631450</v>
      </c>
      <c r="BO108" s="81">
        <v>134740</v>
      </c>
      <c r="BP108" s="81">
        <v>338975</v>
      </c>
      <c r="BQ108" s="81">
        <v>130745</v>
      </c>
      <c r="BR108" s="81">
        <v>15810</v>
      </c>
      <c r="BS108" s="81">
        <v>770</v>
      </c>
      <c r="BT108" s="81">
        <v>10405</v>
      </c>
      <c r="BU108" s="80">
        <v>459945</v>
      </c>
      <c r="BV108" s="81">
        <v>117605</v>
      </c>
      <c r="BW108" s="81">
        <v>235265</v>
      </c>
      <c r="BX108" s="81">
        <v>89190</v>
      </c>
      <c r="BY108" s="81">
        <v>11450</v>
      </c>
      <c r="BZ108" s="81">
        <v>505</v>
      </c>
      <c r="CA108" s="81">
        <v>5935</v>
      </c>
      <c r="CB108" s="80">
        <v>703209</v>
      </c>
      <c r="CC108" s="81">
        <v>152398</v>
      </c>
      <c r="CD108" s="81">
        <v>353590</v>
      </c>
      <c r="CE108" s="81">
        <v>162452</v>
      </c>
      <c r="CF108" s="81">
        <v>17926</v>
      </c>
      <c r="CG108" s="81">
        <v>1231</v>
      </c>
      <c r="CH108" s="82">
        <v>15612</v>
      </c>
      <c r="CI108" s="80">
        <v>523033</v>
      </c>
      <c r="CJ108" s="81">
        <v>131678</v>
      </c>
      <c r="CK108" s="81">
        <v>248635</v>
      </c>
      <c r="CL108" s="81">
        <v>118013</v>
      </c>
      <c r="CM108" s="81">
        <v>13843</v>
      </c>
      <c r="CN108" s="81">
        <v>863</v>
      </c>
      <c r="CO108" s="82">
        <v>10001</v>
      </c>
    </row>
    <row r="109" spans="1:93" ht="14.4" x14ac:dyDescent="0.3">
      <c r="A109">
        <v>108</v>
      </c>
      <c r="B109" s="5" t="s">
        <v>518</v>
      </c>
      <c r="C109" s="5" t="s">
        <v>519</v>
      </c>
      <c r="D109" s="46" t="s">
        <v>14</v>
      </c>
      <c r="E109" s="7" t="s">
        <v>520</v>
      </c>
      <c r="F109" s="8" t="s">
        <v>521</v>
      </c>
      <c r="G109" s="9">
        <v>2012</v>
      </c>
      <c r="H109" s="44" t="s">
        <v>1585</v>
      </c>
      <c r="I109" s="12">
        <v>1948</v>
      </c>
      <c r="J109" s="1" t="s">
        <v>30</v>
      </c>
      <c r="K109" s="1" t="s">
        <v>6</v>
      </c>
      <c r="L109" s="1" t="s">
        <v>72</v>
      </c>
      <c r="M109" s="13" t="s">
        <v>8</v>
      </c>
      <c r="N109" s="14" t="s">
        <v>9</v>
      </c>
      <c r="O109" s="15">
        <f t="shared" si="0"/>
        <v>58.64710616190024</v>
      </c>
      <c r="P109" s="27">
        <f t="shared" si="1"/>
        <v>39.097312468542142</v>
      </c>
      <c r="Q109" s="15">
        <f t="shared" si="2"/>
        <v>60.4</v>
      </c>
      <c r="R109" s="27">
        <f t="shared" si="3"/>
        <v>38.9</v>
      </c>
      <c r="S109" s="15">
        <f t="shared" si="4"/>
        <v>63.4</v>
      </c>
      <c r="T109" s="27">
        <f t="shared" si="5"/>
        <v>35.9</v>
      </c>
      <c r="U109" s="15">
        <f t="shared" si="6"/>
        <v>62.706298141195319</v>
      </c>
      <c r="V109" s="16">
        <f t="shared" si="7"/>
        <v>35.144896251723182</v>
      </c>
      <c r="W109" s="42"/>
      <c r="X109" s="43"/>
      <c r="Y109" s="42"/>
      <c r="Z109" s="43"/>
      <c r="AA109" s="30">
        <f t="shared" ref="AA109:AF109" si="228">BV109/$BU109*100</f>
        <v>70.539763030864506</v>
      </c>
      <c r="AB109" s="36">
        <f t="shared" si="228"/>
        <v>11.601735823297089</v>
      </c>
      <c r="AC109" s="37">
        <f t="shared" si="228"/>
        <v>14.737919937588376</v>
      </c>
      <c r="AD109" s="37">
        <f t="shared" si="228"/>
        <v>2.0946901360378369</v>
      </c>
      <c r="AE109" s="37">
        <f t="shared" si="228"/>
        <v>0.10239407089570433</v>
      </c>
      <c r="AF109" s="37">
        <f t="shared" si="228"/>
        <v>0.92349700131649526</v>
      </c>
      <c r="AG109" s="30">
        <f t="shared" ref="AG109:AL109" si="229">CJ109/$CI109*100</f>
        <v>66.820402008600041</v>
      </c>
      <c r="AH109" s="36">
        <f t="shared" si="229"/>
        <v>11.734690196531124</v>
      </c>
      <c r="AI109" s="37">
        <f t="shared" si="229"/>
        <v>17.824521658826587</v>
      </c>
      <c r="AJ109" s="37">
        <f t="shared" si="229"/>
        <v>2.2580517156792013</v>
      </c>
      <c r="AK109" s="37">
        <f t="shared" si="229"/>
        <v>0.14790337941184958</v>
      </c>
      <c r="AL109" s="40">
        <f t="shared" si="229"/>
        <v>1.2144310409511991</v>
      </c>
      <c r="AM109" s="47">
        <v>34.299999999999997</v>
      </c>
      <c r="AN109" s="48">
        <v>135</v>
      </c>
      <c r="AO109" s="47">
        <v>40.5</v>
      </c>
      <c r="AP109" s="48">
        <v>132</v>
      </c>
      <c r="AQ109" s="77">
        <v>55864</v>
      </c>
      <c r="AR109" s="32">
        <v>219</v>
      </c>
      <c r="AS109" s="49">
        <v>41.8</v>
      </c>
      <c r="AT109" s="1">
        <v>108</v>
      </c>
      <c r="AU109" s="80">
        <v>351661</v>
      </c>
      <c r="AV109" s="81">
        <v>206239</v>
      </c>
      <c r="AW109" s="81">
        <v>137490</v>
      </c>
      <c r="AX109" s="80">
        <v>100</v>
      </c>
      <c r="AY109" s="81">
        <v>60.4</v>
      </c>
      <c r="AZ109" s="81">
        <v>38.9</v>
      </c>
      <c r="BA109" s="80">
        <v>100</v>
      </c>
      <c r="BB109" s="81">
        <v>63.4</v>
      </c>
      <c r="BC109" s="81">
        <v>35.9</v>
      </c>
      <c r="BD109" s="80">
        <f t="shared" si="14"/>
        <v>335861</v>
      </c>
      <c r="BE109" s="81">
        <v>210606</v>
      </c>
      <c r="BF109" s="81">
        <v>118038</v>
      </c>
      <c r="BG109" s="82">
        <v>7217</v>
      </c>
      <c r="BH109" s="80"/>
      <c r="BI109" s="81"/>
      <c r="BJ109" s="81"/>
      <c r="BK109" s="82"/>
      <c r="BL109" s="80"/>
      <c r="BM109" s="82"/>
      <c r="BN109" s="80">
        <v>645385</v>
      </c>
      <c r="BO109" s="81">
        <v>416970</v>
      </c>
      <c r="BP109" s="81">
        <v>88530</v>
      </c>
      <c r="BQ109" s="81">
        <v>115675</v>
      </c>
      <c r="BR109" s="81">
        <v>14400</v>
      </c>
      <c r="BS109" s="81">
        <v>595</v>
      </c>
      <c r="BT109" s="81">
        <v>9225</v>
      </c>
      <c r="BU109" s="80">
        <v>512725</v>
      </c>
      <c r="BV109" s="81">
        <v>361675</v>
      </c>
      <c r="BW109" s="81">
        <v>59485</v>
      </c>
      <c r="BX109" s="81">
        <v>75565</v>
      </c>
      <c r="BY109" s="81">
        <v>10740</v>
      </c>
      <c r="BZ109" s="81">
        <v>525</v>
      </c>
      <c r="CA109" s="81">
        <v>4735</v>
      </c>
      <c r="CB109" s="80">
        <v>689378</v>
      </c>
      <c r="CC109" s="81">
        <v>429055</v>
      </c>
      <c r="CD109" s="81">
        <v>93851</v>
      </c>
      <c r="CE109" s="81">
        <v>137674</v>
      </c>
      <c r="CF109" s="81">
        <v>16422</v>
      </c>
      <c r="CG109" s="81">
        <v>1175</v>
      </c>
      <c r="CH109" s="82">
        <v>11201</v>
      </c>
      <c r="CI109" s="80">
        <v>554416</v>
      </c>
      <c r="CJ109" s="81">
        <v>370463</v>
      </c>
      <c r="CK109" s="81">
        <v>65059</v>
      </c>
      <c r="CL109" s="81">
        <v>98822</v>
      </c>
      <c r="CM109" s="81">
        <v>12519</v>
      </c>
      <c r="CN109" s="81">
        <v>820</v>
      </c>
      <c r="CO109" s="82">
        <v>6733</v>
      </c>
    </row>
    <row r="110" spans="1:93" ht="14.4" x14ac:dyDescent="0.3">
      <c r="A110">
        <v>109</v>
      </c>
      <c r="B110" s="25" t="s">
        <v>522</v>
      </c>
      <c r="C110" s="25" t="s">
        <v>523</v>
      </c>
      <c r="D110" s="46" t="s">
        <v>14</v>
      </c>
      <c r="E110" s="7" t="s">
        <v>309</v>
      </c>
      <c r="F110" s="8" t="s">
        <v>524</v>
      </c>
      <c r="G110" s="9">
        <v>2010</v>
      </c>
      <c r="H110" s="44" t="s">
        <v>1586</v>
      </c>
      <c r="I110" s="12">
        <v>1966</v>
      </c>
      <c r="J110" s="1" t="s">
        <v>5</v>
      </c>
      <c r="K110" s="1" t="s">
        <v>6</v>
      </c>
      <c r="L110" s="1" t="s">
        <v>72</v>
      </c>
      <c r="M110" s="13" t="s">
        <v>8</v>
      </c>
      <c r="N110" s="14" t="s">
        <v>9</v>
      </c>
      <c r="O110" s="15">
        <f t="shared" si="0"/>
        <v>56.764436914065783</v>
      </c>
      <c r="P110" s="27">
        <f t="shared" si="1"/>
        <v>41.019742932321968</v>
      </c>
      <c r="Q110" s="15">
        <f t="shared" si="2"/>
        <v>56.3</v>
      </c>
      <c r="R110" s="27">
        <f t="shared" si="3"/>
        <v>43</v>
      </c>
      <c r="S110" s="15">
        <f t="shared" si="4"/>
        <v>58.3</v>
      </c>
      <c r="T110" s="27">
        <f t="shared" si="5"/>
        <v>41</v>
      </c>
      <c r="U110" s="15">
        <f t="shared" si="6"/>
        <v>58.935326328252181</v>
      </c>
      <c r="V110" s="16">
        <f t="shared" si="7"/>
        <v>41.064673671747819</v>
      </c>
      <c r="W110" s="42"/>
      <c r="X110" s="43"/>
      <c r="Y110" s="42"/>
      <c r="Z110" s="43"/>
      <c r="AA110" s="30">
        <f t="shared" ref="AA110:AF110" si="230">BV110/$BU110*100</f>
        <v>68.739149940507531</v>
      </c>
      <c r="AB110" s="36">
        <f t="shared" si="230"/>
        <v>11.603955761015857</v>
      </c>
      <c r="AC110" s="37">
        <f t="shared" si="230"/>
        <v>15.774279751106951</v>
      </c>
      <c r="AD110" s="37">
        <f t="shared" si="230"/>
        <v>2.501609222306747</v>
      </c>
      <c r="AE110" s="37">
        <f t="shared" si="230"/>
        <v>0.17262566563286325</v>
      </c>
      <c r="AF110" s="37">
        <f t="shared" si="230"/>
        <v>1.2054538006905027</v>
      </c>
      <c r="AG110" s="30">
        <f t="shared" ref="AG110:AL110" si="231">CJ110/$CI110*100</f>
        <v>67.46206256632496</v>
      </c>
      <c r="AH110" s="36">
        <f t="shared" si="231"/>
        <v>11.238759196616959</v>
      </c>
      <c r="AI110" s="37">
        <f t="shared" si="231"/>
        <v>16.578885154051669</v>
      </c>
      <c r="AJ110" s="37">
        <f t="shared" si="231"/>
        <v>2.7696059697353759</v>
      </c>
      <c r="AK110" s="37">
        <f t="shared" si="231"/>
        <v>0.1429152942473039</v>
      </c>
      <c r="AL110" s="40">
        <f t="shared" si="231"/>
        <v>1.8077718190237322</v>
      </c>
      <c r="AM110" s="47">
        <v>37.9</v>
      </c>
      <c r="AN110" s="48">
        <v>94</v>
      </c>
      <c r="AO110" s="47">
        <v>43.2</v>
      </c>
      <c r="AP110" s="48">
        <v>107</v>
      </c>
      <c r="AQ110" s="78">
        <v>60159</v>
      </c>
      <c r="AR110" s="24">
        <v>183</v>
      </c>
      <c r="AS110" s="49">
        <v>38.9</v>
      </c>
      <c r="AT110" s="1">
        <v>109</v>
      </c>
      <c r="AU110" s="80">
        <v>356482</v>
      </c>
      <c r="AV110" s="81">
        <v>202355</v>
      </c>
      <c r="AW110" s="81">
        <v>146228</v>
      </c>
      <c r="AX110" s="80">
        <v>100</v>
      </c>
      <c r="AY110" s="81">
        <v>56.3</v>
      </c>
      <c r="AZ110" s="81">
        <v>43</v>
      </c>
      <c r="BA110" s="80">
        <v>100</v>
      </c>
      <c r="BB110" s="81">
        <v>58.3</v>
      </c>
      <c r="BC110" s="81">
        <v>41</v>
      </c>
      <c r="BD110" s="80">
        <f t="shared" si="14"/>
        <v>337850</v>
      </c>
      <c r="BE110" s="81">
        <v>199113</v>
      </c>
      <c r="BF110" s="81">
        <v>138737</v>
      </c>
      <c r="BG110" s="82">
        <v>0</v>
      </c>
      <c r="BH110" s="80"/>
      <c r="BI110" s="81"/>
      <c r="BJ110" s="81"/>
      <c r="BK110" s="82"/>
      <c r="BL110" s="80"/>
      <c r="BM110" s="82"/>
      <c r="BN110" s="80">
        <v>645025</v>
      </c>
      <c r="BO110" s="81">
        <v>412255</v>
      </c>
      <c r="BP110" s="81">
        <v>87980</v>
      </c>
      <c r="BQ110" s="81">
        <v>116135</v>
      </c>
      <c r="BR110" s="81">
        <v>16570</v>
      </c>
      <c r="BS110" s="81">
        <v>1185</v>
      </c>
      <c r="BT110" s="81">
        <v>10900</v>
      </c>
      <c r="BU110" s="80">
        <v>512670</v>
      </c>
      <c r="BV110" s="81">
        <v>352405</v>
      </c>
      <c r="BW110" s="81">
        <v>59490</v>
      </c>
      <c r="BX110" s="81">
        <v>80870</v>
      </c>
      <c r="BY110" s="81">
        <v>12825</v>
      </c>
      <c r="BZ110" s="81">
        <v>885</v>
      </c>
      <c r="CA110" s="81">
        <v>6180</v>
      </c>
      <c r="CB110" s="80">
        <v>693643</v>
      </c>
      <c r="CC110" s="81">
        <v>443788</v>
      </c>
      <c r="CD110" s="81">
        <v>89626</v>
      </c>
      <c r="CE110" s="81">
        <v>124060</v>
      </c>
      <c r="CF110" s="81">
        <v>19871</v>
      </c>
      <c r="CG110" s="81">
        <v>1019</v>
      </c>
      <c r="CH110" s="82">
        <v>15279</v>
      </c>
      <c r="CI110" s="80">
        <v>562571</v>
      </c>
      <c r="CJ110" s="81">
        <v>379522</v>
      </c>
      <c r="CK110" s="81">
        <v>63226</v>
      </c>
      <c r="CL110" s="81">
        <v>93268</v>
      </c>
      <c r="CM110" s="81">
        <v>15581</v>
      </c>
      <c r="CN110" s="81">
        <v>804</v>
      </c>
      <c r="CO110" s="82">
        <v>10170</v>
      </c>
    </row>
    <row r="111" spans="1:93" ht="14.4" x14ac:dyDescent="0.3">
      <c r="A111">
        <v>110</v>
      </c>
      <c r="B111" s="5" t="s">
        <v>525</v>
      </c>
      <c r="C111" s="5" t="s">
        <v>526</v>
      </c>
      <c r="D111" s="46" t="s">
        <v>14</v>
      </c>
      <c r="E111" s="7" t="s">
        <v>138</v>
      </c>
      <c r="F111" s="8" t="s">
        <v>527</v>
      </c>
      <c r="G111" s="9">
        <v>2004</v>
      </c>
      <c r="H111" s="44" t="s">
        <v>1585</v>
      </c>
      <c r="I111" s="12">
        <v>1966</v>
      </c>
      <c r="J111" s="1" t="s">
        <v>30</v>
      </c>
      <c r="K111" s="1" t="s">
        <v>6</v>
      </c>
      <c r="L111" s="1" t="s">
        <v>72</v>
      </c>
      <c r="M111" s="13" t="s">
        <v>8</v>
      </c>
      <c r="N111" s="14" t="s">
        <v>9</v>
      </c>
      <c r="O111" s="15">
        <f t="shared" si="0"/>
        <v>61.897614437714267</v>
      </c>
      <c r="P111" s="27">
        <f t="shared" si="1"/>
        <v>35.812151032322618</v>
      </c>
      <c r="Q111" s="15">
        <f t="shared" si="2"/>
        <v>61.4</v>
      </c>
      <c r="R111" s="27">
        <f t="shared" si="3"/>
        <v>38</v>
      </c>
      <c r="S111" s="15">
        <f t="shared" si="4"/>
        <v>62</v>
      </c>
      <c r="T111" s="27">
        <f t="shared" si="5"/>
        <v>37.299999999999997</v>
      </c>
      <c r="U111" s="15">
        <f t="shared" si="6"/>
        <v>56.704939341421145</v>
      </c>
      <c r="V111" s="16">
        <f t="shared" si="7"/>
        <v>40.485887595939587</v>
      </c>
      <c r="W111" s="42"/>
      <c r="X111" s="43"/>
      <c r="Y111" s="42"/>
      <c r="Z111" s="43"/>
      <c r="AA111" s="30">
        <f t="shared" ref="AA111:AF111" si="232">BV111/$BU111*100</f>
        <v>51.822856161546774</v>
      </c>
      <c r="AB111" s="36">
        <f t="shared" si="232"/>
        <v>12.537250108593536</v>
      </c>
      <c r="AC111" s="37">
        <f t="shared" si="232"/>
        <v>30.844605174103219</v>
      </c>
      <c r="AD111" s="37">
        <f t="shared" si="232"/>
        <v>3.4184235248956996</v>
      </c>
      <c r="AE111" s="37">
        <f t="shared" si="232"/>
        <v>0.25355328154515977</v>
      </c>
      <c r="AF111" s="37">
        <f t="shared" si="232"/>
        <v>1.1253320941884779</v>
      </c>
      <c r="AG111" s="30">
        <f t="shared" ref="AG111:AL111" si="233">CJ111/$CI111*100</f>
        <v>51.132823301686791</v>
      </c>
      <c r="AH111" s="36">
        <f t="shared" si="233"/>
        <v>11.583187390542907</v>
      </c>
      <c r="AI111" s="37">
        <f t="shared" si="233"/>
        <v>31.875011521799244</v>
      </c>
      <c r="AJ111" s="37">
        <f t="shared" si="233"/>
        <v>3.6244815190340125</v>
      </c>
      <c r="AK111" s="37">
        <f t="shared" si="233"/>
        <v>0.20186192275785786</v>
      </c>
      <c r="AL111" s="40">
        <f t="shared" si="233"/>
        <v>1.582634344179187</v>
      </c>
      <c r="AM111" s="47">
        <v>38.6</v>
      </c>
      <c r="AN111" s="48">
        <v>91</v>
      </c>
      <c r="AO111" s="47">
        <v>39.700000000000003</v>
      </c>
      <c r="AP111" s="48">
        <v>143</v>
      </c>
      <c r="AQ111" s="78">
        <v>61513</v>
      </c>
      <c r="AR111" s="24">
        <v>162</v>
      </c>
      <c r="AS111" s="49">
        <v>31.1</v>
      </c>
      <c r="AT111" s="1">
        <v>110</v>
      </c>
      <c r="AU111" s="80">
        <v>337782</v>
      </c>
      <c r="AV111" s="81">
        <v>209079</v>
      </c>
      <c r="AW111" s="81">
        <v>120967</v>
      </c>
      <c r="AX111" s="80">
        <v>100</v>
      </c>
      <c r="AY111" s="81">
        <v>61.4</v>
      </c>
      <c r="AZ111" s="81">
        <v>38</v>
      </c>
      <c r="BA111" s="80">
        <v>100</v>
      </c>
      <c r="BB111" s="81">
        <v>62</v>
      </c>
      <c r="BC111" s="81">
        <v>37.299999999999997</v>
      </c>
      <c r="BD111" s="80">
        <f t="shared" si="14"/>
        <v>323120</v>
      </c>
      <c r="BE111" s="81">
        <v>183225</v>
      </c>
      <c r="BF111" s="81">
        <v>130818</v>
      </c>
      <c r="BG111" s="82">
        <v>9077</v>
      </c>
      <c r="BH111" s="80"/>
      <c r="BI111" s="81"/>
      <c r="BJ111" s="81"/>
      <c r="BK111" s="82"/>
      <c r="BL111" s="80"/>
      <c r="BM111" s="82"/>
      <c r="BN111" s="80">
        <v>639660</v>
      </c>
      <c r="BO111" s="81">
        <v>313590</v>
      </c>
      <c r="BP111" s="81">
        <v>85745</v>
      </c>
      <c r="BQ111" s="81">
        <v>205635</v>
      </c>
      <c r="BR111" s="81">
        <v>22490</v>
      </c>
      <c r="BS111" s="81">
        <v>1675</v>
      </c>
      <c r="BT111" s="81">
        <v>10530</v>
      </c>
      <c r="BU111" s="80">
        <v>494965</v>
      </c>
      <c r="BV111" s="81">
        <v>256505</v>
      </c>
      <c r="BW111" s="81">
        <v>62055</v>
      </c>
      <c r="BX111" s="81">
        <v>152670</v>
      </c>
      <c r="BY111" s="81">
        <v>16920</v>
      </c>
      <c r="BZ111" s="81">
        <v>1255</v>
      </c>
      <c r="CA111" s="81">
        <v>5570</v>
      </c>
      <c r="CB111" s="80">
        <v>695383</v>
      </c>
      <c r="CC111" s="81">
        <v>340184</v>
      </c>
      <c r="CD111" s="81">
        <v>86158</v>
      </c>
      <c r="CE111" s="81">
        <v>228644</v>
      </c>
      <c r="CF111" s="81">
        <v>25349</v>
      </c>
      <c r="CG111" s="81">
        <v>1595</v>
      </c>
      <c r="CH111" s="82">
        <v>13453</v>
      </c>
      <c r="CI111" s="80">
        <v>542450</v>
      </c>
      <c r="CJ111" s="81">
        <v>277370</v>
      </c>
      <c r="CK111" s="81">
        <v>62833</v>
      </c>
      <c r="CL111" s="81">
        <v>172906</v>
      </c>
      <c r="CM111" s="81">
        <v>19661</v>
      </c>
      <c r="CN111" s="81">
        <v>1095</v>
      </c>
      <c r="CO111" s="82">
        <v>8585</v>
      </c>
    </row>
    <row r="112" spans="1:93" ht="14.4" x14ac:dyDescent="0.3">
      <c r="A112">
        <v>111</v>
      </c>
      <c r="B112" s="25" t="s">
        <v>528</v>
      </c>
      <c r="C112" s="25" t="s">
        <v>529</v>
      </c>
      <c r="D112" s="28" t="s">
        <v>14</v>
      </c>
      <c r="E112" s="7" t="s">
        <v>530</v>
      </c>
      <c r="F112" s="8" t="s">
        <v>531</v>
      </c>
      <c r="G112" s="9">
        <v>2010</v>
      </c>
      <c r="H112" s="44" t="s">
        <v>1585</v>
      </c>
      <c r="I112" s="12">
        <v>1942</v>
      </c>
      <c r="J112" s="1" t="s">
        <v>30</v>
      </c>
      <c r="K112" s="1" t="s">
        <v>55</v>
      </c>
      <c r="L112" s="1" t="s">
        <v>19</v>
      </c>
      <c r="M112" s="13" t="s">
        <v>8</v>
      </c>
      <c r="N112" s="14" t="s">
        <v>9</v>
      </c>
      <c r="O112" s="15">
        <f t="shared" si="0"/>
        <v>82.882560130329523</v>
      </c>
      <c r="P112" s="27">
        <f t="shared" si="1"/>
        <v>15.392534713056333</v>
      </c>
      <c r="Q112" s="15">
        <f t="shared" si="2"/>
        <v>85.7</v>
      </c>
      <c r="R112" s="27">
        <f t="shared" si="3"/>
        <v>13.900000000000002</v>
      </c>
      <c r="S112" s="15">
        <f t="shared" si="4"/>
        <v>84</v>
      </c>
      <c r="T112" s="27">
        <f t="shared" si="5"/>
        <v>15.6</v>
      </c>
      <c r="U112" s="17">
        <v>100</v>
      </c>
      <c r="V112" s="29">
        <v>0</v>
      </c>
      <c r="W112" s="42"/>
      <c r="X112" s="43"/>
      <c r="Y112" s="42"/>
      <c r="Z112" s="43"/>
      <c r="AA112" s="30">
        <f t="shared" ref="AA112:AF112" si="234">BV112/$BU112*100</f>
        <v>15.656497328011906</v>
      </c>
      <c r="AB112" s="36">
        <f t="shared" si="234"/>
        <v>50.488173352274011</v>
      </c>
      <c r="AC112" s="37">
        <f t="shared" si="234"/>
        <v>31.648966154817472</v>
      </c>
      <c r="AD112" s="37">
        <f t="shared" si="234"/>
        <v>1.3720715235969243</v>
      </c>
      <c r="AE112" s="37">
        <f t="shared" si="234"/>
        <v>0.13867279983765135</v>
      </c>
      <c r="AF112" s="37">
        <f t="shared" si="234"/>
        <v>0.69561884146203978</v>
      </c>
      <c r="AG112" s="30">
        <f t="shared" ref="AG112:AL112" si="235">CJ112/$CI112*100</f>
        <v>13.933170586304348</v>
      </c>
      <c r="AH112" s="36">
        <f t="shared" si="235"/>
        <v>45.948806375055185</v>
      </c>
      <c r="AI112" s="37">
        <f t="shared" si="235"/>
        <v>36.94634253093011</v>
      </c>
      <c r="AJ112" s="37">
        <f t="shared" si="235"/>
        <v>1.5150943467417264</v>
      </c>
      <c r="AK112" s="37">
        <f t="shared" si="235"/>
        <v>0.13470020714401604</v>
      </c>
      <c r="AL112" s="40">
        <f t="shared" si="235"/>
        <v>1.5218859538246181</v>
      </c>
      <c r="AM112" s="22">
        <v>19.399999999999999</v>
      </c>
      <c r="AN112" s="20">
        <v>393</v>
      </c>
      <c r="AO112" s="47">
        <v>35.9</v>
      </c>
      <c r="AP112" s="48">
        <v>184</v>
      </c>
      <c r="AQ112" s="77">
        <v>38441</v>
      </c>
      <c r="AR112" s="32">
        <v>422</v>
      </c>
      <c r="AS112" s="49">
        <v>9.9</v>
      </c>
      <c r="AT112" s="1">
        <v>111</v>
      </c>
      <c r="AU112" s="80">
        <v>265174</v>
      </c>
      <c r="AV112" s="81">
        <v>219783</v>
      </c>
      <c r="AW112" s="81">
        <v>40817</v>
      </c>
      <c r="AX112" s="80">
        <v>100</v>
      </c>
      <c r="AY112" s="81">
        <v>85.7</v>
      </c>
      <c r="AZ112" s="81">
        <v>13.9</v>
      </c>
      <c r="BA112" s="80">
        <v>100</v>
      </c>
      <c r="BB112" s="81">
        <v>84</v>
      </c>
      <c r="BC112" s="81">
        <v>15.6</v>
      </c>
      <c r="BD112" s="80">
        <f t="shared" si="14"/>
        <v>0</v>
      </c>
      <c r="BE112" s="81">
        <v>0</v>
      </c>
      <c r="BF112" s="81">
        <v>0</v>
      </c>
      <c r="BG112" s="82">
        <v>0</v>
      </c>
      <c r="BH112" s="80"/>
      <c r="BI112" s="81"/>
      <c r="BJ112" s="81"/>
      <c r="BK112" s="82"/>
      <c r="BL112" s="80"/>
      <c r="BM112" s="82"/>
      <c r="BN112" s="80">
        <v>594600</v>
      </c>
      <c r="BO112" s="81">
        <v>85405</v>
      </c>
      <c r="BP112" s="81">
        <v>307100</v>
      </c>
      <c r="BQ112" s="81">
        <v>189145</v>
      </c>
      <c r="BR112" s="81">
        <v>7360</v>
      </c>
      <c r="BS112" s="81">
        <v>895</v>
      </c>
      <c r="BT112" s="81">
        <v>4690</v>
      </c>
      <c r="BU112" s="80">
        <v>443490</v>
      </c>
      <c r="BV112" s="81">
        <v>69435</v>
      </c>
      <c r="BW112" s="81">
        <v>223910</v>
      </c>
      <c r="BX112" s="81">
        <v>140360</v>
      </c>
      <c r="BY112" s="81">
        <v>6085</v>
      </c>
      <c r="BZ112" s="81">
        <v>615</v>
      </c>
      <c r="CA112" s="81">
        <v>3085</v>
      </c>
      <c r="CB112" s="80">
        <v>697844</v>
      </c>
      <c r="CC112" s="81">
        <v>89549</v>
      </c>
      <c r="CD112" s="81">
        <v>337273</v>
      </c>
      <c r="CE112" s="81">
        <v>248912</v>
      </c>
      <c r="CF112" s="81">
        <v>9792</v>
      </c>
      <c r="CG112" s="81">
        <v>1040</v>
      </c>
      <c r="CH112" s="82">
        <v>11278</v>
      </c>
      <c r="CI112" s="80">
        <v>530066</v>
      </c>
      <c r="CJ112" s="81">
        <v>73855</v>
      </c>
      <c r="CK112" s="81">
        <v>243559</v>
      </c>
      <c r="CL112" s="81">
        <v>195840</v>
      </c>
      <c r="CM112" s="81">
        <v>8031</v>
      </c>
      <c r="CN112" s="81">
        <v>714</v>
      </c>
      <c r="CO112" s="82">
        <v>8067</v>
      </c>
    </row>
    <row r="113" spans="1:93" ht="14.4" x14ac:dyDescent="0.3">
      <c r="A113">
        <v>112</v>
      </c>
      <c r="B113" s="5" t="s">
        <v>532</v>
      </c>
      <c r="C113" s="5" t="s">
        <v>533</v>
      </c>
      <c r="D113" s="6" t="s">
        <v>3</v>
      </c>
      <c r="E113" s="7" t="s">
        <v>534</v>
      </c>
      <c r="F113" s="8" t="s">
        <v>535</v>
      </c>
      <c r="G113" s="9">
        <v>2002</v>
      </c>
      <c r="H113" s="44" t="s">
        <v>1585</v>
      </c>
      <c r="I113" s="12">
        <v>1961</v>
      </c>
      <c r="J113" s="1" t="s">
        <v>5</v>
      </c>
      <c r="K113" s="1" t="s">
        <v>75</v>
      </c>
      <c r="L113" s="1" t="s">
        <v>21</v>
      </c>
      <c r="M113" s="13" t="s">
        <v>8</v>
      </c>
      <c r="N113" s="14" t="s">
        <v>9</v>
      </c>
      <c r="O113" s="15">
        <f t="shared" si="0"/>
        <v>47.916233218461677</v>
      </c>
      <c r="P113" s="27">
        <f t="shared" si="1"/>
        <v>49.675623125139488</v>
      </c>
      <c r="Q113" s="15">
        <f t="shared" si="2"/>
        <v>44.9</v>
      </c>
      <c r="R113" s="27">
        <f t="shared" si="3"/>
        <v>54.500000000000007</v>
      </c>
      <c r="S113" s="15">
        <f t="shared" si="4"/>
        <v>40.6</v>
      </c>
      <c r="T113" s="27">
        <f t="shared" si="5"/>
        <v>58.8</v>
      </c>
      <c r="U113" s="15">
        <f t="shared" ref="U113:U315" si="236">100*BE113/BD113</f>
        <v>37.639788343073761</v>
      </c>
      <c r="V113" s="16">
        <f t="shared" ref="V113:V315" si="237">100*BF113/BD113</f>
        <v>62.360211656926239</v>
      </c>
      <c r="W113" s="42"/>
      <c r="X113" s="43"/>
      <c r="Y113" s="42"/>
      <c r="Z113" s="43"/>
      <c r="AA113" s="30">
        <f t="shared" ref="AA113:AF113" si="238">BV113/$BU113*100</f>
        <v>26.510257555815837</v>
      </c>
      <c r="AB113" s="36">
        <f t="shared" si="238"/>
        <v>3.8989579434174146</v>
      </c>
      <c r="AC113" s="37">
        <f t="shared" si="238"/>
        <v>68.042793146334688</v>
      </c>
      <c r="AD113" s="37">
        <f t="shared" si="238"/>
        <v>1.0142845068041586</v>
      </c>
      <c r="AE113" s="37">
        <f t="shared" si="238"/>
        <v>0.21855416158518179</v>
      </c>
      <c r="AF113" s="37">
        <f t="shared" si="238"/>
        <v>0.31394520448700142</v>
      </c>
      <c r="AG113" s="30">
        <f t="shared" ref="AG113:AL113" si="239">CJ113/$CI113*100</f>
        <v>20.024369228948721</v>
      </c>
      <c r="AH113" s="36">
        <f t="shared" si="239"/>
        <v>3.5803167629972301</v>
      </c>
      <c r="AI113" s="37">
        <f t="shared" si="239"/>
        <v>74.85883227388203</v>
      </c>
      <c r="AJ113" s="37">
        <f t="shared" si="239"/>
        <v>0.98974569470792062</v>
      </c>
      <c r="AK113" s="37">
        <f t="shared" si="239"/>
        <v>0.13700757701822699</v>
      </c>
      <c r="AL113" s="40">
        <f t="shared" si="239"/>
        <v>0.40972846244587185</v>
      </c>
      <c r="AM113" s="22">
        <v>22.7</v>
      </c>
      <c r="AN113" s="20">
        <v>338</v>
      </c>
      <c r="AO113" s="22">
        <v>33.9</v>
      </c>
      <c r="AP113" s="20">
        <v>206</v>
      </c>
      <c r="AQ113" s="77">
        <v>46247</v>
      </c>
      <c r="AR113" s="32">
        <v>359</v>
      </c>
      <c r="AS113" s="49">
        <v>17.5</v>
      </c>
      <c r="AT113" s="1">
        <v>112</v>
      </c>
      <c r="AU113" s="80">
        <v>264353</v>
      </c>
      <c r="AV113" s="81">
        <v>126668</v>
      </c>
      <c r="AW113" s="81">
        <v>131319</v>
      </c>
      <c r="AX113" s="80">
        <v>100</v>
      </c>
      <c r="AY113" s="81">
        <v>44.9</v>
      </c>
      <c r="AZ113" s="81">
        <v>54.5</v>
      </c>
      <c r="BA113" s="80">
        <v>100</v>
      </c>
      <c r="BB113" s="81">
        <v>40.6</v>
      </c>
      <c r="BC113" s="81">
        <v>58.8</v>
      </c>
      <c r="BD113" s="80">
        <f t="shared" si="14"/>
        <v>253240</v>
      </c>
      <c r="BE113" s="81">
        <v>95319</v>
      </c>
      <c r="BF113" s="81">
        <v>157921</v>
      </c>
      <c r="BG113" s="82">
        <v>0</v>
      </c>
      <c r="BH113" s="80"/>
      <c r="BI113" s="81"/>
      <c r="BJ113" s="81"/>
      <c r="BK113" s="82"/>
      <c r="BL113" s="80"/>
      <c r="BM113" s="82"/>
      <c r="BN113" s="80">
        <v>546765</v>
      </c>
      <c r="BO113" s="81">
        <v>134345</v>
      </c>
      <c r="BP113" s="81">
        <v>22875</v>
      </c>
      <c r="BQ113" s="81">
        <v>380270</v>
      </c>
      <c r="BR113" s="81">
        <v>5645</v>
      </c>
      <c r="BS113" s="81">
        <v>1260</v>
      </c>
      <c r="BT113" s="81">
        <v>2375</v>
      </c>
      <c r="BU113" s="80">
        <v>414085</v>
      </c>
      <c r="BV113" s="81">
        <v>109775</v>
      </c>
      <c r="BW113" s="81">
        <v>16145</v>
      </c>
      <c r="BX113" s="81">
        <v>281755</v>
      </c>
      <c r="BY113" s="81">
        <v>4200</v>
      </c>
      <c r="BZ113" s="81">
        <v>905</v>
      </c>
      <c r="CA113" s="81">
        <v>1300</v>
      </c>
      <c r="CB113" s="80">
        <v>692920</v>
      </c>
      <c r="CC113" s="81">
        <v>138922</v>
      </c>
      <c r="CD113" s="81">
        <v>26970</v>
      </c>
      <c r="CE113" s="81">
        <v>515366</v>
      </c>
      <c r="CF113" s="81">
        <v>6792</v>
      </c>
      <c r="CG113" s="81">
        <v>1124</v>
      </c>
      <c r="CH113" s="82">
        <v>3746</v>
      </c>
      <c r="CI113" s="80">
        <v>540846</v>
      </c>
      <c r="CJ113" s="81">
        <v>108301</v>
      </c>
      <c r="CK113" s="81">
        <v>19364</v>
      </c>
      <c r="CL113" s="81">
        <v>404871</v>
      </c>
      <c r="CM113" s="81">
        <v>5353</v>
      </c>
      <c r="CN113" s="81">
        <v>741</v>
      </c>
      <c r="CO113" s="82">
        <v>2216</v>
      </c>
    </row>
    <row r="114" spans="1:93" ht="14.4" x14ac:dyDescent="0.3">
      <c r="A114">
        <v>113</v>
      </c>
      <c r="B114" s="25" t="s">
        <v>536</v>
      </c>
      <c r="C114" s="25" t="s">
        <v>537</v>
      </c>
      <c r="D114" s="6" t="s">
        <v>3</v>
      </c>
      <c r="E114" s="7" t="s">
        <v>538</v>
      </c>
      <c r="F114" s="8" t="s">
        <v>539</v>
      </c>
      <c r="G114" s="9">
        <v>2014</v>
      </c>
      <c r="H114" s="44" t="s">
        <v>1585</v>
      </c>
      <c r="I114" s="12">
        <v>1980</v>
      </c>
      <c r="J114" s="1" t="s">
        <v>5</v>
      </c>
      <c r="K114" s="1" t="s">
        <v>75</v>
      </c>
      <c r="L114" s="1" t="s">
        <v>21</v>
      </c>
      <c r="M114" s="13" t="s">
        <v>8</v>
      </c>
      <c r="N114" s="14" t="s">
        <v>9</v>
      </c>
      <c r="O114" s="15">
        <f t="shared" si="0"/>
        <v>56.790388106145741</v>
      </c>
      <c r="P114" s="27">
        <f t="shared" si="1"/>
        <v>40.523813639899728</v>
      </c>
      <c r="Q114" s="15">
        <f t="shared" si="2"/>
        <v>55.399999999999991</v>
      </c>
      <c r="R114" s="27">
        <f t="shared" si="3"/>
        <v>43.9</v>
      </c>
      <c r="S114" s="15">
        <f t="shared" si="4"/>
        <v>51.5</v>
      </c>
      <c r="T114" s="27">
        <f t="shared" si="5"/>
        <v>47.9</v>
      </c>
      <c r="U114" s="15">
        <f t="shared" si="236"/>
        <v>41.167810880367291</v>
      </c>
      <c r="V114" s="16">
        <f t="shared" si="237"/>
        <v>52.95000392098153</v>
      </c>
      <c r="W114" s="42"/>
      <c r="X114" s="43"/>
      <c r="Y114" s="42"/>
      <c r="Z114" s="43"/>
      <c r="AA114" s="30">
        <f t="shared" ref="AA114:AF114" si="240">BV114/$BU114*100</f>
        <v>22.41268246880152</v>
      </c>
      <c r="AB114" s="36">
        <f t="shared" si="240"/>
        <v>11.740236486117633</v>
      </c>
      <c r="AC114" s="37">
        <f t="shared" si="240"/>
        <v>63.459291851819501</v>
      </c>
      <c r="AD114" s="37">
        <f t="shared" si="240"/>
        <v>1.6224301514340929</v>
      </c>
      <c r="AE114" s="37">
        <f t="shared" si="240"/>
        <v>0.1244663777008658</v>
      </c>
      <c r="AF114" s="37">
        <f t="shared" si="240"/>
        <v>0.64198447445709739</v>
      </c>
      <c r="AG114" s="30">
        <f t="shared" ref="AG114:AL114" si="241">CJ114/$CI114*100</f>
        <v>18.944237048662661</v>
      </c>
      <c r="AH114" s="36">
        <f t="shared" si="241"/>
        <v>10.033784867171333</v>
      </c>
      <c r="AI114" s="37">
        <f t="shared" si="241"/>
        <v>68.298627289344466</v>
      </c>
      <c r="AJ114" s="37">
        <f t="shared" si="241"/>
        <v>1.6649091996325354</v>
      </c>
      <c r="AK114" s="37">
        <f t="shared" si="241"/>
        <v>0.10582529582980424</v>
      </c>
      <c r="AL114" s="40">
        <f t="shared" si="241"/>
        <v>0.95261629935920045</v>
      </c>
      <c r="AM114" s="22">
        <v>27.2</v>
      </c>
      <c r="AN114" s="20">
        <v>251</v>
      </c>
      <c r="AO114" s="22">
        <v>32.799999999999997</v>
      </c>
      <c r="AP114" s="20">
        <v>227</v>
      </c>
      <c r="AQ114" s="77">
        <v>54453</v>
      </c>
      <c r="AR114" s="32">
        <v>238</v>
      </c>
      <c r="AS114" s="49">
        <v>15</v>
      </c>
      <c r="AT114" s="1">
        <v>113</v>
      </c>
      <c r="AU114" s="80">
        <v>289225</v>
      </c>
      <c r="AV114" s="81">
        <v>164252</v>
      </c>
      <c r="AW114" s="81">
        <v>117205</v>
      </c>
      <c r="AX114" s="80">
        <v>100</v>
      </c>
      <c r="AY114" s="81">
        <v>55.4</v>
      </c>
      <c r="AZ114" s="81">
        <v>43.9</v>
      </c>
      <c r="BA114" s="80">
        <v>100</v>
      </c>
      <c r="BB114" s="81">
        <v>51.5</v>
      </c>
      <c r="BC114" s="81">
        <v>47.9</v>
      </c>
      <c r="BD114" s="80">
        <f t="shared" si="14"/>
        <v>280542</v>
      </c>
      <c r="BE114" s="81">
        <v>115493</v>
      </c>
      <c r="BF114" s="81">
        <v>148547</v>
      </c>
      <c r="BG114" s="82">
        <v>16502</v>
      </c>
      <c r="BH114" s="80"/>
      <c r="BI114" s="81"/>
      <c r="BJ114" s="81"/>
      <c r="BK114" s="82"/>
      <c r="BL114" s="80"/>
      <c r="BM114" s="82"/>
      <c r="BN114" s="80">
        <v>613525</v>
      </c>
      <c r="BO114" s="81">
        <v>130365</v>
      </c>
      <c r="BP114" s="81">
        <v>77470</v>
      </c>
      <c r="BQ114" s="81">
        <v>390930</v>
      </c>
      <c r="BR114" s="81">
        <v>9360</v>
      </c>
      <c r="BS114" s="81">
        <v>715</v>
      </c>
      <c r="BT114" s="81">
        <v>4685</v>
      </c>
      <c r="BU114" s="80">
        <v>457955</v>
      </c>
      <c r="BV114" s="81">
        <v>102640</v>
      </c>
      <c r="BW114" s="81">
        <v>53765</v>
      </c>
      <c r="BX114" s="81">
        <v>290615</v>
      </c>
      <c r="BY114" s="81">
        <v>7430</v>
      </c>
      <c r="BZ114" s="81">
        <v>570</v>
      </c>
      <c r="CA114" s="81">
        <v>2940</v>
      </c>
      <c r="CB114" s="80">
        <v>696241</v>
      </c>
      <c r="CC114" s="81">
        <v>127112</v>
      </c>
      <c r="CD114" s="81">
        <v>77216</v>
      </c>
      <c r="CE114" s="81">
        <v>472680</v>
      </c>
      <c r="CF114" s="81">
        <v>11026</v>
      </c>
      <c r="CG114" s="81">
        <v>748</v>
      </c>
      <c r="CH114" s="82">
        <v>7459</v>
      </c>
      <c r="CI114" s="80">
        <v>530119</v>
      </c>
      <c r="CJ114" s="81">
        <v>100427</v>
      </c>
      <c r="CK114" s="81">
        <v>53191</v>
      </c>
      <c r="CL114" s="81">
        <v>362064</v>
      </c>
      <c r="CM114" s="81">
        <v>8826</v>
      </c>
      <c r="CN114" s="81">
        <v>561</v>
      </c>
      <c r="CO114" s="82">
        <v>5050</v>
      </c>
    </row>
    <row r="115" spans="1:93" ht="14.4" x14ac:dyDescent="0.3">
      <c r="A115">
        <v>114</v>
      </c>
      <c r="B115" s="5" t="s">
        <v>540</v>
      </c>
      <c r="C115" s="5" t="s">
        <v>541</v>
      </c>
      <c r="D115" s="6" t="s">
        <v>3</v>
      </c>
      <c r="E115" s="7" t="s">
        <v>542</v>
      </c>
      <c r="F115" s="8" t="s">
        <v>543</v>
      </c>
      <c r="G115" s="9">
        <v>1988</v>
      </c>
      <c r="H115" s="44" t="s">
        <v>1585</v>
      </c>
      <c r="I115" s="12">
        <v>1952</v>
      </c>
      <c r="J115" s="1" t="s">
        <v>30</v>
      </c>
      <c r="K115" s="1" t="s">
        <v>75</v>
      </c>
      <c r="L115" s="1" t="s">
        <v>19</v>
      </c>
      <c r="M115" s="13" t="s">
        <v>8</v>
      </c>
      <c r="N115" s="14" t="s">
        <v>9</v>
      </c>
      <c r="O115" s="15">
        <f t="shared" si="0"/>
        <v>58.519175706738714</v>
      </c>
      <c r="P115" s="27">
        <f t="shared" si="1"/>
        <v>38.920702773184928</v>
      </c>
      <c r="Q115" s="15">
        <f t="shared" si="2"/>
        <v>53</v>
      </c>
      <c r="R115" s="27">
        <f t="shared" si="3"/>
        <v>46.3</v>
      </c>
      <c r="S115" s="15">
        <f t="shared" si="4"/>
        <v>50.1</v>
      </c>
      <c r="T115" s="27">
        <f t="shared" si="5"/>
        <v>49.3</v>
      </c>
      <c r="U115" s="15">
        <f t="shared" si="236"/>
        <v>45.106143348269065</v>
      </c>
      <c r="V115" s="16">
        <f t="shared" si="237"/>
        <v>54.893856651730935</v>
      </c>
      <c r="W115" s="17">
        <v>0</v>
      </c>
      <c r="X115" s="16">
        <v>100</v>
      </c>
      <c r="Y115" s="42"/>
      <c r="Z115" s="16"/>
      <c r="AA115" s="30">
        <f t="shared" ref="AA115:AF115" si="242">BV115/$BU115*100</f>
        <v>27.780629998516844</v>
      </c>
      <c r="AB115" s="36">
        <f t="shared" si="242"/>
        <v>5.0187676124630638</v>
      </c>
      <c r="AC115" s="37">
        <f t="shared" si="242"/>
        <v>64.560586872939268</v>
      </c>
      <c r="AD115" s="37">
        <f t="shared" si="242"/>
        <v>1.9395101025658577</v>
      </c>
      <c r="AE115" s="37">
        <f t="shared" si="242"/>
        <v>7.7580404102634309E-2</v>
      </c>
      <c r="AF115" s="37">
        <f t="shared" si="242"/>
        <v>0.62178412111670145</v>
      </c>
      <c r="AG115" s="30">
        <f t="shared" ref="AG115:AL115" si="243">CJ115/$CI115*100</f>
        <v>24.047342640516632</v>
      </c>
      <c r="AH115" s="36">
        <f t="shared" si="243"/>
        <v>4.0213846264627726</v>
      </c>
      <c r="AI115" s="37">
        <f t="shared" si="243"/>
        <v>69.148777356462546</v>
      </c>
      <c r="AJ115" s="37">
        <f t="shared" si="243"/>
        <v>1.8681691169884489</v>
      </c>
      <c r="AK115" s="37">
        <f t="shared" si="243"/>
        <v>5.9538340759526569E-2</v>
      </c>
      <c r="AL115" s="40">
        <f t="shared" si="243"/>
        <v>0.85478791881007621</v>
      </c>
      <c r="AM115" s="47">
        <v>37.5</v>
      </c>
      <c r="AN115" s="48">
        <v>98</v>
      </c>
      <c r="AO115" s="47">
        <v>63.8</v>
      </c>
      <c r="AP115" s="48">
        <v>18</v>
      </c>
      <c r="AQ115" s="77">
        <v>51958</v>
      </c>
      <c r="AR115" s="32">
        <v>267</v>
      </c>
      <c r="AS115" s="49">
        <v>9.9</v>
      </c>
      <c r="AT115" s="1">
        <v>114</v>
      </c>
      <c r="AU115" s="80">
        <v>297564</v>
      </c>
      <c r="AV115" s="81">
        <v>174132</v>
      </c>
      <c r="AW115" s="81">
        <v>115814</v>
      </c>
      <c r="AX115" s="80">
        <v>100</v>
      </c>
      <c r="AY115" s="81">
        <v>53</v>
      </c>
      <c r="AZ115" s="81">
        <v>46.3</v>
      </c>
      <c r="BA115" s="80">
        <v>100</v>
      </c>
      <c r="BB115" s="81">
        <v>50.1</v>
      </c>
      <c r="BC115" s="81">
        <v>49.3</v>
      </c>
      <c r="BD115" s="80">
        <f t="shared" si="14"/>
        <v>287677</v>
      </c>
      <c r="BE115" s="81">
        <v>129760</v>
      </c>
      <c r="BF115" s="81">
        <v>157917</v>
      </c>
      <c r="BG115" s="82">
        <v>0</v>
      </c>
      <c r="BH115" s="80"/>
      <c r="BI115" s="81"/>
      <c r="BJ115" s="81"/>
      <c r="BK115" s="82"/>
      <c r="BL115" s="80"/>
      <c r="BM115" s="82"/>
      <c r="BN115" s="80">
        <v>556235</v>
      </c>
      <c r="BO115" s="81">
        <v>151085</v>
      </c>
      <c r="BP115" s="81">
        <v>27650</v>
      </c>
      <c r="BQ115" s="81">
        <v>362515</v>
      </c>
      <c r="BR115" s="81">
        <v>10245</v>
      </c>
      <c r="BS115" s="81">
        <v>375</v>
      </c>
      <c r="BT115" s="81">
        <v>4365</v>
      </c>
      <c r="BU115" s="80">
        <v>438255</v>
      </c>
      <c r="BV115" s="81">
        <v>121750</v>
      </c>
      <c r="BW115" s="81">
        <v>21995</v>
      </c>
      <c r="BX115" s="81">
        <v>282940</v>
      </c>
      <c r="BY115" s="81">
        <v>8500</v>
      </c>
      <c r="BZ115" s="81">
        <v>340</v>
      </c>
      <c r="CA115" s="81">
        <v>2725</v>
      </c>
      <c r="CB115" s="80">
        <v>698036</v>
      </c>
      <c r="CC115" s="81">
        <v>169539</v>
      </c>
      <c r="CD115" s="81">
        <v>29143</v>
      </c>
      <c r="CE115" s="81">
        <v>479637</v>
      </c>
      <c r="CF115" s="81">
        <v>12576</v>
      </c>
      <c r="CG115" s="81">
        <v>435</v>
      </c>
      <c r="CH115" s="82">
        <v>6706</v>
      </c>
      <c r="CI115" s="80">
        <v>569381</v>
      </c>
      <c r="CJ115" s="81">
        <v>136921</v>
      </c>
      <c r="CK115" s="81">
        <v>22897</v>
      </c>
      <c r="CL115" s="81">
        <v>393720</v>
      </c>
      <c r="CM115" s="81">
        <v>10637</v>
      </c>
      <c r="CN115" s="81">
        <v>339</v>
      </c>
      <c r="CO115" s="82">
        <v>4867</v>
      </c>
    </row>
    <row r="116" spans="1:93" ht="14.4" x14ac:dyDescent="0.3">
      <c r="A116">
        <v>115</v>
      </c>
      <c r="B116" s="25" t="s">
        <v>544</v>
      </c>
      <c r="C116" s="25" t="s">
        <v>545</v>
      </c>
      <c r="D116" s="6" t="s">
        <v>3</v>
      </c>
      <c r="E116" s="7" t="s">
        <v>546</v>
      </c>
      <c r="F116" s="8" t="s">
        <v>547</v>
      </c>
      <c r="G116" s="9">
        <v>2014</v>
      </c>
      <c r="H116" s="44" t="s">
        <v>1585</v>
      </c>
      <c r="I116" s="12">
        <v>1957</v>
      </c>
      <c r="J116" s="1" t="s">
        <v>5</v>
      </c>
      <c r="K116" s="1" t="s">
        <v>6</v>
      </c>
      <c r="L116" s="1" t="s">
        <v>71</v>
      </c>
      <c r="M116" s="13" t="s">
        <v>8</v>
      </c>
      <c r="N116" s="14" t="s">
        <v>9</v>
      </c>
      <c r="O116" s="15">
        <f t="shared" si="0"/>
        <v>40.876513532763532</v>
      </c>
      <c r="P116" s="27">
        <f t="shared" si="1"/>
        <v>56.385030864197525</v>
      </c>
      <c r="Q116" s="15">
        <f t="shared" si="2"/>
        <v>43.032812091578634</v>
      </c>
      <c r="R116" s="27">
        <f t="shared" si="3"/>
        <v>55.914325691529434</v>
      </c>
      <c r="S116" s="15">
        <f t="shared" si="4"/>
        <v>44.431722447729186</v>
      </c>
      <c r="T116" s="27">
        <f t="shared" si="5"/>
        <v>54.990809527456541</v>
      </c>
      <c r="U116" s="17">
        <f t="shared" si="236"/>
        <v>0</v>
      </c>
      <c r="V116" s="29">
        <f t="shared" si="237"/>
        <v>100</v>
      </c>
      <c r="W116" s="15">
        <f t="shared" ref="W116:W285" si="244">100*BI116/BH116</f>
        <v>39.086459824166838</v>
      </c>
      <c r="X116" s="16">
        <f t="shared" ref="X116:X285" si="245">100*BJ116/BH116</f>
        <v>60.913540175833162</v>
      </c>
      <c r="Y116" s="15">
        <f t="shared" ref="Y116:Y285" si="246">100*BL116/(BL116+BM116)</f>
        <v>37.021796618318774</v>
      </c>
      <c r="Z116" s="16">
        <f t="shared" ref="Z116:Z285" si="247">100*BM116/(BL116+BM116)</f>
        <v>62.978203381681226</v>
      </c>
      <c r="AA116" s="30">
        <f t="shared" ref="AA116:AF116" si="248">BV116/$BU116*100</f>
        <v>64.049426234945187</v>
      </c>
      <c r="AB116" s="36">
        <f t="shared" si="248"/>
        <v>29.076764173560377</v>
      </c>
      <c r="AC116" s="37">
        <f t="shared" si="248"/>
        <v>3.8443680056097258</v>
      </c>
      <c r="AD116" s="37">
        <f t="shared" si="248"/>
        <v>1.4450730117216741</v>
      </c>
      <c r="AE116" s="37">
        <f t="shared" si="248"/>
        <v>0.32407539016971315</v>
      </c>
      <c r="AF116" s="37">
        <f t="shared" si="248"/>
        <v>1.2602931839933289</v>
      </c>
      <c r="AG116" s="30">
        <f t="shared" ref="AG116:AL116" si="249">CJ116/$CI116*100</f>
        <v>63.667647960393523</v>
      </c>
      <c r="AH116" s="36">
        <f t="shared" si="249"/>
        <v>28.070977033099865</v>
      </c>
      <c r="AI116" s="37">
        <f t="shared" si="249"/>
        <v>4.9365436482919893</v>
      </c>
      <c r="AJ116" s="37">
        <f t="shared" si="249"/>
        <v>1.7537974524920812</v>
      </c>
      <c r="AK116" s="37">
        <f t="shared" si="249"/>
        <v>0.29997898604789253</v>
      </c>
      <c r="AL116" s="40">
        <f t="shared" si="249"/>
        <v>1.2710549196746501</v>
      </c>
      <c r="AM116" s="22">
        <v>25</v>
      </c>
      <c r="AN116" s="20">
        <v>294</v>
      </c>
      <c r="AO116" s="22">
        <v>28.2</v>
      </c>
      <c r="AP116" s="20">
        <v>301</v>
      </c>
      <c r="AQ116" s="77">
        <v>50931</v>
      </c>
      <c r="AR116" s="32">
        <v>290</v>
      </c>
      <c r="AS116" s="41">
        <v>45.9</v>
      </c>
      <c r="AT116" s="1">
        <v>115</v>
      </c>
      <c r="AU116" s="80">
        <v>269568</v>
      </c>
      <c r="AV116" s="81">
        <v>110190</v>
      </c>
      <c r="AW116" s="81">
        <v>151996</v>
      </c>
      <c r="AX116" s="80">
        <v>260148</v>
      </c>
      <c r="AY116" s="81">
        <v>111949</v>
      </c>
      <c r="AZ116" s="81">
        <v>145460</v>
      </c>
      <c r="BA116" s="80">
        <v>261140</v>
      </c>
      <c r="BB116" s="81">
        <v>116029</v>
      </c>
      <c r="BC116" s="81">
        <v>143603</v>
      </c>
      <c r="BD116" s="80">
        <f t="shared" si="14"/>
        <v>210243</v>
      </c>
      <c r="BE116" s="81">
        <v>0</v>
      </c>
      <c r="BF116" s="81">
        <v>210243</v>
      </c>
      <c r="BG116" s="82">
        <v>0</v>
      </c>
      <c r="BH116" s="80">
        <f t="shared" ref="BH116:BH285" si="250">BI116+BJ116+BK116</f>
        <v>156512</v>
      </c>
      <c r="BI116" s="81">
        <v>61175</v>
      </c>
      <c r="BJ116" s="81">
        <v>95337</v>
      </c>
      <c r="BK116" s="82">
        <v>0</v>
      </c>
      <c r="BL116" s="80">
        <v>92399</v>
      </c>
      <c r="BM116" s="82">
        <v>157181</v>
      </c>
      <c r="BN116" s="80">
        <v>701405</v>
      </c>
      <c r="BO116" s="81">
        <v>427420</v>
      </c>
      <c r="BP116" s="81">
        <v>210445</v>
      </c>
      <c r="BQ116" s="81">
        <v>35905</v>
      </c>
      <c r="BR116" s="81">
        <v>9650</v>
      </c>
      <c r="BS116" s="81">
        <v>2240</v>
      </c>
      <c r="BT116" s="81">
        <v>15740</v>
      </c>
      <c r="BU116" s="80">
        <v>527655</v>
      </c>
      <c r="BV116" s="81">
        <v>337960</v>
      </c>
      <c r="BW116" s="81">
        <v>153425</v>
      </c>
      <c r="BX116" s="81">
        <v>20285</v>
      </c>
      <c r="BY116" s="81">
        <v>7625</v>
      </c>
      <c r="BZ116" s="81">
        <v>1710</v>
      </c>
      <c r="CA116" s="81">
        <v>6650</v>
      </c>
      <c r="CB116" s="80">
        <v>691918</v>
      </c>
      <c r="CC116" s="81">
        <v>419688</v>
      </c>
      <c r="CD116" s="81">
        <v>205123</v>
      </c>
      <c r="CE116" s="81">
        <v>39664</v>
      </c>
      <c r="CF116" s="81">
        <v>11689</v>
      </c>
      <c r="CG116" s="81">
        <v>1980</v>
      </c>
      <c r="CH116" s="82">
        <v>13774</v>
      </c>
      <c r="CI116" s="80">
        <v>518703</v>
      </c>
      <c r="CJ116" s="81">
        <v>330246</v>
      </c>
      <c r="CK116" s="81">
        <v>145605</v>
      </c>
      <c r="CL116" s="81">
        <v>25606</v>
      </c>
      <c r="CM116" s="81">
        <v>9097</v>
      </c>
      <c r="CN116" s="81">
        <v>1556</v>
      </c>
      <c r="CO116" s="82">
        <v>6593</v>
      </c>
    </row>
    <row r="117" spans="1:93" ht="14.4" x14ac:dyDescent="0.3">
      <c r="A117">
        <v>116</v>
      </c>
      <c r="B117" s="5" t="s">
        <v>548</v>
      </c>
      <c r="C117" s="5" t="s">
        <v>549</v>
      </c>
      <c r="D117" s="46" t="s">
        <v>14</v>
      </c>
      <c r="E117" s="7" t="s">
        <v>550</v>
      </c>
      <c r="F117" s="8" t="s">
        <v>551</v>
      </c>
      <c r="G117" s="9">
        <v>1992</v>
      </c>
      <c r="H117" s="44" t="s">
        <v>1585</v>
      </c>
      <c r="I117" s="12">
        <v>1947</v>
      </c>
      <c r="J117" s="1" t="s">
        <v>5</v>
      </c>
      <c r="K117" s="1" t="s">
        <v>55</v>
      </c>
      <c r="L117" s="1" t="s">
        <v>39</v>
      </c>
      <c r="M117" s="13" t="s">
        <v>8</v>
      </c>
      <c r="N117" s="14" t="s">
        <v>9</v>
      </c>
      <c r="O117" s="15">
        <f t="shared" si="0"/>
        <v>54.999334953628129</v>
      </c>
      <c r="P117" s="27">
        <f t="shared" si="1"/>
        <v>43.272753654732107</v>
      </c>
      <c r="Q117" s="15">
        <f t="shared" si="2"/>
        <v>58.590685481876605</v>
      </c>
      <c r="R117" s="27">
        <f t="shared" si="3"/>
        <v>40.801713609575515</v>
      </c>
      <c r="S117" s="15">
        <f t="shared" si="4"/>
        <v>57.913165005817</v>
      </c>
      <c r="T117" s="27">
        <f t="shared" si="5"/>
        <v>41.631510673173779</v>
      </c>
      <c r="U117" s="15">
        <f t="shared" si="236"/>
        <v>61.229848433010851</v>
      </c>
      <c r="V117" s="16">
        <f t="shared" si="237"/>
        <v>38.770151566989149</v>
      </c>
      <c r="W117" s="15">
        <f t="shared" si="244"/>
        <v>59.154696132596683</v>
      </c>
      <c r="X117" s="16">
        <f t="shared" si="245"/>
        <v>40.845303867403317</v>
      </c>
      <c r="Y117" s="15">
        <f t="shared" si="246"/>
        <v>63.783650322737408</v>
      </c>
      <c r="Z117" s="16">
        <f t="shared" si="247"/>
        <v>36.216349677262592</v>
      </c>
      <c r="AA117" s="30">
        <f t="shared" ref="AA117:AF117" si="251">BV117/$BU117*100</f>
        <v>44.595492360016259</v>
      </c>
      <c r="AB117" s="36">
        <f t="shared" si="251"/>
        <v>50.654926574848048</v>
      </c>
      <c r="AC117" s="37">
        <f t="shared" si="251"/>
        <v>2.5978919395940547</v>
      </c>
      <c r="AD117" s="37">
        <f t="shared" si="251"/>
        <v>0.87852376277875277</v>
      </c>
      <c r="AE117" s="37">
        <f t="shared" si="251"/>
        <v>0.19732079999206753</v>
      </c>
      <c r="AF117" s="37">
        <f t="shared" si="251"/>
        <v>1.0758445627708204</v>
      </c>
      <c r="AG117" s="30">
        <f t="shared" ref="AG117:AL117" si="252">CJ117/$CI117*100</f>
        <v>45.009231747903463</v>
      </c>
      <c r="AH117" s="36">
        <f t="shared" si="252"/>
        <v>48.647626509856252</v>
      </c>
      <c r="AI117" s="37">
        <f t="shared" si="252"/>
        <v>4.0336532121052269</v>
      </c>
      <c r="AJ117" s="37">
        <f t="shared" si="252"/>
        <v>1.1312770067415034</v>
      </c>
      <c r="AK117" s="37">
        <f t="shared" si="252"/>
        <v>0.2558125101820749</v>
      </c>
      <c r="AL117" s="40">
        <f t="shared" si="252"/>
        <v>0.92239901321148465</v>
      </c>
      <c r="AM117" s="22">
        <v>17.600000000000001</v>
      </c>
      <c r="AN117" s="20">
        <v>409</v>
      </c>
      <c r="AO117" s="22">
        <v>22.1</v>
      </c>
      <c r="AP117" s="20">
        <v>399</v>
      </c>
      <c r="AQ117" s="77">
        <v>35617</v>
      </c>
      <c r="AR117" s="32">
        <v>429</v>
      </c>
      <c r="AS117" s="49">
        <v>34.700000000000003</v>
      </c>
      <c r="AT117" s="1">
        <v>116</v>
      </c>
      <c r="AU117" s="80">
        <v>248103</v>
      </c>
      <c r="AV117" s="81">
        <v>136455</v>
      </c>
      <c r="AW117" s="81">
        <v>107361</v>
      </c>
      <c r="AX117" s="80">
        <v>262837</v>
      </c>
      <c r="AY117" s="81">
        <v>153998</v>
      </c>
      <c r="AZ117" s="81">
        <v>107242</v>
      </c>
      <c r="BA117" s="80">
        <v>269039</v>
      </c>
      <c r="BB117" s="81">
        <v>155809</v>
      </c>
      <c r="BC117" s="81">
        <v>112005</v>
      </c>
      <c r="BD117" s="80">
        <f t="shared" si="14"/>
        <v>242599</v>
      </c>
      <c r="BE117" s="81">
        <v>148543</v>
      </c>
      <c r="BF117" s="81">
        <v>94056</v>
      </c>
      <c r="BG117" s="82">
        <v>0</v>
      </c>
      <c r="BH117" s="80">
        <f t="shared" si="250"/>
        <v>162900</v>
      </c>
      <c r="BI117" s="81">
        <v>96363</v>
      </c>
      <c r="BJ117" s="81">
        <v>66537</v>
      </c>
      <c r="BK117" s="82">
        <v>0</v>
      </c>
      <c r="BL117" s="80">
        <v>162751</v>
      </c>
      <c r="BM117" s="82">
        <v>92410</v>
      </c>
      <c r="BN117" s="80">
        <v>670425</v>
      </c>
      <c r="BO117" s="81">
        <v>277515</v>
      </c>
      <c r="BP117" s="81">
        <v>350885</v>
      </c>
      <c r="BQ117" s="81">
        <v>24200</v>
      </c>
      <c r="BR117" s="81">
        <v>6030</v>
      </c>
      <c r="BS117" s="81">
        <v>1185</v>
      </c>
      <c r="BT117" s="81">
        <v>10610</v>
      </c>
      <c r="BU117" s="80">
        <v>504255</v>
      </c>
      <c r="BV117" s="81">
        <v>224875</v>
      </c>
      <c r="BW117" s="81">
        <v>255430</v>
      </c>
      <c r="BX117" s="81">
        <v>13100</v>
      </c>
      <c r="BY117" s="81">
        <v>4430</v>
      </c>
      <c r="BZ117" s="81">
        <v>995</v>
      </c>
      <c r="CA117" s="81">
        <v>5425</v>
      </c>
      <c r="CB117" s="80">
        <v>690937</v>
      </c>
      <c r="CC117" s="81">
        <v>288405</v>
      </c>
      <c r="CD117" s="81">
        <v>352193</v>
      </c>
      <c r="CE117" s="81">
        <v>31536</v>
      </c>
      <c r="CF117" s="81">
        <v>7553</v>
      </c>
      <c r="CG117" s="81">
        <v>1677</v>
      </c>
      <c r="CH117" s="82">
        <v>9573</v>
      </c>
      <c r="CI117" s="80">
        <v>515612</v>
      </c>
      <c r="CJ117" s="81">
        <v>232073</v>
      </c>
      <c r="CK117" s="81">
        <v>250833</v>
      </c>
      <c r="CL117" s="81">
        <v>20798</v>
      </c>
      <c r="CM117" s="81">
        <v>5833</v>
      </c>
      <c r="CN117" s="81">
        <v>1319</v>
      </c>
      <c r="CO117" s="82">
        <v>4756</v>
      </c>
    </row>
    <row r="118" spans="1:93" ht="14.4" x14ac:dyDescent="0.3">
      <c r="A118">
        <v>117</v>
      </c>
      <c r="B118" s="25" t="s">
        <v>552</v>
      </c>
      <c r="C118" s="25" t="s">
        <v>553</v>
      </c>
      <c r="D118" s="6" t="s">
        <v>3</v>
      </c>
      <c r="E118" s="7" t="s">
        <v>554</v>
      </c>
      <c r="F118" s="8" t="s">
        <v>555</v>
      </c>
      <c r="G118" s="9">
        <v>2016</v>
      </c>
      <c r="H118" s="44" t="s">
        <v>1585</v>
      </c>
      <c r="I118" s="12">
        <v>1966</v>
      </c>
      <c r="J118" s="1" t="s">
        <v>5</v>
      </c>
      <c r="K118" s="1" t="s">
        <v>6</v>
      </c>
      <c r="L118" s="1" t="s">
        <v>52</v>
      </c>
      <c r="M118" s="13" t="s">
        <v>8</v>
      </c>
      <c r="N118" s="50" t="s">
        <v>57</v>
      </c>
      <c r="O118" s="15">
        <f t="shared" si="0"/>
        <v>32.756160518172926</v>
      </c>
      <c r="P118" s="27">
        <f t="shared" si="1"/>
        <v>64.330399371522944</v>
      </c>
      <c r="Q118" s="15">
        <f t="shared" si="2"/>
        <v>32.997994720104792</v>
      </c>
      <c r="R118" s="27">
        <f t="shared" si="3"/>
        <v>65.853864383663392</v>
      </c>
      <c r="S118" s="15">
        <f t="shared" si="4"/>
        <v>33.950077191512648</v>
      </c>
      <c r="T118" s="27">
        <f t="shared" si="5"/>
        <v>65.288142235074346</v>
      </c>
      <c r="U118" s="15">
        <f t="shared" si="236"/>
        <v>31.653402025812451</v>
      </c>
      <c r="V118" s="16">
        <f t="shared" si="237"/>
        <v>68.346597974187546</v>
      </c>
      <c r="W118" s="17">
        <f t="shared" si="244"/>
        <v>0</v>
      </c>
      <c r="X118" s="16">
        <f t="shared" si="245"/>
        <v>100</v>
      </c>
      <c r="Y118" s="17">
        <f t="shared" si="246"/>
        <v>0</v>
      </c>
      <c r="Z118" s="29">
        <f t="shared" si="247"/>
        <v>100</v>
      </c>
      <c r="AA118" s="30">
        <f t="shared" ref="AA118:AF118" si="253">BV118/$BU118*100</f>
        <v>70.842245216486504</v>
      </c>
      <c r="AB118" s="36">
        <f t="shared" si="253"/>
        <v>23.325047690617957</v>
      </c>
      <c r="AC118" s="37">
        <f t="shared" si="253"/>
        <v>3.2680116384376747</v>
      </c>
      <c r="AD118" s="37">
        <f t="shared" si="253"/>
        <v>1.1705878952540609</v>
      </c>
      <c r="AE118" s="37">
        <f t="shared" si="253"/>
        <v>0.22641000443185544</v>
      </c>
      <c r="AF118" s="37">
        <f t="shared" si="253"/>
        <v>1.1667341079445825</v>
      </c>
      <c r="AG118" s="30">
        <f t="shared" ref="AG118:AL118" si="254">CJ118/$CI118*100</f>
        <v>71.022552045045899</v>
      </c>
      <c r="AH118" s="36">
        <f t="shared" si="254"/>
        <v>21.722272544771442</v>
      </c>
      <c r="AI118" s="37">
        <f t="shared" si="254"/>
        <v>4.3441829611512075</v>
      </c>
      <c r="AJ118" s="37">
        <f t="shared" si="254"/>
        <v>1.6281230421888306</v>
      </c>
      <c r="AK118" s="37">
        <f t="shared" si="254"/>
        <v>0.25118171785019483</v>
      </c>
      <c r="AL118" s="40">
        <f t="shared" si="254"/>
        <v>1.0316876889924218</v>
      </c>
      <c r="AM118" s="22">
        <v>26.5</v>
      </c>
      <c r="AN118" s="20">
        <v>264</v>
      </c>
      <c r="AO118" s="22">
        <v>28.3</v>
      </c>
      <c r="AP118" s="20">
        <v>297</v>
      </c>
      <c r="AQ118" s="77">
        <v>56240</v>
      </c>
      <c r="AR118" s="32">
        <v>217</v>
      </c>
      <c r="AS118" s="41">
        <v>50.7</v>
      </c>
      <c r="AT118" s="1">
        <v>117</v>
      </c>
      <c r="AU118" s="80">
        <v>311865</v>
      </c>
      <c r="AV118" s="81">
        <v>102155</v>
      </c>
      <c r="AW118" s="81">
        <v>200624</v>
      </c>
      <c r="AX118" s="80">
        <v>296218</v>
      </c>
      <c r="AY118" s="81">
        <v>97746</v>
      </c>
      <c r="AZ118" s="81">
        <v>195071</v>
      </c>
      <c r="BA118" s="80">
        <v>296017</v>
      </c>
      <c r="BB118" s="81">
        <v>100498</v>
      </c>
      <c r="BC118" s="81">
        <v>193264</v>
      </c>
      <c r="BD118" s="80">
        <f t="shared" si="14"/>
        <v>303187</v>
      </c>
      <c r="BE118" s="81">
        <v>95969</v>
      </c>
      <c r="BF118" s="81">
        <v>207218</v>
      </c>
      <c r="BG118" s="82">
        <v>0</v>
      </c>
      <c r="BH118" s="80">
        <f t="shared" si="250"/>
        <v>156277</v>
      </c>
      <c r="BI118" s="81">
        <v>0</v>
      </c>
      <c r="BJ118" s="81">
        <v>156277</v>
      </c>
      <c r="BK118" s="82">
        <v>0</v>
      </c>
      <c r="BL118" s="80">
        <v>0</v>
      </c>
      <c r="BM118" s="82">
        <v>232380</v>
      </c>
      <c r="BN118" s="80">
        <v>694610</v>
      </c>
      <c r="BO118" s="81">
        <v>472810</v>
      </c>
      <c r="BP118" s="81">
        <v>166435</v>
      </c>
      <c r="BQ118" s="81">
        <v>30580</v>
      </c>
      <c r="BR118" s="81">
        <v>8695</v>
      </c>
      <c r="BS118" s="81">
        <v>1540</v>
      </c>
      <c r="BT118" s="81">
        <v>14550</v>
      </c>
      <c r="BU118" s="80">
        <v>518970</v>
      </c>
      <c r="BV118" s="81">
        <v>367650</v>
      </c>
      <c r="BW118" s="81">
        <v>121050</v>
      </c>
      <c r="BX118" s="81">
        <v>16960</v>
      </c>
      <c r="BY118" s="81">
        <v>6075</v>
      </c>
      <c r="BZ118" s="81">
        <v>1175</v>
      </c>
      <c r="CA118" s="81">
        <v>6055</v>
      </c>
      <c r="CB118" s="80">
        <v>697477</v>
      </c>
      <c r="CC118" s="81">
        <v>477844</v>
      </c>
      <c r="CD118" s="81">
        <v>158870</v>
      </c>
      <c r="CE118" s="81">
        <v>35149</v>
      </c>
      <c r="CF118" s="81">
        <v>11679</v>
      </c>
      <c r="CG118" s="81">
        <v>1692</v>
      </c>
      <c r="CH118" s="82">
        <v>12243</v>
      </c>
      <c r="CI118" s="80">
        <v>515563</v>
      </c>
      <c r="CJ118" s="81">
        <v>366166</v>
      </c>
      <c r="CK118" s="81">
        <v>111992</v>
      </c>
      <c r="CL118" s="81">
        <v>22397</v>
      </c>
      <c r="CM118" s="81">
        <v>8394</v>
      </c>
      <c r="CN118" s="81">
        <v>1295</v>
      </c>
      <c r="CO118" s="82">
        <v>5319</v>
      </c>
    </row>
    <row r="119" spans="1:93" ht="14.4" x14ac:dyDescent="0.3">
      <c r="A119">
        <v>118</v>
      </c>
      <c r="B119" s="5" t="s">
        <v>556</v>
      </c>
      <c r="C119" s="5" t="s">
        <v>557</v>
      </c>
      <c r="D119" s="46" t="s">
        <v>14</v>
      </c>
      <c r="E119" s="7" t="s">
        <v>558</v>
      </c>
      <c r="F119" s="8" t="s">
        <v>214</v>
      </c>
      <c r="G119" s="9">
        <v>2006</v>
      </c>
      <c r="H119" s="44" t="s">
        <v>1585</v>
      </c>
      <c r="I119" s="12">
        <v>1954</v>
      </c>
      <c r="J119" s="1" t="s">
        <v>5</v>
      </c>
      <c r="K119" s="1" t="s">
        <v>55</v>
      </c>
      <c r="L119" s="1" t="s">
        <v>559</v>
      </c>
      <c r="M119" s="13" t="s">
        <v>8</v>
      </c>
      <c r="N119" s="14" t="s">
        <v>9</v>
      </c>
      <c r="O119" s="15">
        <f t="shared" si="0"/>
        <v>75.304607534244283</v>
      </c>
      <c r="P119" s="27">
        <f t="shared" si="1"/>
        <v>22.243465042539583</v>
      </c>
      <c r="Q119" s="15">
        <f t="shared" si="2"/>
        <v>73.585286916577147</v>
      </c>
      <c r="R119" s="27">
        <f t="shared" si="3"/>
        <v>25.578497506171427</v>
      </c>
      <c r="S119" s="15">
        <f t="shared" si="4"/>
        <v>73.202311614437221</v>
      </c>
      <c r="T119" s="27">
        <f t="shared" si="5"/>
        <v>26.282952491399474</v>
      </c>
      <c r="U119" s="15">
        <f t="shared" si="236"/>
        <v>75.719459721605972</v>
      </c>
      <c r="V119" s="16">
        <f t="shared" si="237"/>
        <v>24.280540278394025</v>
      </c>
      <c r="W119" s="17">
        <f t="shared" si="244"/>
        <v>100</v>
      </c>
      <c r="X119" s="29">
        <f t="shared" si="245"/>
        <v>0</v>
      </c>
      <c r="Y119" s="15">
        <f t="shared" si="246"/>
        <v>73.567991771808579</v>
      </c>
      <c r="Z119" s="16">
        <f t="shared" si="247"/>
        <v>26.432008228191417</v>
      </c>
      <c r="AA119" s="30">
        <f t="shared" ref="AA119:AF119" si="255">BV119/$BU119*100</f>
        <v>30.863078064462947</v>
      </c>
      <c r="AB119" s="36">
        <f t="shared" si="255"/>
        <v>60.684403594097766</v>
      </c>
      <c r="AC119" s="37">
        <f t="shared" si="255"/>
        <v>3.7970900997444565</v>
      </c>
      <c r="AD119" s="37">
        <f t="shared" si="255"/>
        <v>3.2056302036105842</v>
      </c>
      <c r="AE119" s="37">
        <f t="shared" si="255"/>
        <v>0.14219767537713296</v>
      </c>
      <c r="AF119" s="37">
        <f t="shared" si="255"/>
        <v>1.307600362707114</v>
      </c>
      <c r="AG119" s="30">
        <f t="shared" ref="AG119:AL119" si="256">CJ119/$CI119*100</f>
        <v>31.137326625829182</v>
      </c>
      <c r="AH119" s="36">
        <f t="shared" si="256"/>
        <v>54.660869013235157</v>
      </c>
      <c r="AI119" s="37">
        <f t="shared" si="256"/>
        <v>7.9676738502554993</v>
      </c>
      <c r="AJ119" s="37">
        <f t="shared" si="256"/>
        <v>4.5124892880947094</v>
      </c>
      <c r="AK119" s="37">
        <f t="shared" si="256"/>
        <v>0.19023550322150634</v>
      </c>
      <c r="AL119" s="40">
        <f t="shared" si="256"/>
        <v>1.5314057193639508</v>
      </c>
      <c r="AM119" s="22">
        <v>29.8</v>
      </c>
      <c r="AN119" s="20">
        <v>206</v>
      </c>
      <c r="AO119" s="47">
        <v>38.1</v>
      </c>
      <c r="AP119" s="48">
        <v>158</v>
      </c>
      <c r="AQ119" s="77">
        <v>51686</v>
      </c>
      <c r="AR119" s="32">
        <v>275</v>
      </c>
      <c r="AS119" s="49">
        <v>19</v>
      </c>
      <c r="AT119" s="1">
        <v>118</v>
      </c>
      <c r="AU119" s="80">
        <v>298663</v>
      </c>
      <c r="AV119" s="81">
        <v>224907</v>
      </c>
      <c r="AW119" s="81">
        <v>66433</v>
      </c>
      <c r="AX119" s="80">
        <v>296933</v>
      </c>
      <c r="AY119" s="81">
        <v>218499</v>
      </c>
      <c r="AZ119" s="81">
        <v>75951</v>
      </c>
      <c r="BA119" s="80">
        <v>308702</v>
      </c>
      <c r="BB119" s="81">
        <v>225977</v>
      </c>
      <c r="BC119" s="81">
        <v>81136</v>
      </c>
      <c r="BD119" s="80">
        <f t="shared" si="14"/>
        <v>290739</v>
      </c>
      <c r="BE119" s="81">
        <v>220146</v>
      </c>
      <c r="BF119" s="81">
        <v>70593</v>
      </c>
      <c r="BG119" s="82">
        <v>0</v>
      </c>
      <c r="BH119" s="80">
        <f t="shared" si="250"/>
        <v>161211</v>
      </c>
      <c r="BI119" s="81">
        <v>161211</v>
      </c>
      <c r="BJ119" s="81">
        <v>0</v>
      </c>
      <c r="BK119" s="82">
        <v>0</v>
      </c>
      <c r="BL119" s="80">
        <v>208861</v>
      </c>
      <c r="BM119" s="82">
        <v>75041</v>
      </c>
      <c r="BN119" s="80">
        <v>667990</v>
      </c>
      <c r="BO119" s="81">
        <v>180350</v>
      </c>
      <c r="BP119" s="81">
        <v>411535</v>
      </c>
      <c r="BQ119" s="81">
        <v>41855</v>
      </c>
      <c r="BR119" s="81">
        <v>22175</v>
      </c>
      <c r="BS119" s="81">
        <v>835</v>
      </c>
      <c r="BT119" s="81">
        <v>11235</v>
      </c>
      <c r="BU119" s="80">
        <v>485240</v>
      </c>
      <c r="BV119" s="81">
        <v>149760</v>
      </c>
      <c r="BW119" s="81">
        <v>294465</v>
      </c>
      <c r="BX119" s="81">
        <v>18425</v>
      </c>
      <c r="BY119" s="81">
        <v>15555</v>
      </c>
      <c r="BZ119" s="81">
        <v>690</v>
      </c>
      <c r="CA119" s="81">
        <v>6345</v>
      </c>
      <c r="CB119" s="80">
        <v>692084</v>
      </c>
      <c r="CC119" s="81">
        <v>190587</v>
      </c>
      <c r="CD119" s="81">
        <v>392460</v>
      </c>
      <c r="CE119" s="81">
        <v>63141</v>
      </c>
      <c r="CF119" s="81">
        <v>30367</v>
      </c>
      <c r="CG119" s="81">
        <v>1350</v>
      </c>
      <c r="CH119" s="82">
        <v>14179</v>
      </c>
      <c r="CI119" s="80">
        <v>504112</v>
      </c>
      <c r="CJ119" s="81">
        <v>156967</v>
      </c>
      <c r="CK119" s="81">
        <v>275552</v>
      </c>
      <c r="CL119" s="81">
        <v>40166</v>
      </c>
      <c r="CM119" s="81">
        <v>22748</v>
      </c>
      <c r="CN119" s="81">
        <v>959</v>
      </c>
      <c r="CO119" s="82">
        <v>7720</v>
      </c>
    </row>
    <row r="120" spans="1:93" ht="14.4" x14ac:dyDescent="0.3">
      <c r="A120">
        <v>119</v>
      </c>
      <c r="B120" s="25" t="s">
        <v>560</v>
      </c>
      <c r="C120" s="25" t="s">
        <v>561</v>
      </c>
      <c r="D120" s="46" t="s">
        <v>14</v>
      </c>
      <c r="E120" s="7" t="s">
        <v>47</v>
      </c>
      <c r="F120" s="8" t="s">
        <v>562</v>
      </c>
      <c r="G120" s="9">
        <v>1986</v>
      </c>
      <c r="H120" s="44" t="s">
        <v>1585</v>
      </c>
      <c r="I120" s="12">
        <v>1940</v>
      </c>
      <c r="J120" s="1" t="s">
        <v>5</v>
      </c>
      <c r="K120" s="1" t="s">
        <v>55</v>
      </c>
      <c r="L120" s="1" t="s">
        <v>39</v>
      </c>
      <c r="M120" s="13" t="s">
        <v>8</v>
      </c>
      <c r="N120" s="14" t="s">
        <v>9</v>
      </c>
      <c r="O120" s="15">
        <f t="shared" si="0"/>
        <v>84.971905518815788</v>
      </c>
      <c r="P120" s="27">
        <f t="shared" si="1"/>
        <v>11.900089614526712</v>
      </c>
      <c r="Q120" s="15">
        <f t="shared" si="2"/>
        <v>83.075434203864873</v>
      </c>
      <c r="R120" s="27">
        <f t="shared" si="3"/>
        <v>15.80353975595728</v>
      </c>
      <c r="S120" s="15">
        <f t="shared" si="4"/>
        <v>84.366961621566006</v>
      </c>
      <c r="T120" s="27">
        <f t="shared" si="5"/>
        <v>15.023407757999793</v>
      </c>
      <c r="U120" s="15">
        <f t="shared" si="236"/>
        <v>84.439143034912775</v>
      </c>
      <c r="V120" s="16">
        <f t="shared" si="237"/>
        <v>15.560856965087224</v>
      </c>
      <c r="W120" s="17">
        <f t="shared" si="244"/>
        <v>100</v>
      </c>
      <c r="X120" s="29">
        <f t="shared" si="245"/>
        <v>0</v>
      </c>
      <c r="Y120" s="15">
        <f t="shared" si="246"/>
        <v>84.393063583815035</v>
      </c>
      <c r="Z120" s="16">
        <f t="shared" si="247"/>
        <v>15.606936416184972</v>
      </c>
      <c r="AA120" s="30">
        <f t="shared" ref="AA120:AF120" si="257">BV120/$BU120*100</f>
        <v>32.820286497122162</v>
      </c>
      <c r="AB120" s="36">
        <f t="shared" si="257"/>
        <v>59.232084735477464</v>
      </c>
      <c r="AC120" s="37">
        <f t="shared" si="257"/>
        <v>3.3026240782626282</v>
      </c>
      <c r="AD120" s="37">
        <f t="shared" si="257"/>
        <v>2.8732461705375041</v>
      </c>
      <c r="AE120" s="37">
        <f t="shared" si="257"/>
        <v>0.25376510178187234</v>
      </c>
      <c r="AF120" s="37">
        <f t="shared" si="257"/>
        <v>1.517993416818374</v>
      </c>
      <c r="AG120" s="30">
        <f t="shared" ref="AG120:AL120" si="258">CJ120/$CI120*100</f>
        <v>31.359647092158653</v>
      </c>
      <c r="AH120" s="36">
        <f t="shared" si="258"/>
        <v>55.99448859290591</v>
      </c>
      <c r="AI120" s="37">
        <f t="shared" si="258"/>
        <v>6.8820362575027172</v>
      </c>
      <c r="AJ120" s="37">
        <f t="shared" si="258"/>
        <v>4.0222530469228905</v>
      </c>
      <c r="AK120" s="37">
        <f t="shared" si="258"/>
        <v>0.19982554618673967</v>
      </c>
      <c r="AL120" s="40">
        <f t="shared" si="258"/>
        <v>1.541749464323084</v>
      </c>
      <c r="AM120" s="47">
        <v>42</v>
      </c>
      <c r="AN120" s="48">
        <v>64</v>
      </c>
      <c r="AO120" s="47">
        <v>70.5</v>
      </c>
      <c r="AP120" s="48">
        <v>8</v>
      </c>
      <c r="AQ120" s="77">
        <v>48269</v>
      </c>
      <c r="AR120" s="32">
        <v>337</v>
      </c>
      <c r="AS120" s="49">
        <v>9.6999999999999993</v>
      </c>
      <c r="AT120" s="1">
        <v>119</v>
      </c>
      <c r="AU120" s="80">
        <v>305754</v>
      </c>
      <c r="AV120" s="81">
        <v>259805</v>
      </c>
      <c r="AW120" s="81">
        <v>36385</v>
      </c>
      <c r="AX120" s="80">
        <v>290359</v>
      </c>
      <c r="AY120" s="81">
        <v>241217</v>
      </c>
      <c r="AZ120" s="81">
        <v>45887</v>
      </c>
      <c r="BA120" s="80">
        <v>311008</v>
      </c>
      <c r="BB120" s="81">
        <v>262388</v>
      </c>
      <c r="BC120" s="81">
        <v>46724</v>
      </c>
      <c r="BD120" s="80">
        <f t="shared" si="14"/>
        <v>300549</v>
      </c>
      <c r="BE120" s="81">
        <v>253781</v>
      </c>
      <c r="BF120" s="81">
        <v>46768</v>
      </c>
      <c r="BG120" s="82">
        <v>0</v>
      </c>
      <c r="BH120" s="80">
        <f t="shared" si="250"/>
        <v>170326</v>
      </c>
      <c r="BI120" s="81">
        <v>170326</v>
      </c>
      <c r="BJ120" s="81">
        <v>0</v>
      </c>
      <c r="BK120" s="82">
        <v>0</v>
      </c>
      <c r="BL120" s="80">
        <v>234330</v>
      </c>
      <c r="BM120" s="82">
        <v>43335</v>
      </c>
      <c r="BN120" s="80">
        <v>693925</v>
      </c>
      <c r="BO120" s="81">
        <v>204305</v>
      </c>
      <c r="BP120" s="81">
        <v>422890</v>
      </c>
      <c r="BQ120" s="81">
        <v>33845</v>
      </c>
      <c r="BR120" s="81">
        <v>18815</v>
      </c>
      <c r="BS120" s="81">
        <v>1630</v>
      </c>
      <c r="BT120" s="81">
        <v>12435</v>
      </c>
      <c r="BU120" s="80">
        <v>543810</v>
      </c>
      <c r="BV120" s="81">
        <v>178480</v>
      </c>
      <c r="BW120" s="81">
        <v>322110</v>
      </c>
      <c r="BX120" s="81">
        <v>17960</v>
      </c>
      <c r="BY120" s="81">
        <v>15625</v>
      </c>
      <c r="BZ120" s="81">
        <v>1380</v>
      </c>
      <c r="CA120" s="81">
        <v>8255</v>
      </c>
      <c r="CB120" s="80">
        <v>689901</v>
      </c>
      <c r="CC120" s="81">
        <v>192780</v>
      </c>
      <c r="CD120" s="81">
        <v>403808</v>
      </c>
      <c r="CE120" s="81">
        <v>54552</v>
      </c>
      <c r="CF120" s="81">
        <v>25155</v>
      </c>
      <c r="CG120" s="81">
        <v>1324</v>
      </c>
      <c r="CH120" s="82">
        <v>12282</v>
      </c>
      <c r="CI120" s="80">
        <v>539971</v>
      </c>
      <c r="CJ120" s="81">
        <v>169333</v>
      </c>
      <c r="CK120" s="81">
        <v>302354</v>
      </c>
      <c r="CL120" s="81">
        <v>37161</v>
      </c>
      <c r="CM120" s="81">
        <v>21719</v>
      </c>
      <c r="CN120" s="81">
        <v>1079</v>
      </c>
      <c r="CO120" s="82">
        <v>8325</v>
      </c>
    </row>
    <row r="121" spans="1:93" ht="14.4" x14ac:dyDescent="0.3">
      <c r="A121">
        <v>120</v>
      </c>
      <c r="B121" s="5" t="s">
        <v>22</v>
      </c>
      <c r="C121" s="5" t="s">
        <v>23</v>
      </c>
      <c r="D121" s="6" t="s">
        <v>3</v>
      </c>
      <c r="E121" s="7" t="s">
        <v>328</v>
      </c>
      <c r="F121" s="8" t="s">
        <v>563</v>
      </c>
      <c r="G121" s="9">
        <v>2017</v>
      </c>
      <c r="H121" s="44" t="s">
        <v>1586</v>
      </c>
      <c r="I121" s="12">
        <v>1962</v>
      </c>
      <c r="J121" s="1" t="s">
        <v>30</v>
      </c>
      <c r="K121" s="1" t="s">
        <v>6</v>
      </c>
      <c r="L121" s="1" t="s">
        <v>11</v>
      </c>
      <c r="M121" s="13" t="s">
        <v>8</v>
      </c>
      <c r="N121" s="14" t="s">
        <v>9</v>
      </c>
      <c r="O121" s="15">
        <f t="shared" si="0"/>
        <v>46.816263441671744</v>
      </c>
      <c r="P121" s="27">
        <f t="shared" si="1"/>
        <v>48.30911165719737</v>
      </c>
      <c r="Q121" s="15">
        <f t="shared" si="2"/>
        <v>37.453109125485192</v>
      </c>
      <c r="R121" s="27">
        <f t="shared" si="3"/>
        <v>60.830163857555938</v>
      </c>
      <c r="S121" s="15">
        <f t="shared" si="4"/>
        <v>40.059810599767403</v>
      </c>
      <c r="T121" s="27">
        <f t="shared" si="5"/>
        <v>58.972254527330122</v>
      </c>
      <c r="U121" s="15">
        <f t="shared" si="236"/>
        <v>38.317510467630868</v>
      </c>
      <c r="V121" s="16">
        <f t="shared" si="237"/>
        <v>61.682489532369132</v>
      </c>
      <c r="W121" s="15">
        <f t="shared" si="244"/>
        <v>33.959449701668376</v>
      </c>
      <c r="X121" s="16">
        <f t="shared" si="245"/>
        <v>66.040550298331624</v>
      </c>
      <c r="Y121" s="15">
        <f t="shared" si="246"/>
        <v>35.494194548929713</v>
      </c>
      <c r="Z121" s="16">
        <f t="shared" si="247"/>
        <v>64.505805451070287</v>
      </c>
      <c r="AA121" s="30">
        <f t="shared" ref="AA121:AF121" si="259">BV121/$BU121*100</f>
        <v>72.440349382190021</v>
      </c>
      <c r="AB121" s="36">
        <f t="shared" si="259"/>
        <v>14.269279931827866</v>
      </c>
      <c r="AC121" s="37">
        <f t="shared" si="259"/>
        <v>4.8668512995313158</v>
      </c>
      <c r="AD121" s="37">
        <f t="shared" si="259"/>
        <v>6.7607584149978699</v>
      </c>
      <c r="AE121" s="37">
        <f t="shared" si="259"/>
        <v>0.27907967618236046</v>
      </c>
      <c r="AF121" s="37">
        <f t="shared" si="259"/>
        <v>1.3826161056668087</v>
      </c>
      <c r="AG121" s="30">
        <f t="shared" ref="AG121:AL121" si="260">CJ121/$CI121*100</f>
        <v>64.910519381857696</v>
      </c>
      <c r="AH121" s="36">
        <f t="shared" si="260"/>
        <v>12.076661954629817</v>
      </c>
      <c r="AI121" s="37">
        <f t="shared" si="260"/>
        <v>11.994922539884026</v>
      </c>
      <c r="AJ121" s="37">
        <f t="shared" si="260"/>
        <v>9.2136668301454971</v>
      </c>
      <c r="AK121" s="37">
        <f t="shared" si="260"/>
        <v>0.14886189885468656</v>
      </c>
      <c r="AL121" s="40">
        <f t="shared" si="260"/>
        <v>1.6553673946282779</v>
      </c>
      <c r="AM121" s="47">
        <v>60.6</v>
      </c>
      <c r="AN121" s="48">
        <v>6</v>
      </c>
      <c r="AO121" s="47">
        <v>66.7</v>
      </c>
      <c r="AP121" s="48">
        <v>11</v>
      </c>
      <c r="AQ121" s="78">
        <v>87139</v>
      </c>
      <c r="AR121" s="24">
        <v>34</v>
      </c>
      <c r="AS121" s="49">
        <v>24</v>
      </c>
      <c r="AT121" s="1">
        <v>120</v>
      </c>
      <c r="AU121" s="80">
        <v>331246</v>
      </c>
      <c r="AV121" s="81">
        <v>155077</v>
      </c>
      <c r="AW121" s="81">
        <v>160022</v>
      </c>
      <c r="AX121" s="80">
        <v>307096</v>
      </c>
      <c r="AY121" s="81">
        <v>115017</v>
      </c>
      <c r="AZ121" s="81">
        <v>186807</v>
      </c>
      <c r="BA121" s="80">
        <v>300950</v>
      </c>
      <c r="BB121" s="81">
        <v>120560</v>
      </c>
      <c r="BC121" s="81">
        <v>177477</v>
      </c>
      <c r="BD121" s="80">
        <f t="shared" si="14"/>
        <v>326005</v>
      </c>
      <c r="BE121" s="81">
        <v>124917</v>
      </c>
      <c r="BF121" s="81">
        <v>201088</v>
      </c>
      <c r="BG121" s="82">
        <v>0</v>
      </c>
      <c r="BH121" s="80">
        <f t="shared" si="250"/>
        <v>210504</v>
      </c>
      <c r="BI121" s="81">
        <v>71486</v>
      </c>
      <c r="BJ121" s="81">
        <v>139018</v>
      </c>
      <c r="BK121" s="82">
        <v>0</v>
      </c>
      <c r="BL121" s="80">
        <v>104365</v>
      </c>
      <c r="BM121" s="82">
        <v>189669</v>
      </c>
      <c r="BN121" s="80">
        <v>641380</v>
      </c>
      <c r="BO121" s="81">
        <v>432745</v>
      </c>
      <c r="BP121" s="81">
        <v>91755</v>
      </c>
      <c r="BQ121" s="81">
        <v>53010</v>
      </c>
      <c r="BR121" s="81">
        <v>48665</v>
      </c>
      <c r="BS121" s="81">
        <v>1675</v>
      </c>
      <c r="BT121" s="81">
        <v>13530</v>
      </c>
      <c r="BU121" s="80">
        <v>469400</v>
      </c>
      <c r="BV121" s="81">
        <v>340035</v>
      </c>
      <c r="BW121" s="81">
        <v>66980</v>
      </c>
      <c r="BX121" s="81">
        <v>22845</v>
      </c>
      <c r="BY121" s="81">
        <v>31735</v>
      </c>
      <c r="BZ121" s="81">
        <v>1310</v>
      </c>
      <c r="CA121" s="81">
        <v>6490</v>
      </c>
      <c r="CB121" s="80">
        <v>692704</v>
      </c>
      <c r="CC121" s="81">
        <v>433874</v>
      </c>
      <c r="CD121" s="81">
        <v>84022</v>
      </c>
      <c r="CE121" s="81">
        <v>92523</v>
      </c>
      <c r="CF121" s="81">
        <v>65757</v>
      </c>
      <c r="CG121" s="81">
        <v>1088</v>
      </c>
      <c r="CH121" s="82">
        <v>15440</v>
      </c>
      <c r="CI121" s="80">
        <v>519945</v>
      </c>
      <c r="CJ121" s="81">
        <v>337499</v>
      </c>
      <c r="CK121" s="81">
        <v>62792</v>
      </c>
      <c r="CL121" s="81">
        <v>62367</v>
      </c>
      <c r="CM121" s="81">
        <v>47906</v>
      </c>
      <c r="CN121" s="81">
        <v>774</v>
      </c>
      <c r="CO121" s="82">
        <v>8607</v>
      </c>
    </row>
    <row r="122" spans="1:93" ht="14.4" x14ac:dyDescent="0.3">
      <c r="A122">
        <v>121</v>
      </c>
      <c r="B122" s="25" t="s">
        <v>564</v>
      </c>
      <c r="C122" s="25" t="s">
        <v>565</v>
      </c>
      <c r="D122" s="6" t="s">
        <v>3</v>
      </c>
      <c r="E122" s="7" t="s">
        <v>174</v>
      </c>
      <c r="F122" s="8" t="s">
        <v>566</v>
      </c>
      <c r="G122" s="9">
        <v>2010</v>
      </c>
      <c r="H122" s="44" t="s">
        <v>1585</v>
      </c>
      <c r="I122" s="12">
        <v>1970</v>
      </c>
      <c r="J122" s="1" t="s">
        <v>5</v>
      </c>
      <c r="K122" s="1" t="s">
        <v>6</v>
      </c>
      <c r="L122" s="1" t="s">
        <v>71</v>
      </c>
      <c r="M122" s="13" t="s">
        <v>8</v>
      </c>
      <c r="N122" s="14" t="s">
        <v>9</v>
      </c>
      <c r="O122" s="15">
        <f t="shared" si="0"/>
        <v>44.754078353199631</v>
      </c>
      <c r="P122" s="27">
        <f t="shared" si="1"/>
        <v>51.138752152746704</v>
      </c>
      <c r="Q122" s="15">
        <f t="shared" si="2"/>
        <v>38.319645714372378</v>
      </c>
      <c r="R122" s="27">
        <f t="shared" si="3"/>
        <v>60.230831646078364</v>
      </c>
      <c r="S122" s="15">
        <f t="shared" si="4"/>
        <v>39.106618922926458</v>
      </c>
      <c r="T122" s="27">
        <f t="shared" si="5"/>
        <v>60.064832634003217</v>
      </c>
      <c r="U122" s="15">
        <f t="shared" si="236"/>
        <v>39.618315579897398</v>
      </c>
      <c r="V122" s="16">
        <f t="shared" si="237"/>
        <v>60.381684420102602</v>
      </c>
      <c r="W122" s="15">
        <f t="shared" si="244"/>
        <v>34.612970651066107</v>
      </c>
      <c r="X122" s="16">
        <f t="shared" si="245"/>
        <v>65.387029348933893</v>
      </c>
      <c r="Y122" s="15">
        <f t="shared" si="246"/>
        <v>37.838105892901062</v>
      </c>
      <c r="Z122" s="16">
        <f t="shared" si="247"/>
        <v>62.161894107098938</v>
      </c>
      <c r="AA122" s="30">
        <f t="shared" ref="AA122:AF122" si="261">BV122/$BU122*100</f>
        <v>58.544454142681943</v>
      </c>
      <c r="AB122" s="36">
        <f t="shared" si="261"/>
        <v>20.36151100995481</v>
      </c>
      <c r="AC122" s="37">
        <f t="shared" si="261"/>
        <v>9.1250593863593679</v>
      </c>
      <c r="AD122" s="37">
        <f t="shared" si="261"/>
        <v>10.371344286203582</v>
      </c>
      <c r="AE122" s="37">
        <f t="shared" si="261"/>
        <v>0.20218983747472627</v>
      </c>
      <c r="AF122" s="37">
        <f t="shared" si="261"/>
        <v>1.3954413373255699</v>
      </c>
      <c r="AG122" s="30">
        <f t="shared" ref="AG122:AL122" si="262">CJ122/$CI122*100</f>
        <v>52.857978053606772</v>
      </c>
      <c r="AH122" s="36">
        <f t="shared" si="262"/>
        <v>16.701213429491897</v>
      </c>
      <c r="AI122" s="37">
        <f t="shared" si="262"/>
        <v>16.924438666208768</v>
      </c>
      <c r="AJ122" s="37">
        <f t="shared" si="262"/>
        <v>11.844020343750511</v>
      </c>
      <c r="AK122" s="37">
        <f t="shared" si="262"/>
        <v>0.1845900995927979</v>
      </c>
      <c r="AL122" s="40">
        <f t="shared" si="262"/>
        <v>1.4877594073492615</v>
      </c>
      <c r="AM122" s="47">
        <v>39.6</v>
      </c>
      <c r="AN122" s="48">
        <v>83</v>
      </c>
      <c r="AO122" s="47">
        <v>44.9</v>
      </c>
      <c r="AP122" s="48">
        <v>92</v>
      </c>
      <c r="AQ122" s="78">
        <v>72481</v>
      </c>
      <c r="AR122" s="24">
        <v>79</v>
      </c>
      <c r="AS122" s="49">
        <v>32.1</v>
      </c>
      <c r="AT122" s="1">
        <v>121</v>
      </c>
      <c r="AU122" s="80">
        <v>294972</v>
      </c>
      <c r="AV122" s="81">
        <v>132012</v>
      </c>
      <c r="AW122" s="81">
        <v>150845</v>
      </c>
      <c r="AX122" s="80">
        <v>263742</v>
      </c>
      <c r="AY122" s="81">
        <v>101065</v>
      </c>
      <c r="AZ122" s="81">
        <v>158854</v>
      </c>
      <c r="BA122" s="80">
        <v>253576</v>
      </c>
      <c r="BB122" s="81">
        <v>99165</v>
      </c>
      <c r="BC122" s="81">
        <v>152310</v>
      </c>
      <c r="BD122" s="80">
        <f t="shared" si="14"/>
        <v>288301</v>
      </c>
      <c r="BE122" s="81">
        <v>114220</v>
      </c>
      <c r="BF122" s="81">
        <v>174081</v>
      </c>
      <c r="BG122" s="82">
        <v>0</v>
      </c>
      <c r="BH122" s="80">
        <f t="shared" si="250"/>
        <v>173669</v>
      </c>
      <c r="BI122" s="81">
        <v>60112</v>
      </c>
      <c r="BJ122" s="81">
        <v>113557</v>
      </c>
      <c r="BK122" s="82">
        <v>0</v>
      </c>
      <c r="BL122" s="80">
        <v>95377</v>
      </c>
      <c r="BM122" s="82">
        <v>156689</v>
      </c>
      <c r="BN122" s="80">
        <v>657130</v>
      </c>
      <c r="BO122" s="81">
        <v>347000</v>
      </c>
      <c r="BP122" s="81">
        <v>134940</v>
      </c>
      <c r="BQ122" s="81">
        <v>90935</v>
      </c>
      <c r="BR122" s="81">
        <v>68985</v>
      </c>
      <c r="BS122" s="81">
        <v>1250</v>
      </c>
      <c r="BT122" s="81">
        <v>14020</v>
      </c>
      <c r="BU122" s="80">
        <v>452545</v>
      </c>
      <c r="BV122" s="81">
        <v>264940</v>
      </c>
      <c r="BW122" s="81">
        <v>92145</v>
      </c>
      <c r="BX122" s="81">
        <v>41295</v>
      </c>
      <c r="BY122" s="81">
        <v>46935</v>
      </c>
      <c r="BZ122" s="81">
        <v>915</v>
      </c>
      <c r="CA122" s="81">
        <v>6315</v>
      </c>
      <c r="CB122" s="80">
        <v>691120</v>
      </c>
      <c r="CC122" s="81">
        <v>342977</v>
      </c>
      <c r="CD122" s="81">
        <v>121398</v>
      </c>
      <c r="CE122" s="81">
        <v>131041</v>
      </c>
      <c r="CF122" s="81">
        <v>79630</v>
      </c>
      <c r="CG122" s="81">
        <v>1277</v>
      </c>
      <c r="CH122" s="82">
        <v>14797</v>
      </c>
      <c r="CI122" s="80">
        <v>489192</v>
      </c>
      <c r="CJ122" s="81">
        <v>258577</v>
      </c>
      <c r="CK122" s="81">
        <v>81701</v>
      </c>
      <c r="CL122" s="81">
        <v>82793</v>
      </c>
      <c r="CM122" s="81">
        <v>57940</v>
      </c>
      <c r="CN122" s="81">
        <v>903</v>
      </c>
      <c r="CO122" s="82">
        <v>7278</v>
      </c>
    </row>
    <row r="123" spans="1:93" ht="14.4" x14ac:dyDescent="0.3">
      <c r="A123">
        <v>122</v>
      </c>
      <c r="B123" s="5" t="s">
        <v>567</v>
      </c>
      <c r="C123" s="5" t="s">
        <v>568</v>
      </c>
      <c r="D123" s="6" t="s">
        <v>3</v>
      </c>
      <c r="E123" s="7" t="s">
        <v>569</v>
      </c>
      <c r="F123" s="8" t="s">
        <v>191</v>
      </c>
      <c r="G123" s="9">
        <v>2010</v>
      </c>
      <c r="H123" s="44" t="s">
        <v>1585</v>
      </c>
      <c r="I123" s="12">
        <v>1969</v>
      </c>
      <c r="J123" s="1" t="s">
        <v>5</v>
      </c>
      <c r="K123" s="1" t="s">
        <v>6</v>
      </c>
      <c r="L123" s="1" t="s">
        <v>7</v>
      </c>
      <c r="M123" s="13" t="s">
        <v>8</v>
      </c>
      <c r="N123" s="14" t="s">
        <v>9</v>
      </c>
      <c r="O123" s="15">
        <f t="shared" si="0"/>
        <v>34.408731742958942</v>
      </c>
      <c r="P123" s="27">
        <f t="shared" si="1"/>
        <v>63.346188901526844</v>
      </c>
      <c r="Q123" s="15">
        <f t="shared" si="2"/>
        <v>37.477769464173591</v>
      </c>
      <c r="R123" s="27">
        <f t="shared" si="3"/>
        <v>61.628121204829242</v>
      </c>
      <c r="S123" s="15">
        <f t="shared" si="4"/>
        <v>37.811268819806266</v>
      </c>
      <c r="T123" s="27">
        <f t="shared" si="5"/>
        <v>61.573188345520677</v>
      </c>
      <c r="U123" s="15">
        <f t="shared" si="236"/>
        <v>32.357080650679606</v>
      </c>
      <c r="V123" s="16">
        <f t="shared" si="237"/>
        <v>67.642919349320394</v>
      </c>
      <c r="W123" s="17">
        <f t="shared" si="244"/>
        <v>0</v>
      </c>
      <c r="X123" s="16">
        <f t="shared" si="245"/>
        <v>100</v>
      </c>
      <c r="Y123" s="17">
        <f t="shared" si="246"/>
        <v>0</v>
      </c>
      <c r="Z123" s="29">
        <f t="shared" si="247"/>
        <v>100</v>
      </c>
      <c r="AA123" s="30">
        <f t="shared" ref="AA123:AF123" si="263">BV123/$BU123*100</f>
        <v>64.970615377143133</v>
      </c>
      <c r="AB123" s="36">
        <f t="shared" si="263"/>
        <v>30.021856331050561</v>
      </c>
      <c r="AC123" s="37">
        <f t="shared" si="263"/>
        <v>2.901549371023362</v>
      </c>
      <c r="AD123" s="37">
        <f t="shared" si="263"/>
        <v>0.9228228665792414</v>
      </c>
      <c r="AE123" s="37">
        <f t="shared" si="263"/>
        <v>0.17776482587789597</v>
      </c>
      <c r="AF123" s="37">
        <f t="shared" si="263"/>
        <v>1.0053912283258051</v>
      </c>
      <c r="AG123" s="30">
        <f t="shared" ref="AG123:AL123" si="264">CJ123/$CI123*100</f>
        <v>64.631740824673358</v>
      </c>
      <c r="AH123" s="36">
        <f t="shared" si="264"/>
        <v>27.963857027767958</v>
      </c>
      <c r="AI123" s="37">
        <f t="shared" si="264"/>
        <v>4.86427065885385</v>
      </c>
      <c r="AJ123" s="37">
        <f t="shared" si="264"/>
        <v>1.3635722579311491</v>
      </c>
      <c r="AK123" s="37">
        <f t="shared" si="264"/>
        <v>0.25656332651354008</v>
      </c>
      <c r="AL123" s="40">
        <f t="shared" si="264"/>
        <v>0.9199959042601491</v>
      </c>
      <c r="AM123" s="22">
        <v>21.8</v>
      </c>
      <c r="AN123" s="20">
        <v>354</v>
      </c>
      <c r="AO123" s="22">
        <v>24.8</v>
      </c>
      <c r="AP123" s="20">
        <v>355</v>
      </c>
      <c r="AQ123" s="77">
        <v>44360</v>
      </c>
      <c r="AR123" s="32">
        <v>380</v>
      </c>
      <c r="AS123" s="41">
        <v>48.7</v>
      </c>
      <c r="AT123" s="1">
        <v>122</v>
      </c>
      <c r="AU123" s="80">
        <v>265514</v>
      </c>
      <c r="AV123" s="81">
        <v>91360</v>
      </c>
      <c r="AW123" s="81">
        <v>168193</v>
      </c>
      <c r="AX123" s="80">
        <v>265963</v>
      </c>
      <c r="AY123" s="81">
        <v>99677</v>
      </c>
      <c r="AZ123" s="81">
        <v>163908</v>
      </c>
      <c r="BA123" s="80">
        <v>264482</v>
      </c>
      <c r="BB123" s="81">
        <v>100004</v>
      </c>
      <c r="BC123" s="81">
        <v>162850</v>
      </c>
      <c r="BD123" s="80">
        <f t="shared" si="14"/>
        <v>257208</v>
      </c>
      <c r="BE123" s="81">
        <v>83225</v>
      </c>
      <c r="BF123" s="81">
        <v>173983</v>
      </c>
      <c r="BG123" s="82">
        <v>0</v>
      </c>
      <c r="BH123" s="80">
        <f t="shared" si="250"/>
        <v>129938</v>
      </c>
      <c r="BI123" s="81">
        <v>0</v>
      </c>
      <c r="BJ123" s="81">
        <v>129938</v>
      </c>
      <c r="BK123" s="82">
        <v>0</v>
      </c>
      <c r="BL123" s="80">
        <v>0</v>
      </c>
      <c r="BM123" s="82">
        <v>197789</v>
      </c>
      <c r="BN123" s="80">
        <v>682145</v>
      </c>
      <c r="BO123" s="81">
        <v>422980</v>
      </c>
      <c r="BP123" s="81">
        <v>210630</v>
      </c>
      <c r="BQ123" s="81">
        <v>30250</v>
      </c>
      <c r="BR123" s="81">
        <v>6600</v>
      </c>
      <c r="BS123" s="81">
        <v>1160</v>
      </c>
      <c r="BT123" s="81">
        <v>10515</v>
      </c>
      <c r="BU123" s="80">
        <v>514725</v>
      </c>
      <c r="BV123" s="81">
        <v>334420</v>
      </c>
      <c r="BW123" s="81">
        <v>154530</v>
      </c>
      <c r="BX123" s="81">
        <v>14935</v>
      </c>
      <c r="BY123" s="81">
        <v>4750</v>
      </c>
      <c r="BZ123" s="81">
        <v>915</v>
      </c>
      <c r="CA123" s="81">
        <v>5175</v>
      </c>
      <c r="CB123" s="80">
        <v>691161</v>
      </c>
      <c r="CC123" s="81">
        <v>427469</v>
      </c>
      <c r="CD123" s="81">
        <v>203187</v>
      </c>
      <c r="CE123" s="81">
        <v>39682</v>
      </c>
      <c r="CF123" s="81">
        <v>9300</v>
      </c>
      <c r="CG123" s="81">
        <v>1684</v>
      </c>
      <c r="CH123" s="82">
        <v>9839</v>
      </c>
      <c r="CI123" s="80">
        <v>517611</v>
      </c>
      <c r="CJ123" s="81">
        <v>334541</v>
      </c>
      <c r="CK123" s="81">
        <v>144744</v>
      </c>
      <c r="CL123" s="81">
        <v>25178</v>
      </c>
      <c r="CM123" s="81">
        <v>7058</v>
      </c>
      <c r="CN123" s="81">
        <v>1328</v>
      </c>
      <c r="CO123" s="82">
        <v>4762</v>
      </c>
    </row>
    <row r="124" spans="1:93" ht="14.4" x14ac:dyDescent="0.3">
      <c r="A124">
        <v>123</v>
      </c>
      <c r="B124" s="25" t="s">
        <v>570</v>
      </c>
      <c r="C124" s="25" t="s">
        <v>571</v>
      </c>
      <c r="D124" s="6" t="s">
        <v>3</v>
      </c>
      <c r="E124" s="7" t="s">
        <v>168</v>
      </c>
      <c r="F124" s="8" t="s">
        <v>263</v>
      </c>
      <c r="G124" s="9">
        <v>2012</v>
      </c>
      <c r="H124" s="44" t="s">
        <v>1585</v>
      </c>
      <c r="I124" s="12">
        <v>1966</v>
      </c>
      <c r="J124" s="1" t="s">
        <v>5</v>
      </c>
      <c r="K124" s="1" t="s">
        <v>6</v>
      </c>
      <c r="L124" s="1" t="s">
        <v>7</v>
      </c>
      <c r="M124" s="13" t="s">
        <v>8</v>
      </c>
      <c r="N124" s="14" t="s">
        <v>9</v>
      </c>
      <c r="O124" s="15">
        <f t="shared" si="0"/>
        <v>19.335497871910906</v>
      </c>
      <c r="P124" s="27">
        <f t="shared" si="1"/>
        <v>77.786787342496183</v>
      </c>
      <c r="Q124" s="15">
        <f t="shared" si="2"/>
        <v>20.481188171010466</v>
      </c>
      <c r="R124" s="27">
        <f t="shared" si="3"/>
        <v>78.138662629777329</v>
      </c>
      <c r="S124" s="15">
        <f t="shared" si="4"/>
        <v>24.289217535652305</v>
      </c>
      <c r="T124" s="27">
        <f t="shared" si="5"/>
        <v>74.701577001433634</v>
      </c>
      <c r="U124" s="17">
        <f t="shared" si="236"/>
        <v>0</v>
      </c>
      <c r="V124" s="29">
        <f t="shared" si="237"/>
        <v>100</v>
      </c>
      <c r="W124" s="15">
        <f t="shared" si="244"/>
        <v>19.325368550707829</v>
      </c>
      <c r="X124" s="16">
        <f t="shared" si="245"/>
        <v>80.674631449292178</v>
      </c>
      <c r="Y124" s="15">
        <f t="shared" si="246"/>
        <v>23.815699198502497</v>
      </c>
      <c r="Z124" s="16">
        <f t="shared" si="247"/>
        <v>76.1843008014975</v>
      </c>
      <c r="AA124" s="30">
        <f t="shared" ref="AA124:AF124" si="265">BV124/$BU124*100</f>
        <v>86.828451719006978</v>
      </c>
      <c r="AB124" s="36">
        <f t="shared" si="265"/>
        <v>7.0248257498629494</v>
      </c>
      <c r="AC124" s="37">
        <f t="shared" si="265"/>
        <v>4.1682982222570288</v>
      </c>
      <c r="AD124" s="37">
        <f t="shared" si="265"/>
        <v>0.95348108700759659</v>
      </c>
      <c r="AE124" s="37">
        <f t="shared" si="265"/>
        <v>0.24767013861696296</v>
      </c>
      <c r="AF124" s="37">
        <f t="shared" si="265"/>
        <v>0.77825201660270971</v>
      </c>
      <c r="AG124" s="30">
        <f t="shared" ref="AG124:AL124" si="266">CJ124/$CI124*100</f>
        <v>82.607779591023672</v>
      </c>
      <c r="AH124" s="36">
        <f t="shared" si="266"/>
        <v>6.2918993878379723</v>
      </c>
      <c r="AI124" s="37">
        <f t="shared" si="266"/>
        <v>8.9692463281770749</v>
      </c>
      <c r="AJ124" s="37">
        <f t="shared" si="266"/>
        <v>1.0645796461872037</v>
      </c>
      <c r="AK124" s="37">
        <f t="shared" si="266"/>
        <v>0.24919361635292406</v>
      </c>
      <c r="AL124" s="40">
        <f t="shared" si="266"/>
        <v>0.81730143042115821</v>
      </c>
      <c r="AM124" s="22">
        <v>21.6</v>
      </c>
      <c r="AN124" s="20">
        <v>358</v>
      </c>
      <c r="AO124" s="22">
        <v>24</v>
      </c>
      <c r="AP124" s="20">
        <v>373</v>
      </c>
      <c r="AQ124" s="77">
        <v>50154</v>
      </c>
      <c r="AR124" s="32">
        <v>306</v>
      </c>
      <c r="AS124" s="41">
        <v>65.900000000000006</v>
      </c>
      <c r="AT124" s="1">
        <v>123</v>
      </c>
      <c r="AU124" s="80">
        <v>297215</v>
      </c>
      <c r="AV124" s="81">
        <v>57468</v>
      </c>
      <c r="AW124" s="81">
        <v>231194</v>
      </c>
      <c r="AX124" s="80">
        <v>265551</v>
      </c>
      <c r="AY124" s="81">
        <v>54388</v>
      </c>
      <c r="AZ124" s="81">
        <v>207498</v>
      </c>
      <c r="BA124" s="80">
        <v>265060</v>
      </c>
      <c r="BB124" s="81">
        <v>64381</v>
      </c>
      <c r="BC124" s="81">
        <v>198004</v>
      </c>
      <c r="BD124" s="80">
        <f t="shared" si="14"/>
        <v>256535</v>
      </c>
      <c r="BE124" s="81">
        <v>0</v>
      </c>
      <c r="BF124" s="81">
        <v>256535</v>
      </c>
      <c r="BG124" s="82">
        <v>0</v>
      </c>
      <c r="BH124" s="80">
        <f t="shared" si="250"/>
        <v>181047</v>
      </c>
      <c r="BI124" s="81">
        <v>34988</v>
      </c>
      <c r="BJ124" s="81">
        <v>146059</v>
      </c>
      <c r="BK124" s="82">
        <v>0</v>
      </c>
      <c r="BL124" s="80">
        <v>60052</v>
      </c>
      <c r="BM124" s="82">
        <v>192101</v>
      </c>
      <c r="BN124" s="80">
        <v>675575</v>
      </c>
      <c r="BO124" s="81">
        <v>557070</v>
      </c>
      <c r="BP124" s="81">
        <v>48425</v>
      </c>
      <c r="BQ124" s="81">
        <v>53890</v>
      </c>
      <c r="BR124" s="81">
        <v>6875</v>
      </c>
      <c r="BS124" s="81">
        <v>1305</v>
      </c>
      <c r="BT124" s="81">
        <v>8015</v>
      </c>
      <c r="BU124" s="80">
        <v>510760</v>
      </c>
      <c r="BV124" s="81">
        <v>443485</v>
      </c>
      <c r="BW124" s="81">
        <v>35880</v>
      </c>
      <c r="BX124" s="81">
        <v>21290</v>
      </c>
      <c r="BY124" s="81">
        <v>4870</v>
      </c>
      <c r="BZ124" s="81">
        <v>1265</v>
      </c>
      <c r="CA124" s="81">
        <v>3975</v>
      </c>
      <c r="CB124" s="80">
        <v>693832</v>
      </c>
      <c r="CC124" s="81">
        <v>550911</v>
      </c>
      <c r="CD124" s="81">
        <v>45124</v>
      </c>
      <c r="CE124" s="81">
        <v>79806</v>
      </c>
      <c r="CF124" s="81">
        <v>7866</v>
      </c>
      <c r="CG124" s="81">
        <v>1660</v>
      </c>
      <c r="CH124" s="82">
        <v>8465</v>
      </c>
      <c r="CI124" s="80">
        <v>522084</v>
      </c>
      <c r="CJ124" s="81">
        <v>431282</v>
      </c>
      <c r="CK124" s="81">
        <v>32849</v>
      </c>
      <c r="CL124" s="81">
        <v>46827</v>
      </c>
      <c r="CM124" s="81">
        <v>5558</v>
      </c>
      <c r="CN124" s="81">
        <v>1301</v>
      </c>
      <c r="CO124" s="82">
        <v>4267</v>
      </c>
    </row>
    <row r="125" spans="1:93" ht="14.4" x14ac:dyDescent="0.3">
      <c r="A125">
        <v>124</v>
      </c>
      <c r="B125" s="5" t="s">
        <v>572</v>
      </c>
      <c r="C125" s="5" t="s">
        <v>573</v>
      </c>
      <c r="D125" s="6" t="s">
        <v>3</v>
      </c>
      <c r="E125" s="7" t="s">
        <v>574</v>
      </c>
      <c r="F125" s="8" t="s">
        <v>575</v>
      </c>
      <c r="G125" s="9">
        <v>2014</v>
      </c>
      <c r="H125" s="44" t="s">
        <v>1585</v>
      </c>
      <c r="I125" s="12">
        <v>1960</v>
      </c>
      <c r="J125" s="1" t="s">
        <v>5</v>
      </c>
      <c r="K125" s="1" t="s">
        <v>6</v>
      </c>
      <c r="L125" s="1" t="s">
        <v>7</v>
      </c>
      <c r="M125" s="13" t="s">
        <v>8</v>
      </c>
      <c r="N125" s="14" t="s">
        <v>9</v>
      </c>
      <c r="O125" s="15">
        <f t="shared" si="0"/>
        <v>35.766631859918178</v>
      </c>
      <c r="P125" s="27">
        <f t="shared" si="1"/>
        <v>61.265167120000761</v>
      </c>
      <c r="Q125" s="15">
        <f t="shared" si="2"/>
        <v>36.30274274124897</v>
      </c>
      <c r="R125" s="27">
        <f t="shared" si="3"/>
        <v>62.458665563284512</v>
      </c>
      <c r="S125" s="15">
        <f t="shared" si="4"/>
        <v>38.783652464311622</v>
      </c>
      <c r="T125" s="27">
        <f t="shared" si="5"/>
        <v>60.404034874012837</v>
      </c>
      <c r="U125" s="17">
        <f t="shared" si="236"/>
        <v>0</v>
      </c>
      <c r="V125" s="29">
        <f t="shared" si="237"/>
        <v>100</v>
      </c>
      <c r="W125" s="15">
        <f t="shared" si="244"/>
        <v>33.477707654723126</v>
      </c>
      <c r="X125" s="16">
        <f t="shared" si="245"/>
        <v>66.522292345276867</v>
      </c>
      <c r="Y125" s="17">
        <f t="shared" si="246"/>
        <v>0</v>
      </c>
      <c r="Z125" s="29">
        <f t="shared" si="247"/>
        <v>100</v>
      </c>
      <c r="AA125" s="30">
        <f t="shared" ref="AA125:AF125" si="267">BV125/$BU125*100</f>
        <v>69.752859072064666</v>
      </c>
      <c r="AB125" s="36">
        <f t="shared" si="267"/>
        <v>24.697094181752934</v>
      </c>
      <c r="AC125" s="37">
        <f t="shared" si="267"/>
        <v>2.9492591438365867</v>
      </c>
      <c r="AD125" s="37">
        <f t="shared" si="267"/>
        <v>1.5232644889556242</v>
      </c>
      <c r="AE125" s="37">
        <f t="shared" si="267"/>
        <v>0.12087901710249219</v>
      </c>
      <c r="AF125" s="37">
        <f t="shared" si="267"/>
        <v>0.95664409628769209</v>
      </c>
      <c r="AG125" s="30">
        <f t="shared" ref="AG125:AL125" si="268">CJ125/$CI125*100</f>
        <v>69.184608187224569</v>
      </c>
      <c r="AH125" s="36">
        <f t="shared" si="268"/>
        <v>23.646227804527751</v>
      </c>
      <c r="AI125" s="37">
        <f t="shared" si="268"/>
        <v>3.9692425575498778</v>
      </c>
      <c r="AJ125" s="37">
        <f t="shared" si="268"/>
        <v>2.0392014924367419</v>
      </c>
      <c r="AK125" s="37">
        <f t="shared" si="268"/>
        <v>0.19175270831448213</v>
      </c>
      <c r="AL125" s="40">
        <f t="shared" si="268"/>
        <v>0.96896724994657502</v>
      </c>
      <c r="AM125" s="22">
        <v>26.7</v>
      </c>
      <c r="AN125" s="20">
        <v>260</v>
      </c>
      <c r="AO125" s="22">
        <v>30.4</v>
      </c>
      <c r="AP125" s="20">
        <v>265</v>
      </c>
      <c r="AQ125" s="77">
        <v>51532</v>
      </c>
      <c r="AR125" s="32">
        <v>278</v>
      </c>
      <c r="AS125" s="41">
        <v>48.5</v>
      </c>
      <c r="AT125" s="1">
        <v>124</v>
      </c>
      <c r="AU125" s="80">
        <v>315073</v>
      </c>
      <c r="AV125" s="81">
        <v>112691</v>
      </c>
      <c r="AW125" s="81">
        <v>193030</v>
      </c>
      <c r="AX125" s="80">
        <v>294851</v>
      </c>
      <c r="AY125" s="81">
        <v>107039</v>
      </c>
      <c r="AZ125" s="81">
        <v>184160</v>
      </c>
      <c r="BA125" s="80">
        <v>292252</v>
      </c>
      <c r="BB125" s="81">
        <v>113346</v>
      </c>
      <c r="BC125" s="81">
        <v>176532</v>
      </c>
      <c r="BD125" s="80">
        <f t="shared" si="14"/>
        <v>243725</v>
      </c>
      <c r="BE125" s="81">
        <v>0</v>
      </c>
      <c r="BF125" s="81">
        <v>243725</v>
      </c>
      <c r="BG125" s="82">
        <v>0</v>
      </c>
      <c r="BH125" s="80">
        <f t="shared" si="250"/>
        <v>196480</v>
      </c>
      <c r="BI125" s="81">
        <v>65777</v>
      </c>
      <c r="BJ125" s="81">
        <v>130703</v>
      </c>
      <c r="BK125" s="82">
        <v>0</v>
      </c>
      <c r="BL125" s="80">
        <v>0</v>
      </c>
      <c r="BM125" s="82">
        <v>211065</v>
      </c>
      <c r="BN125" s="80">
        <v>698745</v>
      </c>
      <c r="BO125" s="81">
        <v>468045</v>
      </c>
      <c r="BP125" s="81">
        <v>178845</v>
      </c>
      <c r="BQ125" s="81">
        <v>29270</v>
      </c>
      <c r="BR125" s="81">
        <v>11350</v>
      </c>
      <c r="BS125" s="81">
        <v>1040</v>
      </c>
      <c r="BT125" s="81">
        <v>10195</v>
      </c>
      <c r="BU125" s="80">
        <v>529455</v>
      </c>
      <c r="BV125" s="81">
        <v>369310</v>
      </c>
      <c r="BW125" s="81">
        <v>130760</v>
      </c>
      <c r="BX125" s="81">
        <v>15615</v>
      </c>
      <c r="BY125" s="81">
        <v>8065</v>
      </c>
      <c r="BZ125" s="81">
        <v>640</v>
      </c>
      <c r="CA125" s="81">
        <v>5065</v>
      </c>
      <c r="CB125" s="80">
        <v>689234</v>
      </c>
      <c r="CC125" s="81">
        <v>460154</v>
      </c>
      <c r="CD125" s="81">
        <v>170940</v>
      </c>
      <c r="CE125" s="81">
        <v>32508</v>
      </c>
      <c r="CF125" s="81">
        <v>13979</v>
      </c>
      <c r="CG125" s="81">
        <v>1312</v>
      </c>
      <c r="CH125" s="82">
        <v>10341</v>
      </c>
      <c r="CI125" s="80">
        <v>519419</v>
      </c>
      <c r="CJ125" s="81">
        <v>359358</v>
      </c>
      <c r="CK125" s="81">
        <v>122823</v>
      </c>
      <c r="CL125" s="81">
        <v>20617</v>
      </c>
      <c r="CM125" s="81">
        <v>10592</v>
      </c>
      <c r="CN125" s="81">
        <v>996</v>
      </c>
      <c r="CO125" s="82">
        <v>5033</v>
      </c>
    </row>
    <row r="126" spans="1:93" ht="14.4" x14ac:dyDescent="0.3">
      <c r="A126">
        <v>125</v>
      </c>
      <c r="B126" s="25" t="s">
        <v>576</v>
      </c>
      <c r="C126" s="25" t="s">
        <v>577</v>
      </c>
      <c r="D126" s="6" t="s">
        <v>3</v>
      </c>
      <c r="E126" s="7" t="s">
        <v>578</v>
      </c>
      <c r="F126" s="8" t="s">
        <v>579</v>
      </c>
      <c r="G126" s="9">
        <v>2014</v>
      </c>
      <c r="H126" s="44" t="s">
        <v>1585</v>
      </c>
      <c r="I126" s="12">
        <v>1963</v>
      </c>
      <c r="J126" s="1" t="s">
        <v>5</v>
      </c>
      <c r="K126" s="1" t="s">
        <v>6</v>
      </c>
      <c r="L126" s="1" t="s">
        <v>39</v>
      </c>
      <c r="M126" s="13" t="s">
        <v>8</v>
      </c>
      <c r="N126" s="14" t="s">
        <v>9</v>
      </c>
      <c r="O126" s="15">
        <f t="shared" si="0"/>
        <v>35.331219756382445</v>
      </c>
      <c r="P126" s="27">
        <f t="shared" si="1"/>
        <v>60.316733158381751</v>
      </c>
      <c r="Q126" s="15">
        <f t="shared" si="2"/>
        <v>31.453396208821218</v>
      </c>
      <c r="R126" s="27">
        <f t="shared" si="3"/>
        <v>66.943079033955428</v>
      </c>
      <c r="S126" s="15">
        <f t="shared" si="4"/>
        <v>34.6832793084819</v>
      </c>
      <c r="T126" s="27">
        <f t="shared" si="5"/>
        <v>64.338195569962181</v>
      </c>
      <c r="U126" s="15">
        <f t="shared" si="236"/>
        <v>32.594226117939613</v>
      </c>
      <c r="V126" s="16">
        <f t="shared" si="237"/>
        <v>67.405773882060387</v>
      </c>
      <c r="W126" s="17">
        <f t="shared" si="244"/>
        <v>0</v>
      </c>
      <c r="X126" s="16">
        <f t="shared" si="245"/>
        <v>100</v>
      </c>
      <c r="Y126" s="15">
        <f t="shared" si="246"/>
        <v>31.446709429523079</v>
      </c>
      <c r="Z126" s="16">
        <f t="shared" si="247"/>
        <v>68.553290570476918</v>
      </c>
      <c r="AA126" s="30">
        <f t="shared" ref="AA126:AF126" si="269">BV126/$BU126*100</f>
        <v>75.274692582308617</v>
      </c>
      <c r="AB126" s="36">
        <f t="shared" si="269"/>
        <v>16.006545021816741</v>
      </c>
      <c r="AC126" s="37">
        <f t="shared" si="269"/>
        <v>5.0148750495834982</v>
      </c>
      <c r="AD126" s="37">
        <f t="shared" si="269"/>
        <v>2.289765965886553</v>
      </c>
      <c r="AE126" s="37">
        <f t="shared" si="269"/>
        <v>0.17453391511305039</v>
      </c>
      <c r="AF126" s="37">
        <f t="shared" si="269"/>
        <v>1.2385957953193176</v>
      </c>
      <c r="AG126" s="30">
        <f t="shared" ref="AG126:AL126" si="270">CJ126/$CI126*100</f>
        <v>71.527880664051835</v>
      </c>
      <c r="AH126" s="36">
        <f t="shared" si="270"/>
        <v>14.612298527015119</v>
      </c>
      <c r="AI126" s="37">
        <f t="shared" si="270"/>
        <v>9.3578206997652895</v>
      </c>
      <c r="AJ126" s="37">
        <f t="shared" si="270"/>
        <v>2.8233509821198819</v>
      </c>
      <c r="AK126" s="37">
        <f t="shared" si="270"/>
        <v>0.23276124232901602</v>
      </c>
      <c r="AL126" s="40">
        <f t="shared" si="270"/>
        <v>1.4458878847188541</v>
      </c>
      <c r="AM126" s="47">
        <v>41</v>
      </c>
      <c r="AN126" s="48">
        <v>72</v>
      </c>
      <c r="AO126" s="47">
        <v>44.1</v>
      </c>
      <c r="AP126" s="48">
        <v>98</v>
      </c>
      <c r="AQ126" s="78">
        <v>69610</v>
      </c>
      <c r="AR126" s="24">
        <v>96</v>
      </c>
      <c r="AS126" s="49">
        <v>42</v>
      </c>
      <c r="AT126" s="1">
        <v>125</v>
      </c>
      <c r="AU126" s="80">
        <v>329615</v>
      </c>
      <c r="AV126" s="81">
        <v>116457</v>
      </c>
      <c r="AW126" s="81">
        <v>198813</v>
      </c>
      <c r="AX126" s="80">
        <v>300276</v>
      </c>
      <c r="AY126" s="81">
        <v>94447</v>
      </c>
      <c r="AZ126" s="81">
        <v>201014</v>
      </c>
      <c r="BA126" s="80">
        <v>296160</v>
      </c>
      <c r="BB126" s="81">
        <v>102718</v>
      </c>
      <c r="BC126" s="81">
        <v>190544</v>
      </c>
      <c r="BD126" s="80">
        <f t="shared" si="14"/>
        <v>323318</v>
      </c>
      <c r="BE126" s="81">
        <v>105383</v>
      </c>
      <c r="BF126" s="81">
        <v>217935</v>
      </c>
      <c r="BG126" s="82">
        <v>0</v>
      </c>
      <c r="BH126" s="80">
        <f t="shared" si="250"/>
        <v>161532</v>
      </c>
      <c r="BI126" s="81">
        <v>0</v>
      </c>
      <c r="BJ126" s="81">
        <v>161532</v>
      </c>
      <c r="BK126" s="82">
        <v>0</v>
      </c>
      <c r="BL126" s="80">
        <v>90353</v>
      </c>
      <c r="BM126" s="82">
        <v>196968</v>
      </c>
      <c r="BN126" s="80">
        <v>680000</v>
      </c>
      <c r="BO126" s="81">
        <v>487015</v>
      </c>
      <c r="BP126" s="81">
        <v>109605</v>
      </c>
      <c r="BQ126" s="81">
        <v>53465</v>
      </c>
      <c r="BR126" s="81">
        <v>16525</v>
      </c>
      <c r="BS126" s="81">
        <v>1070</v>
      </c>
      <c r="BT126" s="81">
        <v>12315</v>
      </c>
      <c r="BU126" s="80">
        <v>504200</v>
      </c>
      <c r="BV126" s="81">
        <v>379535</v>
      </c>
      <c r="BW126" s="81">
        <v>80705</v>
      </c>
      <c r="BX126" s="81">
        <v>25285</v>
      </c>
      <c r="BY126" s="81">
        <v>11545</v>
      </c>
      <c r="BZ126" s="81">
        <v>880</v>
      </c>
      <c r="CA126" s="81">
        <v>6245</v>
      </c>
      <c r="CB126" s="80">
        <v>693142</v>
      </c>
      <c r="CC126" s="81">
        <v>477347</v>
      </c>
      <c r="CD126" s="81">
        <v>104934</v>
      </c>
      <c r="CE126" s="81">
        <v>76058</v>
      </c>
      <c r="CF126" s="81">
        <v>19143</v>
      </c>
      <c r="CG126" s="81">
        <v>1550</v>
      </c>
      <c r="CH126" s="82">
        <v>14110</v>
      </c>
      <c r="CI126" s="80">
        <v>512972</v>
      </c>
      <c r="CJ126" s="81">
        <v>366918</v>
      </c>
      <c r="CK126" s="81">
        <v>74957</v>
      </c>
      <c r="CL126" s="81">
        <v>48003</v>
      </c>
      <c r="CM126" s="81">
        <v>14483</v>
      </c>
      <c r="CN126" s="81">
        <v>1194</v>
      </c>
      <c r="CO126" s="82">
        <v>7417</v>
      </c>
    </row>
    <row r="127" spans="1:93" ht="14.4" x14ac:dyDescent="0.3">
      <c r="A127">
        <v>126</v>
      </c>
      <c r="B127" s="5" t="s">
        <v>580</v>
      </c>
      <c r="C127" s="5" t="s">
        <v>581</v>
      </c>
      <c r="D127" s="6" t="s">
        <v>3</v>
      </c>
      <c r="E127" s="7" t="s">
        <v>150</v>
      </c>
      <c r="F127" s="8" t="s">
        <v>582</v>
      </c>
      <c r="G127" s="9">
        <v>2014</v>
      </c>
      <c r="H127" s="44" t="s">
        <v>1585</v>
      </c>
      <c r="I127" s="12">
        <v>1951</v>
      </c>
      <c r="J127" s="1" t="s">
        <v>5</v>
      </c>
      <c r="K127" s="1" t="s">
        <v>6</v>
      </c>
      <c r="L127" s="1" t="s">
        <v>71</v>
      </c>
      <c r="M127" s="13" t="s">
        <v>8</v>
      </c>
      <c r="N127" s="14" t="s">
        <v>9</v>
      </c>
      <c r="O127" s="15">
        <f t="shared" si="0"/>
        <v>40.697639666161081</v>
      </c>
      <c r="P127" s="27">
        <f t="shared" si="1"/>
        <v>56.86170490970359</v>
      </c>
      <c r="Q127" s="15">
        <f t="shared" si="2"/>
        <v>43.642347819280388</v>
      </c>
      <c r="R127" s="27">
        <f t="shared" si="3"/>
        <v>55.422072960269567</v>
      </c>
      <c r="S127" s="15">
        <f t="shared" si="4"/>
        <v>43.88625342808453</v>
      </c>
      <c r="T127" s="27">
        <f t="shared" si="5"/>
        <v>55.579924685594328</v>
      </c>
      <c r="U127" s="15">
        <f t="shared" si="236"/>
        <v>38.399147200593255</v>
      </c>
      <c r="V127" s="16">
        <f t="shared" si="237"/>
        <v>61.600852799406745</v>
      </c>
      <c r="W127" s="15">
        <f t="shared" si="244"/>
        <v>45.246801827184768</v>
      </c>
      <c r="X127" s="16">
        <f t="shared" si="245"/>
        <v>54.753198172815232</v>
      </c>
      <c r="Y127" s="15">
        <f t="shared" si="246"/>
        <v>53.700008876162102</v>
      </c>
      <c r="Z127" s="16">
        <f t="shared" si="247"/>
        <v>46.299991123837898</v>
      </c>
      <c r="AA127" s="30">
        <f t="shared" ref="AA127:AF127" si="271">BV127/$BU127*100</f>
        <v>59.848919487473708</v>
      </c>
      <c r="AB127" s="36">
        <f t="shared" si="271"/>
        <v>34.321093899407153</v>
      </c>
      <c r="AC127" s="37">
        <f t="shared" si="271"/>
        <v>3.3438515968636451</v>
      </c>
      <c r="AD127" s="37">
        <f t="shared" si="271"/>
        <v>1.2459361254541979</v>
      </c>
      <c r="AE127" s="37">
        <f t="shared" si="271"/>
        <v>0.22757697456492637</v>
      </c>
      <c r="AF127" s="37">
        <f t="shared" si="271"/>
        <v>1.0126219162363741</v>
      </c>
      <c r="AG127" s="30">
        <f t="shared" ref="AG127:AL127" si="272">CJ127/$CI127*100</f>
        <v>59.973549149684089</v>
      </c>
      <c r="AH127" s="36">
        <f t="shared" si="272"/>
        <v>32.461969683552347</v>
      </c>
      <c r="AI127" s="37">
        <f t="shared" si="272"/>
        <v>4.5041524369819079</v>
      </c>
      <c r="AJ127" s="37">
        <f t="shared" si="272"/>
        <v>1.7323959388126764</v>
      </c>
      <c r="AK127" s="37">
        <f t="shared" si="272"/>
        <v>0.24410246143065606</v>
      </c>
      <c r="AL127" s="40">
        <f t="shared" si="272"/>
        <v>1.0838303295383229</v>
      </c>
      <c r="AM127" s="22">
        <v>20.9</v>
      </c>
      <c r="AN127" s="20">
        <v>369</v>
      </c>
      <c r="AO127" s="22">
        <v>23.6</v>
      </c>
      <c r="AP127" s="20">
        <v>381</v>
      </c>
      <c r="AQ127" s="77">
        <v>43933</v>
      </c>
      <c r="AR127" s="32">
        <v>385</v>
      </c>
      <c r="AS127" s="41">
        <v>45.7</v>
      </c>
      <c r="AT127" s="1">
        <v>126</v>
      </c>
      <c r="AU127" s="80">
        <v>267674</v>
      </c>
      <c r="AV127" s="81">
        <v>108937</v>
      </c>
      <c r="AW127" s="81">
        <v>152204</v>
      </c>
      <c r="AX127" s="80">
        <v>268283</v>
      </c>
      <c r="AY127" s="81">
        <v>117085</v>
      </c>
      <c r="AZ127" s="81">
        <v>148688</v>
      </c>
      <c r="BA127" s="80">
        <v>265819</v>
      </c>
      <c r="BB127" s="81">
        <v>116658</v>
      </c>
      <c r="BC127" s="81">
        <v>147742</v>
      </c>
      <c r="BD127" s="80">
        <f t="shared" si="14"/>
        <v>258912</v>
      </c>
      <c r="BE127" s="81">
        <v>99420</v>
      </c>
      <c r="BF127" s="81">
        <v>159492</v>
      </c>
      <c r="BG127" s="82">
        <v>0</v>
      </c>
      <c r="BH127" s="80">
        <f t="shared" si="250"/>
        <v>166814</v>
      </c>
      <c r="BI127" s="81">
        <v>75478</v>
      </c>
      <c r="BJ127" s="81">
        <v>91336</v>
      </c>
      <c r="BK127" s="82">
        <v>0</v>
      </c>
      <c r="BL127" s="80">
        <v>139148</v>
      </c>
      <c r="BM127" s="82">
        <v>119973</v>
      </c>
      <c r="BN127" s="80">
        <v>692875</v>
      </c>
      <c r="BO127" s="81">
        <v>394345</v>
      </c>
      <c r="BP127" s="81">
        <v>245275</v>
      </c>
      <c r="BQ127" s="81">
        <v>31920</v>
      </c>
      <c r="BR127" s="81">
        <v>8730</v>
      </c>
      <c r="BS127" s="81">
        <v>1510</v>
      </c>
      <c r="BT127" s="81">
        <v>11090</v>
      </c>
      <c r="BU127" s="80">
        <v>522900</v>
      </c>
      <c r="BV127" s="81">
        <v>312950</v>
      </c>
      <c r="BW127" s="81">
        <v>179465</v>
      </c>
      <c r="BX127" s="81">
        <v>17485</v>
      </c>
      <c r="BY127" s="81">
        <v>6515</v>
      </c>
      <c r="BZ127" s="81">
        <v>1190</v>
      </c>
      <c r="CA127" s="81">
        <v>5295</v>
      </c>
      <c r="CB127" s="80">
        <v>693660</v>
      </c>
      <c r="CC127" s="81">
        <v>396283</v>
      </c>
      <c r="CD127" s="81">
        <v>236068</v>
      </c>
      <c r="CE127" s="81">
        <v>36902</v>
      </c>
      <c r="CF127" s="81">
        <v>11267</v>
      </c>
      <c r="CG127" s="81">
        <v>1602</v>
      </c>
      <c r="CH127" s="82">
        <v>11538</v>
      </c>
      <c r="CI127" s="80">
        <v>519454</v>
      </c>
      <c r="CJ127" s="81">
        <v>311535</v>
      </c>
      <c r="CK127" s="81">
        <v>168625</v>
      </c>
      <c r="CL127" s="81">
        <v>23397</v>
      </c>
      <c r="CM127" s="81">
        <v>8999</v>
      </c>
      <c r="CN127" s="81">
        <v>1268</v>
      </c>
      <c r="CO127" s="82">
        <v>5630</v>
      </c>
    </row>
    <row r="128" spans="1:93" ht="14.4" x14ac:dyDescent="0.3">
      <c r="A128">
        <v>127</v>
      </c>
      <c r="B128" s="25" t="s">
        <v>583</v>
      </c>
      <c r="C128" s="25" t="s">
        <v>584</v>
      </c>
      <c r="D128" s="28" t="s">
        <v>14</v>
      </c>
      <c r="E128" s="7" t="s">
        <v>124</v>
      </c>
      <c r="F128" s="8" t="s">
        <v>191</v>
      </c>
      <c r="G128" s="9">
        <v>2002</v>
      </c>
      <c r="H128" s="44" t="s">
        <v>1585</v>
      </c>
      <c r="I128" s="12">
        <v>1946</v>
      </c>
      <c r="J128" s="1" t="s">
        <v>5</v>
      </c>
      <c r="K128" s="1" t="s">
        <v>55</v>
      </c>
      <c r="L128" s="1" t="s">
        <v>39</v>
      </c>
      <c r="M128" s="13" t="s">
        <v>8</v>
      </c>
      <c r="N128" s="14" t="s">
        <v>9</v>
      </c>
      <c r="O128" s="15">
        <f t="shared" si="0"/>
        <v>71.018928554830396</v>
      </c>
      <c r="P128" s="27">
        <f t="shared" si="1"/>
        <v>26.609192731328719</v>
      </c>
      <c r="Q128" s="15">
        <f t="shared" si="2"/>
        <v>69.241327506145865</v>
      </c>
      <c r="R128" s="27">
        <f t="shared" si="3"/>
        <v>29.973026495493034</v>
      </c>
      <c r="S128" s="15">
        <f t="shared" si="4"/>
        <v>67.149750337699345</v>
      </c>
      <c r="T128" s="27">
        <f t="shared" si="5"/>
        <v>32.33983642583047</v>
      </c>
      <c r="U128" s="17">
        <f t="shared" si="236"/>
        <v>100</v>
      </c>
      <c r="V128" s="29">
        <f t="shared" si="237"/>
        <v>0</v>
      </c>
      <c r="W128" s="17">
        <f t="shared" si="244"/>
        <v>100</v>
      </c>
      <c r="X128" s="29">
        <f t="shared" si="245"/>
        <v>0</v>
      </c>
      <c r="Y128" s="15">
        <f t="shared" si="246"/>
        <v>71.744489198616179</v>
      </c>
      <c r="Z128" s="16">
        <f t="shared" si="247"/>
        <v>28.255510801383828</v>
      </c>
      <c r="AA128" s="30">
        <f t="shared" ref="AA128:AF128" si="273">BV128/$BU128*100</f>
        <v>33.399975393700785</v>
      </c>
      <c r="AB128" s="36">
        <f t="shared" si="273"/>
        <v>58.102649278215225</v>
      </c>
      <c r="AC128" s="37">
        <f t="shared" si="273"/>
        <v>4.8382135826771648</v>
      </c>
      <c r="AD128" s="37">
        <f t="shared" si="273"/>
        <v>2.1745816929133857</v>
      </c>
      <c r="AE128" s="37">
        <f t="shared" si="273"/>
        <v>8.9197834645669299E-2</v>
      </c>
      <c r="AF128" s="37">
        <f t="shared" si="273"/>
        <v>1.3943569553805775</v>
      </c>
      <c r="AG128" s="30">
        <f t="shared" ref="AG128:AL128" si="274">CJ128/$CI128*100</f>
        <v>34.661636119222351</v>
      </c>
      <c r="AH128" s="36">
        <f t="shared" si="274"/>
        <v>52.43147638986472</v>
      </c>
      <c r="AI128" s="37">
        <f t="shared" si="274"/>
        <v>8.6084498576528343</v>
      </c>
      <c r="AJ128" s="37">
        <f t="shared" si="274"/>
        <v>2.6193096670172888</v>
      </c>
      <c r="AK128" s="37">
        <f t="shared" si="274"/>
        <v>0.23088263364591499</v>
      </c>
      <c r="AL128" s="40">
        <f t="shared" si="274"/>
        <v>1.4482453325968914</v>
      </c>
      <c r="AM128" s="22">
        <v>29.6</v>
      </c>
      <c r="AN128" s="20">
        <v>209</v>
      </c>
      <c r="AO128" s="22">
        <v>26</v>
      </c>
      <c r="AP128" s="20">
        <v>334</v>
      </c>
      <c r="AQ128" s="77">
        <v>57342</v>
      </c>
      <c r="AR128" s="32">
        <v>202</v>
      </c>
      <c r="AS128" s="49">
        <v>24.7</v>
      </c>
      <c r="AT128" s="1">
        <v>127</v>
      </c>
      <c r="AU128" s="80">
        <v>301238</v>
      </c>
      <c r="AV128" s="81">
        <v>213936</v>
      </c>
      <c r="AW128" s="81">
        <v>80157</v>
      </c>
      <c r="AX128" s="80">
        <v>292880</v>
      </c>
      <c r="AY128" s="81">
        <v>202794</v>
      </c>
      <c r="AZ128" s="81">
        <v>87785</v>
      </c>
      <c r="BA128" s="80">
        <v>297602</v>
      </c>
      <c r="BB128" s="81">
        <v>199839</v>
      </c>
      <c r="BC128" s="81">
        <v>96244</v>
      </c>
      <c r="BD128" s="80">
        <f t="shared" si="14"/>
        <v>252833</v>
      </c>
      <c r="BE128" s="81">
        <v>252833</v>
      </c>
      <c r="BF128" s="81">
        <v>0</v>
      </c>
      <c r="BG128" s="82">
        <v>0</v>
      </c>
      <c r="BH128" s="80">
        <f t="shared" si="250"/>
        <v>159445</v>
      </c>
      <c r="BI128" s="81">
        <v>159445</v>
      </c>
      <c r="BJ128" s="81">
        <v>0</v>
      </c>
      <c r="BK128" s="82">
        <v>0</v>
      </c>
      <c r="BL128" s="80">
        <v>201988</v>
      </c>
      <c r="BM128" s="82">
        <v>79550</v>
      </c>
      <c r="BN128" s="80">
        <v>684200</v>
      </c>
      <c r="BO128" s="81">
        <v>197845</v>
      </c>
      <c r="BP128" s="81">
        <v>405065</v>
      </c>
      <c r="BQ128" s="81">
        <v>53295</v>
      </c>
      <c r="BR128" s="81">
        <v>14580</v>
      </c>
      <c r="BS128" s="81">
        <v>540</v>
      </c>
      <c r="BT128" s="81">
        <v>12875</v>
      </c>
      <c r="BU128" s="80">
        <v>487680</v>
      </c>
      <c r="BV128" s="81">
        <v>162885</v>
      </c>
      <c r="BW128" s="81">
        <v>283355</v>
      </c>
      <c r="BX128" s="81">
        <v>23595</v>
      </c>
      <c r="BY128" s="81">
        <v>10605</v>
      </c>
      <c r="BZ128" s="81">
        <v>435</v>
      </c>
      <c r="CA128" s="81">
        <v>6800</v>
      </c>
      <c r="CB128" s="80">
        <v>687435</v>
      </c>
      <c r="CC128" s="81">
        <v>208589</v>
      </c>
      <c r="CD128" s="81">
        <v>375818</v>
      </c>
      <c r="CE128" s="81">
        <v>70119</v>
      </c>
      <c r="CF128" s="81">
        <v>17075</v>
      </c>
      <c r="CG128" s="81">
        <v>1500</v>
      </c>
      <c r="CH128" s="82">
        <v>14334</v>
      </c>
      <c r="CI128" s="80">
        <v>492458</v>
      </c>
      <c r="CJ128" s="81">
        <v>170694</v>
      </c>
      <c r="CK128" s="81">
        <v>258203</v>
      </c>
      <c r="CL128" s="81">
        <v>42393</v>
      </c>
      <c r="CM128" s="81">
        <v>12899</v>
      </c>
      <c r="CN128" s="81">
        <v>1137</v>
      </c>
      <c r="CO128" s="82">
        <v>7132</v>
      </c>
    </row>
    <row r="129" spans="1:93" ht="14.4" x14ac:dyDescent="0.3">
      <c r="A129">
        <v>128</v>
      </c>
      <c r="B129" s="5" t="s">
        <v>585</v>
      </c>
      <c r="C129" s="5" t="s">
        <v>586</v>
      </c>
      <c r="D129" s="6" t="s">
        <v>3</v>
      </c>
      <c r="E129" s="7" t="s">
        <v>24</v>
      </c>
      <c r="F129" s="8" t="s">
        <v>587</v>
      </c>
      <c r="G129" s="9">
        <v>2010</v>
      </c>
      <c r="H129" s="44" t="s">
        <v>1586</v>
      </c>
      <c r="I129" s="12">
        <v>1970</v>
      </c>
      <c r="J129" s="1" t="s">
        <v>5</v>
      </c>
      <c r="K129" s="1" t="s">
        <v>6</v>
      </c>
      <c r="L129" s="1" t="s">
        <v>7</v>
      </c>
      <c r="M129" s="13" t="s">
        <v>8</v>
      </c>
      <c r="N129" s="14" t="s">
        <v>9</v>
      </c>
      <c r="O129" s="15">
        <f t="shared" si="0"/>
        <v>22.086433841920961</v>
      </c>
      <c r="P129" s="27">
        <f t="shared" si="1"/>
        <v>74.978504877438723</v>
      </c>
      <c r="Q129" s="15">
        <f t="shared" si="2"/>
        <v>25.31392080858781</v>
      </c>
      <c r="R129" s="27">
        <f t="shared" si="3"/>
        <v>73.211231532174196</v>
      </c>
      <c r="S129" s="15">
        <f t="shared" si="4"/>
        <v>27.835833965789014</v>
      </c>
      <c r="T129" s="27">
        <f t="shared" si="5"/>
        <v>71.025745811197382</v>
      </c>
      <c r="U129" s="17">
        <f t="shared" si="236"/>
        <v>0</v>
      </c>
      <c r="V129" s="29">
        <f t="shared" si="237"/>
        <v>100</v>
      </c>
      <c r="W129" s="17">
        <f t="shared" si="244"/>
        <v>0</v>
      </c>
      <c r="X129" s="16">
        <f t="shared" si="245"/>
        <v>100</v>
      </c>
      <c r="Y129" s="15">
        <f t="shared" si="246"/>
        <v>27.028814920252564</v>
      </c>
      <c r="Z129" s="16">
        <f t="shared" si="247"/>
        <v>72.971185079747443</v>
      </c>
      <c r="AA129" s="30">
        <f t="shared" ref="AA129:AF129" si="275">BV129/$BU129*100</f>
        <v>85.094776619735484</v>
      </c>
      <c r="AB129" s="36">
        <f t="shared" si="275"/>
        <v>8.6710956705471247</v>
      </c>
      <c r="AC129" s="37">
        <f t="shared" si="275"/>
        <v>4.4218930944109225</v>
      </c>
      <c r="AD129" s="37">
        <f t="shared" si="275"/>
        <v>0.73241096280043072</v>
      </c>
      <c r="AE129" s="37">
        <f t="shared" si="275"/>
        <v>0.1747221714308933</v>
      </c>
      <c r="AF129" s="37">
        <f t="shared" si="275"/>
        <v>0.90510148107515087</v>
      </c>
      <c r="AG129" s="30">
        <f t="shared" ref="AG129:AL129" si="276">CJ129/$CI129*100</f>
        <v>81.988389112091241</v>
      </c>
      <c r="AH129" s="36">
        <f t="shared" si="276"/>
        <v>7.8419661889372394</v>
      </c>
      <c r="AI129" s="37">
        <f t="shared" si="276"/>
        <v>8.1136727537057602</v>
      </c>
      <c r="AJ129" s="37">
        <f t="shared" si="276"/>
        <v>0.91099301578569958</v>
      </c>
      <c r="AK129" s="37">
        <f t="shared" si="276"/>
        <v>0.23870099507863379</v>
      </c>
      <c r="AL129" s="40">
        <f t="shared" si="276"/>
        <v>0.90627793440143034</v>
      </c>
      <c r="AM129" s="22">
        <v>18.100000000000001</v>
      </c>
      <c r="AN129" s="20">
        <v>406</v>
      </c>
      <c r="AO129" s="22">
        <v>18.5</v>
      </c>
      <c r="AP129" s="20">
        <v>423</v>
      </c>
      <c r="AQ129" s="77">
        <v>48691</v>
      </c>
      <c r="AR129" s="32">
        <v>330</v>
      </c>
      <c r="AS129" s="41">
        <v>69.3</v>
      </c>
      <c r="AT129" s="1">
        <v>128</v>
      </c>
      <c r="AU129" s="80">
        <v>255872</v>
      </c>
      <c r="AV129" s="81">
        <v>56513</v>
      </c>
      <c r="AW129" s="81">
        <v>191849</v>
      </c>
      <c r="AX129" s="80">
        <v>232702</v>
      </c>
      <c r="AY129" s="81">
        <v>58906</v>
      </c>
      <c r="AZ129" s="81">
        <v>170364</v>
      </c>
      <c r="BA129" s="80">
        <v>239806</v>
      </c>
      <c r="BB129" s="81">
        <v>66752</v>
      </c>
      <c r="BC129" s="81">
        <v>170324</v>
      </c>
      <c r="BD129" s="80">
        <f t="shared" si="14"/>
        <v>216743</v>
      </c>
      <c r="BE129" s="81">
        <v>0</v>
      </c>
      <c r="BF129" s="81">
        <v>216743</v>
      </c>
      <c r="BG129" s="82">
        <v>0</v>
      </c>
      <c r="BH129" s="80">
        <f t="shared" si="250"/>
        <v>118782</v>
      </c>
      <c r="BI129" s="81">
        <v>0</v>
      </c>
      <c r="BJ129" s="81">
        <v>118782</v>
      </c>
      <c r="BK129" s="82">
        <v>0</v>
      </c>
      <c r="BL129" s="80">
        <v>59245</v>
      </c>
      <c r="BM129" s="82">
        <v>159947</v>
      </c>
      <c r="BN129" s="80">
        <v>667195</v>
      </c>
      <c r="BO129" s="81">
        <v>541550</v>
      </c>
      <c r="BP129" s="81">
        <v>59195</v>
      </c>
      <c r="BQ129" s="81">
        <v>50525</v>
      </c>
      <c r="BR129" s="81">
        <v>5330</v>
      </c>
      <c r="BS129" s="81">
        <v>1075</v>
      </c>
      <c r="BT129" s="81">
        <v>9520</v>
      </c>
      <c r="BU129" s="80">
        <v>492210</v>
      </c>
      <c r="BV129" s="81">
        <v>418845</v>
      </c>
      <c r="BW129" s="81">
        <v>42680</v>
      </c>
      <c r="BX129" s="81">
        <v>21765</v>
      </c>
      <c r="BY129" s="81">
        <v>3605</v>
      </c>
      <c r="BZ129" s="81">
        <v>860</v>
      </c>
      <c r="CA129" s="81">
        <v>4455</v>
      </c>
      <c r="CB129" s="80">
        <v>693048</v>
      </c>
      <c r="CC129" s="81">
        <v>547012</v>
      </c>
      <c r="CD129" s="81">
        <v>56855</v>
      </c>
      <c r="CE129" s="81">
        <v>71008</v>
      </c>
      <c r="CF129" s="81">
        <v>6384</v>
      </c>
      <c r="CG129" s="81">
        <v>1583</v>
      </c>
      <c r="CH129" s="82">
        <v>10206</v>
      </c>
      <c r="CI129" s="80">
        <v>509005</v>
      </c>
      <c r="CJ129" s="81">
        <v>417325</v>
      </c>
      <c r="CK129" s="81">
        <v>39916</v>
      </c>
      <c r="CL129" s="81">
        <v>41299</v>
      </c>
      <c r="CM129" s="81">
        <v>4637</v>
      </c>
      <c r="CN129" s="81">
        <v>1215</v>
      </c>
      <c r="CO129" s="82">
        <v>4613</v>
      </c>
    </row>
    <row r="130" spans="1:93" ht="14.4" x14ac:dyDescent="0.3">
      <c r="A130">
        <v>129</v>
      </c>
      <c r="B130" s="25" t="s">
        <v>588</v>
      </c>
      <c r="C130" s="25" t="s">
        <v>589</v>
      </c>
      <c r="D130" s="46" t="s">
        <v>14</v>
      </c>
      <c r="E130" s="7" t="s">
        <v>590</v>
      </c>
      <c r="F130" s="8" t="s">
        <v>591</v>
      </c>
      <c r="G130" s="9">
        <v>2016</v>
      </c>
      <c r="H130" s="44" t="s">
        <v>1585</v>
      </c>
      <c r="I130" s="12">
        <v>1951</v>
      </c>
      <c r="J130" s="1" t="s">
        <v>30</v>
      </c>
      <c r="K130" s="1" t="s">
        <v>190</v>
      </c>
      <c r="L130" s="1" t="s">
        <v>367</v>
      </c>
      <c r="M130" s="13" t="s">
        <v>8</v>
      </c>
      <c r="N130" s="50" t="s">
        <v>592</v>
      </c>
      <c r="O130" s="15">
        <f t="shared" si="0"/>
        <v>63.071667462971817</v>
      </c>
      <c r="P130" s="27">
        <f t="shared" si="1"/>
        <v>30.537983755375059</v>
      </c>
      <c r="Q130" s="15">
        <f t="shared" si="2"/>
        <v>69.701529046342145</v>
      </c>
      <c r="R130" s="27">
        <f t="shared" si="3"/>
        <v>29.018650396222846</v>
      </c>
      <c r="S130" s="15">
        <f t="shared" si="4"/>
        <v>70.271411691234945</v>
      </c>
      <c r="T130" s="27">
        <f t="shared" si="5"/>
        <v>28.307956347690912</v>
      </c>
      <c r="U130" s="15">
        <f t="shared" si="236"/>
        <v>71.861610915362448</v>
      </c>
      <c r="V130" s="16">
        <f t="shared" si="237"/>
        <v>22.711346778218694</v>
      </c>
      <c r="W130" s="15">
        <f t="shared" si="244"/>
        <v>51.92833789284046</v>
      </c>
      <c r="X130" s="16">
        <f t="shared" si="245"/>
        <v>48.07166210715954</v>
      </c>
      <c r="Y130" s="15">
        <f t="shared" si="246"/>
        <v>54.612828073070233</v>
      </c>
      <c r="Z130" s="16">
        <f t="shared" si="247"/>
        <v>45.387171926929767</v>
      </c>
      <c r="AA130" s="30">
        <f t="shared" ref="AA130:AF130" si="277">BV130/$BU130*100</f>
        <v>19.149614457351213</v>
      </c>
      <c r="AB130" s="36">
        <f t="shared" si="277"/>
        <v>2.1927115503397157</v>
      </c>
      <c r="AC130" s="37">
        <f t="shared" si="277"/>
        <v>7.2236944350355659</v>
      </c>
      <c r="AD130" s="37">
        <f t="shared" si="277"/>
        <v>56.174659786008888</v>
      </c>
      <c r="AE130" s="37">
        <f t="shared" si="277"/>
        <v>0.12154057662037498</v>
      </c>
      <c r="AF130" s="37">
        <f t="shared" si="277"/>
        <v>15.138775428878837</v>
      </c>
      <c r="AG130" s="30">
        <f t="shared" ref="AG130:AL130" si="278">CJ130/$CI130*100</f>
        <v>18.270016054887996</v>
      </c>
      <c r="AH130" s="36">
        <f t="shared" si="278"/>
        <v>1.7887340451062355</v>
      </c>
      <c r="AI130" s="37">
        <f t="shared" si="278"/>
        <v>5.6623711004574622</v>
      </c>
      <c r="AJ130" s="37">
        <f t="shared" si="278"/>
        <v>60.987366310036073</v>
      </c>
      <c r="AK130" s="37">
        <f t="shared" si="278"/>
        <v>0.15403762759729206</v>
      </c>
      <c r="AL130" s="40">
        <f t="shared" si="278"/>
        <v>13.13747486191494</v>
      </c>
      <c r="AM130" s="47">
        <v>36</v>
      </c>
      <c r="AN130" s="48">
        <v>119</v>
      </c>
      <c r="AO130" s="47">
        <v>48.9</v>
      </c>
      <c r="AP130" s="48">
        <v>69</v>
      </c>
      <c r="AQ130" s="78">
        <v>78180</v>
      </c>
      <c r="AR130" s="24">
        <v>58</v>
      </c>
      <c r="AS130" s="49">
        <v>9.8000000000000007</v>
      </c>
      <c r="AT130" s="1">
        <v>129</v>
      </c>
      <c r="AU130" s="80">
        <v>209300</v>
      </c>
      <c r="AV130" s="81">
        <v>132009</v>
      </c>
      <c r="AW130" s="81">
        <v>63916</v>
      </c>
      <c r="AX130" s="80">
        <v>216671</v>
      </c>
      <c r="AY130" s="81">
        <v>151023</v>
      </c>
      <c r="AZ130" s="81">
        <v>62875</v>
      </c>
      <c r="BA130" s="80">
        <v>222577</v>
      </c>
      <c r="BB130" s="81">
        <v>156408</v>
      </c>
      <c r="BC130" s="81">
        <v>63007</v>
      </c>
      <c r="BD130" s="80">
        <f t="shared" si="14"/>
        <v>202357</v>
      </c>
      <c r="BE130" s="81">
        <v>145417</v>
      </c>
      <c r="BF130" s="81">
        <v>45958</v>
      </c>
      <c r="BG130" s="82">
        <v>10982</v>
      </c>
      <c r="BH130" s="80">
        <f t="shared" si="250"/>
        <v>179844</v>
      </c>
      <c r="BI130" s="81">
        <v>93390</v>
      </c>
      <c r="BJ130" s="81">
        <v>86454</v>
      </c>
      <c r="BK130" s="82">
        <v>0</v>
      </c>
      <c r="BL130" s="80">
        <v>116505</v>
      </c>
      <c r="BM130" s="82">
        <v>96824</v>
      </c>
      <c r="BN130" s="80">
        <v>639210</v>
      </c>
      <c r="BO130" s="81">
        <v>111070</v>
      </c>
      <c r="BP130" s="81">
        <v>13425</v>
      </c>
      <c r="BQ130" s="81">
        <v>57075</v>
      </c>
      <c r="BR130" s="81">
        <v>341035</v>
      </c>
      <c r="BS130" s="81">
        <v>685</v>
      </c>
      <c r="BT130" s="81">
        <v>115920</v>
      </c>
      <c r="BU130" s="80">
        <v>501890</v>
      </c>
      <c r="BV130" s="81">
        <v>96110</v>
      </c>
      <c r="BW130" s="81">
        <v>11005</v>
      </c>
      <c r="BX130" s="81">
        <v>36255</v>
      </c>
      <c r="BY130" s="81">
        <v>281935</v>
      </c>
      <c r="BZ130" s="81">
        <v>610</v>
      </c>
      <c r="CA130" s="81">
        <v>75980</v>
      </c>
      <c r="CB130" s="80">
        <v>678064</v>
      </c>
      <c r="CC130" s="81">
        <v>111982</v>
      </c>
      <c r="CD130" s="81">
        <v>12047</v>
      </c>
      <c r="CE130" s="81">
        <v>46905</v>
      </c>
      <c r="CF130" s="81">
        <v>395455</v>
      </c>
      <c r="CG130" s="81">
        <v>997</v>
      </c>
      <c r="CH130" s="82">
        <v>110678</v>
      </c>
      <c r="CI130" s="80">
        <v>537531</v>
      </c>
      <c r="CJ130" s="81">
        <v>98207</v>
      </c>
      <c r="CK130" s="81">
        <v>9615</v>
      </c>
      <c r="CL130" s="81">
        <v>30437</v>
      </c>
      <c r="CM130" s="81">
        <v>327826</v>
      </c>
      <c r="CN130" s="81">
        <v>828</v>
      </c>
      <c r="CO130" s="82">
        <v>70618</v>
      </c>
    </row>
    <row r="131" spans="1:93" ht="14.4" x14ac:dyDescent="0.3">
      <c r="A131">
        <v>130</v>
      </c>
      <c r="B131" s="5" t="s">
        <v>593</v>
      </c>
      <c r="C131" s="5" t="s">
        <v>594</v>
      </c>
      <c r="D131" s="46" t="s">
        <v>14</v>
      </c>
      <c r="E131" s="7" t="s">
        <v>595</v>
      </c>
      <c r="F131" s="8" t="s">
        <v>596</v>
      </c>
      <c r="G131" s="9">
        <v>2012</v>
      </c>
      <c r="H131" s="44" t="s">
        <v>1585</v>
      </c>
      <c r="I131" s="12">
        <v>1981</v>
      </c>
      <c r="J131" s="1" t="s">
        <v>30</v>
      </c>
      <c r="K131" s="1" t="s">
        <v>597</v>
      </c>
      <c r="L131" s="1" t="s">
        <v>241</v>
      </c>
      <c r="M131" s="13" t="s">
        <v>8</v>
      </c>
      <c r="N131" s="14" t="s">
        <v>9</v>
      </c>
      <c r="O131" s="15">
        <f t="shared" si="0"/>
        <v>61.411328692342359</v>
      </c>
      <c r="P131" s="27">
        <f t="shared" si="1"/>
        <v>29.562869644003513</v>
      </c>
      <c r="Q131" s="15">
        <f t="shared" si="2"/>
        <v>71.383688183978052</v>
      </c>
      <c r="R131" s="27">
        <f t="shared" si="3"/>
        <v>26.666544357095024</v>
      </c>
      <c r="S131" s="15">
        <f t="shared" si="4"/>
        <v>73.363464377399993</v>
      </c>
      <c r="T131" s="27">
        <f t="shared" si="5"/>
        <v>24.918286859661197</v>
      </c>
      <c r="U131" s="15">
        <f t="shared" si="236"/>
        <v>81.156776682057426</v>
      </c>
      <c r="V131" s="16">
        <f t="shared" si="237"/>
        <v>18.843223317942581</v>
      </c>
      <c r="W131" s="15">
        <f t="shared" si="244"/>
        <v>78.748759239850727</v>
      </c>
      <c r="X131" s="16">
        <f t="shared" si="245"/>
        <v>18.648832992297582</v>
      </c>
      <c r="Y131" s="15">
        <f t="shared" si="246"/>
        <v>80.542517088093305</v>
      </c>
      <c r="Z131" s="16">
        <f t="shared" si="247"/>
        <v>19.457482911906698</v>
      </c>
      <c r="AA131" s="30">
        <f t="shared" ref="AA131:AF131" si="279">BV131/$BU131*100</f>
        <v>33.654560400923074</v>
      </c>
      <c r="AB131" s="36">
        <f t="shared" si="279"/>
        <v>1.5549635029266988</v>
      </c>
      <c r="AC131" s="37">
        <f t="shared" si="279"/>
        <v>9.1505145245476243</v>
      </c>
      <c r="AD131" s="37">
        <f t="shared" si="279"/>
        <v>35.938474947259998</v>
      </c>
      <c r="AE131" s="37">
        <f t="shared" si="279"/>
        <v>0.21690255231907457</v>
      </c>
      <c r="AF131" s="37">
        <f t="shared" si="279"/>
        <v>19.483593649410203</v>
      </c>
      <c r="AG131" s="30">
        <f t="shared" ref="AG131:AL131" si="280">CJ131/$CI131*100</f>
        <v>33.013265196010423</v>
      </c>
      <c r="AH131" s="36">
        <f t="shared" si="280"/>
        <v>1.1652330080624027</v>
      </c>
      <c r="AI131" s="37">
        <f t="shared" si="280"/>
        <v>8.6977215619170956</v>
      </c>
      <c r="AJ131" s="37">
        <f t="shared" si="280"/>
        <v>38.046100602753242</v>
      </c>
      <c r="AK131" s="37">
        <f t="shared" si="280"/>
        <v>0.2880805931955171</v>
      </c>
      <c r="AL131" s="40">
        <f t="shared" si="280"/>
        <v>18.789599038061326</v>
      </c>
      <c r="AM131" s="22">
        <v>27.8</v>
      </c>
      <c r="AN131" s="20">
        <v>242</v>
      </c>
      <c r="AO131" s="47">
        <v>42.6</v>
      </c>
      <c r="AP131" s="48">
        <v>118</v>
      </c>
      <c r="AQ131" s="78">
        <v>70867</v>
      </c>
      <c r="AR131" s="24">
        <v>89</v>
      </c>
      <c r="AS131" s="49">
        <v>19.3</v>
      </c>
      <c r="AT131" s="1">
        <v>130</v>
      </c>
      <c r="AU131" s="80">
        <v>219637</v>
      </c>
      <c r="AV131" s="81">
        <v>134882</v>
      </c>
      <c r="AW131" s="81">
        <v>64931</v>
      </c>
      <c r="AX131" s="80">
        <v>218026</v>
      </c>
      <c r="AY131" s="81">
        <v>155635</v>
      </c>
      <c r="AZ131" s="81">
        <v>58140</v>
      </c>
      <c r="BA131" s="80">
        <v>230991</v>
      </c>
      <c r="BB131" s="81">
        <v>169463</v>
      </c>
      <c r="BC131" s="81">
        <v>57559</v>
      </c>
      <c r="BD131" s="80">
        <f t="shared" si="14"/>
        <v>210516</v>
      </c>
      <c r="BE131" s="81">
        <v>170848</v>
      </c>
      <c r="BF131" s="81">
        <v>39668</v>
      </c>
      <c r="BG131" s="82">
        <v>0</v>
      </c>
      <c r="BH131" s="80">
        <f t="shared" si="250"/>
        <v>180333</v>
      </c>
      <c r="BI131" s="81">
        <v>142010</v>
      </c>
      <c r="BJ131" s="81">
        <v>33630</v>
      </c>
      <c r="BK131" s="82">
        <v>4693</v>
      </c>
      <c r="BL131" s="80">
        <v>168503</v>
      </c>
      <c r="BM131" s="82">
        <v>40707</v>
      </c>
      <c r="BN131" s="80">
        <v>664745</v>
      </c>
      <c r="BO131" s="81">
        <v>196980</v>
      </c>
      <c r="BP131" s="81">
        <v>10075</v>
      </c>
      <c r="BQ131" s="81">
        <v>78815</v>
      </c>
      <c r="BR131" s="81">
        <v>224345</v>
      </c>
      <c r="BS131" s="81">
        <v>1250</v>
      </c>
      <c r="BT131" s="81">
        <v>153275</v>
      </c>
      <c r="BU131" s="80">
        <v>504835</v>
      </c>
      <c r="BV131" s="81">
        <v>169900</v>
      </c>
      <c r="BW131" s="81">
        <v>7850</v>
      </c>
      <c r="BX131" s="81">
        <v>46195</v>
      </c>
      <c r="BY131" s="81">
        <v>181430</v>
      </c>
      <c r="BZ131" s="81">
        <v>1095</v>
      </c>
      <c r="CA131" s="81">
        <v>98360</v>
      </c>
      <c r="CB131" s="80">
        <v>682237</v>
      </c>
      <c r="CC131" s="81">
        <v>197361</v>
      </c>
      <c r="CD131" s="81">
        <v>7857</v>
      </c>
      <c r="CE131" s="81">
        <v>73937</v>
      </c>
      <c r="CF131" s="81">
        <v>246061</v>
      </c>
      <c r="CG131" s="81">
        <v>1826</v>
      </c>
      <c r="CH131" s="82">
        <v>155195</v>
      </c>
      <c r="CI131" s="80">
        <v>518952</v>
      </c>
      <c r="CJ131" s="81">
        <v>171323</v>
      </c>
      <c r="CK131" s="81">
        <v>6047</v>
      </c>
      <c r="CL131" s="81">
        <v>45137</v>
      </c>
      <c r="CM131" s="81">
        <v>197441</v>
      </c>
      <c r="CN131" s="81">
        <v>1495</v>
      </c>
      <c r="CO131" s="82">
        <v>97509</v>
      </c>
    </row>
    <row r="132" spans="1:93" ht="14.4" x14ac:dyDescent="0.3">
      <c r="A132">
        <v>131</v>
      </c>
      <c r="B132" s="25" t="s">
        <v>598</v>
      </c>
      <c r="C132" s="25" t="s">
        <v>599</v>
      </c>
      <c r="D132" s="6" t="s">
        <v>3</v>
      </c>
      <c r="E132" s="7" t="s">
        <v>101</v>
      </c>
      <c r="F132" s="8" t="s">
        <v>600</v>
      </c>
      <c r="G132" s="9">
        <v>2010</v>
      </c>
      <c r="H132" s="44" t="s">
        <v>1585</v>
      </c>
      <c r="I132" s="12">
        <v>1967</v>
      </c>
      <c r="J132" s="1" t="s">
        <v>5</v>
      </c>
      <c r="K132" s="1" t="s">
        <v>474</v>
      </c>
      <c r="L132" s="1" t="s">
        <v>95</v>
      </c>
      <c r="M132" s="13" t="s">
        <v>8</v>
      </c>
      <c r="N132" s="14" t="s">
        <v>9</v>
      </c>
      <c r="O132" s="15">
        <f t="shared" si="0"/>
        <v>25.380566700309458</v>
      </c>
      <c r="P132" s="27">
        <f t="shared" si="1"/>
        <v>63.680521379854916</v>
      </c>
      <c r="Q132" s="15">
        <f t="shared" si="2"/>
        <v>32.183526372548421</v>
      </c>
      <c r="R132" s="27">
        <f t="shared" si="3"/>
        <v>64.912355525227099</v>
      </c>
      <c r="S132" s="15">
        <f t="shared" si="4"/>
        <v>35.144123496313547</v>
      </c>
      <c r="T132" s="27">
        <f t="shared" si="5"/>
        <v>62.53425737291424</v>
      </c>
      <c r="U132" s="15">
        <f t="shared" si="236"/>
        <v>31.813640930106907</v>
      </c>
      <c r="V132" s="16">
        <f t="shared" si="237"/>
        <v>68.171444491032958</v>
      </c>
      <c r="W132" s="15">
        <f t="shared" si="244"/>
        <v>34.988499710228922</v>
      </c>
      <c r="X132" s="16">
        <f t="shared" si="245"/>
        <v>65.00833091857433</v>
      </c>
      <c r="Y132" s="15">
        <f t="shared" si="246"/>
        <v>32.827806449004889</v>
      </c>
      <c r="Z132" s="16">
        <f t="shared" si="247"/>
        <v>67.172193550995104</v>
      </c>
      <c r="AA132" s="30">
        <f t="shared" ref="AA132:AF132" si="281">BV132/$BU132*100</f>
        <v>89.55172845169092</v>
      </c>
      <c r="AB132" s="36">
        <f t="shared" si="281"/>
        <v>0.32692548267378341</v>
      </c>
      <c r="AC132" s="37">
        <f t="shared" si="281"/>
        <v>6.4984779617196953</v>
      </c>
      <c r="AD132" s="37">
        <f t="shared" si="281"/>
        <v>0.92072891038738991</v>
      </c>
      <c r="AE132" s="37">
        <f t="shared" si="281"/>
        <v>1.1675910095492266</v>
      </c>
      <c r="AF132" s="37">
        <f t="shared" si="281"/>
        <v>1.5345481839789834</v>
      </c>
      <c r="AG132" s="30">
        <f t="shared" ref="AG132:AL132" si="282">CJ132/$CI132*100</f>
        <v>87.886880282799297</v>
      </c>
      <c r="AH132" s="36">
        <f t="shared" si="282"/>
        <v>0.37169907075232311</v>
      </c>
      <c r="AI132" s="37">
        <f t="shared" si="282"/>
        <v>7.934305164237089</v>
      </c>
      <c r="AJ132" s="37">
        <f t="shared" si="282"/>
        <v>1.2025969935075163</v>
      </c>
      <c r="AK132" s="37">
        <f t="shared" si="282"/>
        <v>1.1588471028822429</v>
      </c>
      <c r="AL132" s="40">
        <f t="shared" si="282"/>
        <v>1.4456713858215353</v>
      </c>
      <c r="AM132" s="22">
        <v>25.4</v>
      </c>
      <c r="AN132" s="20">
        <v>285</v>
      </c>
      <c r="AO132" s="22">
        <v>26.8</v>
      </c>
      <c r="AP132" s="20">
        <v>316</v>
      </c>
      <c r="AQ132" s="77">
        <v>52199</v>
      </c>
      <c r="AR132" s="32">
        <v>262</v>
      </c>
      <c r="AS132" s="41">
        <v>65.5</v>
      </c>
      <c r="AT132" s="1">
        <v>131</v>
      </c>
      <c r="AU132" s="80">
        <v>359661</v>
      </c>
      <c r="AV132" s="81">
        <v>91284</v>
      </c>
      <c r="AW132" s="81">
        <v>229034</v>
      </c>
      <c r="AX132" s="80">
        <v>328258</v>
      </c>
      <c r="AY132" s="81">
        <v>105645</v>
      </c>
      <c r="AZ132" s="81">
        <v>213080</v>
      </c>
      <c r="BA132" s="80">
        <v>329856</v>
      </c>
      <c r="BB132" s="81">
        <v>115925</v>
      </c>
      <c r="BC132" s="81">
        <v>206273</v>
      </c>
      <c r="BD132" s="80">
        <f t="shared" si="14"/>
        <v>355357</v>
      </c>
      <c r="BE132" s="81">
        <v>113052</v>
      </c>
      <c r="BF132" s="81">
        <v>242252</v>
      </c>
      <c r="BG132" s="82">
        <v>53</v>
      </c>
      <c r="BH132" s="80">
        <f t="shared" si="250"/>
        <v>220864</v>
      </c>
      <c r="BI132" s="81">
        <v>77277</v>
      </c>
      <c r="BJ132" s="81">
        <v>143580</v>
      </c>
      <c r="BK132" s="82">
        <v>7</v>
      </c>
      <c r="BL132" s="80">
        <v>97450</v>
      </c>
      <c r="BM132" s="82">
        <v>199402</v>
      </c>
      <c r="BN132" s="80">
        <v>811550</v>
      </c>
      <c r="BO132" s="81">
        <v>703340</v>
      </c>
      <c r="BP132" s="81">
        <v>2745</v>
      </c>
      <c r="BQ132" s="81">
        <v>71875</v>
      </c>
      <c r="BR132" s="81">
        <v>7470</v>
      </c>
      <c r="BS132" s="81">
        <v>9510</v>
      </c>
      <c r="BT132" s="81">
        <v>16615</v>
      </c>
      <c r="BU132" s="80">
        <v>599525</v>
      </c>
      <c r="BV132" s="81">
        <v>536885</v>
      </c>
      <c r="BW132" s="81">
        <v>1960</v>
      </c>
      <c r="BX132" s="81">
        <v>38960</v>
      </c>
      <c r="BY132" s="81">
        <v>5520</v>
      </c>
      <c r="BZ132" s="81">
        <v>7000</v>
      </c>
      <c r="CA132" s="81">
        <v>9200</v>
      </c>
      <c r="CB132" s="80">
        <v>784103</v>
      </c>
      <c r="CC132" s="81">
        <v>668447</v>
      </c>
      <c r="CD132" s="81">
        <v>3355</v>
      </c>
      <c r="CE132" s="81">
        <v>78672</v>
      </c>
      <c r="CF132" s="81">
        <v>9079</v>
      </c>
      <c r="CG132" s="81">
        <v>9123</v>
      </c>
      <c r="CH132" s="82">
        <v>15427</v>
      </c>
      <c r="CI132" s="80">
        <v>571430</v>
      </c>
      <c r="CJ132" s="81">
        <v>502212</v>
      </c>
      <c r="CK132" s="81">
        <v>2124</v>
      </c>
      <c r="CL132" s="81">
        <v>45339</v>
      </c>
      <c r="CM132" s="81">
        <v>6872</v>
      </c>
      <c r="CN132" s="81">
        <v>6622</v>
      </c>
      <c r="CO132" s="82">
        <v>8261</v>
      </c>
    </row>
    <row r="133" spans="1:93" ht="14.4" x14ac:dyDescent="0.3">
      <c r="A133">
        <v>132</v>
      </c>
      <c r="B133" s="5" t="s">
        <v>601</v>
      </c>
      <c r="C133" s="5" t="s">
        <v>602</v>
      </c>
      <c r="D133" s="6" t="s">
        <v>3</v>
      </c>
      <c r="E133" s="7" t="s">
        <v>37</v>
      </c>
      <c r="F133" s="8" t="s">
        <v>603</v>
      </c>
      <c r="G133" s="9">
        <v>1998</v>
      </c>
      <c r="H133" s="44" t="s">
        <v>1585</v>
      </c>
      <c r="I133" s="12">
        <v>1950</v>
      </c>
      <c r="J133" s="1" t="s">
        <v>5</v>
      </c>
      <c r="K133" s="1" t="s">
        <v>6</v>
      </c>
      <c r="L133" s="1" t="s">
        <v>95</v>
      </c>
      <c r="M133" s="13" t="s">
        <v>8</v>
      </c>
      <c r="N133" s="14" t="s">
        <v>9</v>
      </c>
      <c r="O133" s="15">
        <f t="shared" si="0"/>
        <v>29.789106880342658</v>
      </c>
      <c r="P133" s="27">
        <f t="shared" si="1"/>
        <v>54.453801339407249</v>
      </c>
      <c r="Q133" s="15">
        <f t="shared" si="2"/>
        <v>33.066885585896991</v>
      </c>
      <c r="R133" s="27">
        <f t="shared" si="3"/>
        <v>64.142202854180042</v>
      </c>
      <c r="S133" s="15">
        <f t="shared" si="4"/>
        <v>37.061468251039436</v>
      </c>
      <c r="T133" s="27">
        <f t="shared" si="5"/>
        <v>60.502312593795359</v>
      </c>
      <c r="U133" s="15">
        <f t="shared" si="236"/>
        <v>29.408068367475177</v>
      </c>
      <c r="V133" s="16">
        <f t="shared" si="237"/>
        <v>62.927258404166295</v>
      </c>
      <c r="W133" s="15">
        <f t="shared" si="244"/>
        <v>38.639152935466861</v>
      </c>
      <c r="X133" s="16">
        <f t="shared" si="245"/>
        <v>61.360847064533139</v>
      </c>
      <c r="Y133" s="15">
        <f t="shared" si="246"/>
        <v>34.829180007478186</v>
      </c>
      <c r="Z133" s="16">
        <f t="shared" si="247"/>
        <v>65.170819992521814</v>
      </c>
      <c r="AA133" s="30">
        <f t="shared" ref="AA133:AF133" si="283">BV133/$BU133*100</f>
        <v>88.124579063290682</v>
      </c>
      <c r="AB133" s="36">
        <f t="shared" si="283"/>
        <v>0.61798059595536714</v>
      </c>
      <c r="AC133" s="37">
        <f t="shared" si="283"/>
        <v>7.6369295738755296</v>
      </c>
      <c r="AD133" s="37">
        <f t="shared" si="283"/>
        <v>1.1021715783533865</v>
      </c>
      <c r="AE133" s="37">
        <f t="shared" si="283"/>
        <v>1.1203742468645905</v>
      </c>
      <c r="AF133" s="37">
        <f t="shared" si="283"/>
        <v>1.3988750750860077</v>
      </c>
      <c r="AG133" s="30">
        <f t="shared" ref="AG133:AL133" si="284">CJ133/$CI133*100</f>
        <v>85.405410171404384</v>
      </c>
      <c r="AH133" s="36">
        <f t="shared" si="284"/>
        <v>0.62319249488608308</v>
      </c>
      <c r="AI133" s="37">
        <f t="shared" si="284"/>
        <v>10.130316710164351</v>
      </c>
      <c r="AJ133" s="37">
        <f t="shared" si="284"/>
        <v>1.5618607603865415</v>
      </c>
      <c r="AK133" s="37">
        <f t="shared" si="284"/>
        <v>1.0513507794314736</v>
      </c>
      <c r="AL133" s="40">
        <f t="shared" si="284"/>
        <v>1.2278690837271637</v>
      </c>
      <c r="AM133" s="22">
        <v>30.1</v>
      </c>
      <c r="AN133" s="20">
        <v>200</v>
      </c>
      <c r="AO133" s="22">
        <v>32.5</v>
      </c>
      <c r="AP133" s="20">
        <v>228</v>
      </c>
      <c r="AQ133" s="77">
        <v>51294</v>
      </c>
      <c r="AR133" s="32">
        <v>283</v>
      </c>
      <c r="AS133" s="41">
        <v>59.4</v>
      </c>
      <c r="AT133" s="1">
        <v>132</v>
      </c>
      <c r="AU133" s="80">
        <v>330594</v>
      </c>
      <c r="AV133" s="81">
        <v>98481</v>
      </c>
      <c r="AW133" s="81">
        <v>180021</v>
      </c>
      <c r="AX133" s="80">
        <v>324016</v>
      </c>
      <c r="AY133" s="81">
        <v>107142</v>
      </c>
      <c r="AZ133" s="81">
        <v>207831</v>
      </c>
      <c r="BA133" s="80">
        <v>325176</v>
      </c>
      <c r="BB133" s="81">
        <v>120515</v>
      </c>
      <c r="BC133" s="81">
        <v>196739</v>
      </c>
      <c r="BD133" s="80">
        <f t="shared" si="14"/>
        <v>326237</v>
      </c>
      <c r="BE133" s="81">
        <v>95940</v>
      </c>
      <c r="BF133" s="81">
        <v>205292</v>
      </c>
      <c r="BG133" s="82">
        <v>25005</v>
      </c>
      <c r="BH133" s="80">
        <f t="shared" si="250"/>
        <v>214293</v>
      </c>
      <c r="BI133" s="81">
        <v>82801</v>
      </c>
      <c r="BJ133" s="81">
        <v>131492</v>
      </c>
      <c r="BK133" s="82">
        <v>0</v>
      </c>
      <c r="BL133" s="80">
        <v>110847</v>
      </c>
      <c r="BM133" s="82">
        <v>207412</v>
      </c>
      <c r="BN133" s="80">
        <v>762650</v>
      </c>
      <c r="BO133" s="81">
        <v>643290</v>
      </c>
      <c r="BP133" s="81">
        <v>5420</v>
      </c>
      <c r="BQ133" s="81">
        <v>82725</v>
      </c>
      <c r="BR133" s="81">
        <v>7890</v>
      </c>
      <c r="BS133" s="81">
        <v>8130</v>
      </c>
      <c r="BT133" s="81">
        <v>15195</v>
      </c>
      <c r="BU133" s="80">
        <v>549370</v>
      </c>
      <c r="BV133" s="81">
        <v>484130</v>
      </c>
      <c r="BW133" s="81">
        <v>3395</v>
      </c>
      <c r="BX133" s="81">
        <v>41955</v>
      </c>
      <c r="BY133" s="81">
        <v>6055</v>
      </c>
      <c r="BZ133" s="81">
        <v>6155</v>
      </c>
      <c r="CA133" s="81">
        <v>7685</v>
      </c>
      <c r="CB133" s="80">
        <v>783479</v>
      </c>
      <c r="CC133" s="81">
        <v>647796</v>
      </c>
      <c r="CD133" s="81">
        <v>5520</v>
      </c>
      <c r="CE133" s="81">
        <v>97229</v>
      </c>
      <c r="CF133" s="81">
        <v>11603</v>
      </c>
      <c r="CG133" s="81">
        <v>8433</v>
      </c>
      <c r="CH133" s="82">
        <v>12898</v>
      </c>
      <c r="CI133" s="80">
        <v>567080</v>
      </c>
      <c r="CJ133" s="81">
        <v>484317</v>
      </c>
      <c r="CK133" s="81">
        <v>3534</v>
      </c>
      <c r="CL133" s="81">
        <v>57447</v>
      </c>
      <c r="CM133" s="81">
        <v>8857</v>
      </c>
      <c r="CN133" s="81">
        <v>5962</v>
      </c>
      <c r="CO133" s="82">
        <v>6963</v>
      </c>
    </row>
    <row r="134" spans="1:93" ht="14.4" x14ac:dyDescent="0.3">
      <c r="A134">
        <v>133</v>
      </c>
      <c r="B134" s="25" t="s">
        <v>604</v>
      </c>
      <c r="C134" s="25" t="s">
        <v>605</v>
      </c>
      <c r="D134" s="46" t="s">
        <v>14</v>
      </c>
      <c r="E134" s="7" t="s">
        <v>606</v>
      </c>
      <c r="F134" s="8" t="s">
        <v>607</v>
      </c>
      <c r="G134" s="9">
        <v>1992</v>
      </c>
      <c r="H134" s="44" t="s">
        <v>1585</v>
      </c>
      <c r="I134" s="12">
        <v>1946</v>
      </c>
      <c r="J134" s="1" t="s">
        <v>5</v>
      </c>
      <c r="K134" s="1" t="s">
        <v>55</v>
      </c>
      <c r="L134" s="1" t="s">
        <v>94</v>
      </c>
      <c r="M134" s="13" t="s">
        <v>8</v>
      </c>
      <c r="N134" s="14" t="s">
        <v>9</v>
      </c>
      <c r="O134" s="15">
        <f t="shared" si="0"/>
        <v>75.39143098030199</v>
      </c>
      <c r="P134" s="27">
        <f t="shared" si="1"/>
        <v>21.447382540047521</v>
      </c>
      <c r="Q134" s="15">
        <f t="shared" si="2"/>
        <v>78.944236398718473</v>
      </c>
      <c r="R134" s="27">
        <f t="shared" si="3"/>
        <v>20.246990015808802</v>
      </c>
      <c r="S134" s="15">
        <f t="shared" si="4"/>
        <v>80.914141584369773</v>
      </c>
      <c r="T134" s="27">
        <f t="shared" si="5"/>
        <v>18.611457525812579</v>
      </c>
      <c r="U134" s="15">
        <f t="shared" si="236"/>
        <v>74.094699583995549</v>
      </c>
      <c r="V134" s="16">
        <f t="shared" si="237"/>
        <v>25.902767664359754</v>
      </c>
      <c r="W134" s="15">
        <f t="shared" si="244"/>
        <v>73.088096857447852</v>
      </c>
      <c r="X134" s="16">
        <f t="shared" si="245"/>
        <v>26.911903142552148</v>
      </c>
      <c r="Y134" s="15">
        <f t="shared" si="246"/>
        <v>73.82239911732529</v>
      </c>
      <c r="Z134" s="16">
        <f t="shared" si="247"/>
        <v>26.177600882674703</v>
      </c>
      <c r="AA134" s="30">
        <f t="shared" ref="AA134:AF134" si="285">BV134/$BU134*100</f>
        <v>37.98206793493879</v>
      </c>
      <c r="AB134" s="36">
        <f t="shared" si="285"/>
        <v>53.039446711496829</v>
      </c>
      <c r="AC134" s="37">
        <f t="shared" si="285"/>
        <v>6.4294882847673236</v>
      </c>
      <c r="AD134" s="37">
        <f t="shared" si="285"/>
        <v>1.3286204187980151</v>
      </c>
      <c r="AE134" s="37">
        <f t="shared" si="285"/>
        <v>0.16188669846926068</v>
      </c>
      <c r="AF134" s="37">
        <f t="shared" si="285"/>
        <v>1.0584899515297814</v>
      </c>
      <c r="AG134" s="30">
        <f t="shared" ref="AG134:AL134" si="286">CJ134/$CI134*100</f>
        <v>37.424438667159002</v>
      </c>
      <c r="AH134" s="36">
        <f t="shared" si="286"/>
        <v>52.069794773077014</v>
      </c>
      <c r="AI134" s="37">
        <f t="shared" si="286"/>
        <v>7.3519185315281721</v>
      </c>
      <c r="AJ134" s="37">
        <f t="shared" si="286"/>
        <v>1.9701709630801472</v>
      </c>
      <c r="AK134" s="37">
        <f t="shared" si="286"/>
        <v>0.13589324976054673</v>
      </c>
      <c r="AL134" s="40">
        <f t="shared" si="286"/>
        <v>1.0477838153951118</v>
      </c>
      <c r="AM134" s="22">
        <v>28.9</v>
      </c>
      <c r="AN134" s="20">
        <v>221</v>
      </c>
      <c r="AO134" s="47">
        <v>35.9</v>
      </c>
      <c r="AP134" s="48">
        <v>184</v>
      </c>
      <c r="AQ134" s="77">
        <v>50523</v>
      </c>
      <c r="AR134" s="32">
        <v>304</v>
      </c>
      <c r="AS134" s="49">
        <v>24.3</v>
      </c>
      <c r="AT134" s="1">
        <v>133</v>
      </c>
      <c r="AU134" s="80">
        <v>326175</v>
      </c>
      <c r="AV134" s="81">
        <v>245908</v>
      </c>
      <c r="AW134" s="81">
        <v>69956</v>
      </c>
      <c r="AX134" s="80">
        <v>332726</v>
      </c>
      <c r="AY134" s="81">
        <v>262668</v>
      </c>
      <c r="AZ134" s="81">
        <v>67367</v>
      </c>
      <c r="BA134" s="80">
        <v>356028</v>
      </c>
      <c r="BB134" s="81">
        <v>288077</v>
      </c>
      <c r="BC134" s="81">
        <v>66262</v>
      </c>
      <c r="BD134" s="80">
        <f t="shared" si="14"/>
        <v>315862</v>
      </c>
      <c r="BE134" s="81">
        <v>234037</v>
      </c>
      <c r="BF134" s="81">
        <v>81817</v>
      </c>
      <c r="BG134" s="82">
        <v>8</v>
      </c>
      <c r="BH134" s="80">
        <f t="shared" si="250"/>
        <v>222017</v>
      </c>
      <c r="BI134" s="81">
        <v>162268</v>
      </c>
      <c r="BJ134" s="81">
        <v>59749</v>
      </c>
      <c r="BK134" s="82">
        <v>0</v>
      </c>
      <c r="BL134" s="80">
        <v>236854</v>
      </c>
      <c r="BM134" s="82">
        <v>83989</v>
      </c>
      <c r="BN134" s="80">
        <v>684775</v>
      </c>
      <c r="BO134" s="81">
        <v>247835</v>
      </c>
      <c r="BP134" s="81">
        <v>361130</v>
      </c>
      <c r="BQ134" s="81">
        <v>56655</v>
      </c>
      <c r="BR134" s="81">
        <v>8240</v>
      </c>
      <c r="BS134" s="81">
        <v>980</v>
      </c>
      <c r="BT134" s="81">
        <v>9935</v>
      </c>
      <c r="BU134" s="80">
        <v>521970</v>
      </c>
      <c r="BV134" s="81">
        <v>198255</v>
      </c>
      <c r="BW134" s="81">
        <v>276850</v>
      </c>
      <c r="BX134" s="81">
        <v>33560</v>
      </c>
      <c r="BY134" s="81">
        <v>6935</v>
      </c>
      <c r="BZ134" s="81">
        <v>845</v>
      </c>
      <c r="CA134" s="81">
        <v>5525</v>
      </c>
      <c r="CB134" s="80">
        <v>712495</v>
      </c>
      <c r="CC134" s="81">
        <v>252627</v>
      </c>
      <c r="CD134" s="81">
        <v>374360</v>
      </c>
      <c r="CE134" s="81">
        <v>62637</v>
      </c>
      <c r="CF134" s="81">
        <v>12744</v>
      </c>
      <c r="CG134" s="81">
        <v>977</v>
      </c>
      <c r="CH134" s="82">
        <v>9150</v>
      </c>
      <c r="CI134" s="80">
        <v>533507</v>
      </c>
      <c r="CJ134" s="81">
        <v>199662</v>
      </c>
      <c r="CK134" s="81">
        <v>277796</v>
      </c>
      <c r="CL134" s="81">
        <v>39223</v>
      </c>
      <c r="CM134" s="81">
        <v>10511</v>
      </c>
      <c r="CN134" s="81">
        <v>725</v>
      </c>
      <c r="CO134" s="82">
        <v>5590</v>
      </c>
    </row>
    <row r="135" spans="1:93" ht="14.4" x14ac:dyDescent="0.3">
      <c r="A135">
        <v>134</v>
      </c>
      <c r="B135" s="5" t="s">
        <v>608</v>
      </c>
      <c r="C135" s="5" t="s">
        <v>609</v>
      </c>
      <c r="D135" s="46" t="s">
        <v>14</v>
      </c>
      <c r="E135" s="7" t="s">
        <v>610</v>
      </c>
      <c r="F135" s="8" t="s">
        <v>611</v>
      </c>
      <c r="G135" s="9">
        <v>2013</v>
      </c>
      <c r="H135" s="44" t="s">
        <v>1586</v>
      </c>
      <c r="I135" s="12">
        <v>1956</v>
      </c>
      <c r="J135" s="1" t="s">
        <v>30</v>
      </c>
      <c r="K135" s="1" t="s">
        <v>55</v>
      </c>
      <c r="L135" s="1" t="s">
        <v>52</v>
      </c>
      <c r="M135" s="13" t="s">
        <v>8</v>
      </c>
      <c r="N135" s="14" t="s">
        <v>9</v>
      </c>
      <c r="O135" s="15">
        <f t="shared" si="0"/>
        <v>77.967340970021937</v>
      </c>
      <c r="P135" s="27">
        <f t="shared" si="1"/>
        <v>19.110604633392835</v>
      </c>
      <c r="Q135" s="15">
        <f t="shared" si="2"/>
        <v>80.709765950130631</v>
      </c>
      <c r="R135" s="27">
        <f t="shared" si="3"/>
        <v>18.534384409958449</v>
      </c>
      <c r="S135" s="15">
        <f t="shared" si="4"/>
        <v>81.148768081959517</v>
      </c>
      <c r="T135" s="27">
        <f t="shared" si="5"/>
        <v>18.257518367543256</v>
      </c>
      <c r="U135" s="15">
        <f t="shared" si="236"/>
        <v>79.807620483359472</v>
      </c>
      <c r="V135" s="16">
        <f t="shared" si="237"/>
        <v>20.192379516640521</v>
      </c>
      <c r="W135" s="15">
        <f t="shared" si="244"/>
        <v>78.494218323166848</v>
      </c>
      <c r="X135" s="16">
        <f t="shared" si="245"/>
        <v>21.44213917147249</v>
      </c>
      <c r="Y135" s="15">
        <f t="shared" si="246"/>
        <v>73.15067322409466</v>
      </c>
      <c r="Z135" s="16">
        <f t="shared" si="247"/>
        <v>26.849326775905336</v>
      </c>
      <c r="AA135" s="30">
        <f t="shared" ref="AA135:AF135" si="287">BV135/$BU135*100</f>
        <v>32.958396777837812</v>
      </c>
      <c r="AB135" s="36">
        <f t="shared" si="287"/>
        <v>56.570558475367164</v>
      </c>
      <c r="AC135" s="37">
        <f t="shared" si="287"/>
        <v>8.7744977651161662</v>
      </c>
      <c r="AD135" s="37">
        <f t="shared" si="287"/>
        <v>0.57075494867134924</v>
      </c>
      <c r="AE135" s="37">
        <f t="shared" si="287"/>
        <v>0.11002505034628421</v>
      </c>
      <c r="AF135" s="37">
        <f t="shared" si="287"/>
        <v>1.014784616140282</v>
      </c>
      <c r="AG135" s="30">
        <f t="shared" ref="AG135:AL135" si="288">CJ135/$CI135*100</f>
        <v>33.448748025087376</v>
      </c>
      <c r="AH135" s="36">
        <f t="shared" si="288"/>
        <v>53.474984440082352</v>
      </c>
      <c r="AI135" s="37">
        <f t="shared" si="288"/>
        <v>11.08536410207306</v>
      </c>
      <c r="AJ135" s="37">
        <f t="shared" si="288"/>
        <v>0.73538564657442429</v>
      </c>
      <c r="AK135" s="37">
        <f t="shared" si="288"/>
        <v>0.15377986307272468</v>
      </c>
      <c r="AL135" s="40">
        <f t="shared" si="288"/>
        <v>1.1017379231100684</v>
      </c>
      <c r="AM135" s="22">
        <v>23.3</v>
      </c>
      <c r="AN135" s="20">
        <v>326</v>
      </c>
      <c r="AO135" s="22">
        <v>25</v>
      </c>
      <c r="AP135" s="20">
        <v>350</v>
      </c>
      <c r="AQ135" s="77">
        <v>48417</v>
      </c>
      <c r="AR135" s="32">
        <v>334</v>
      </c>
      <c r="AS135" s="49">
        <v>24.7</v>
      </c>
      <c r="AT135" s="1">
        <v>134</v>
      </c>
      <c r="AU135" s="80">
        <v>303622</v>
      </c>
      <c r="AV135" s="81">
        <v>236726</v>
      </c>
      <c r="AW135" s="81">
        <v>58024</v>
      </c>
      <c r="AX135" s="80">
        <v>311173</v>
      </c>
      <c r="AY135" s="81">
        <v>251147</v>
      </c>
      <c r="AZ135" s="81">
        <v>57674</v>
      </c>
      <c r="BA135" s="80">
        <v>332652</v>
      </c>
      <c r="BB135" s="81">
        <v>269943</v>
      </c>
      <c r="BC135" s="81">
        <v>60734</v>
      </c>
      <c r="BD135" s="80">
        <f t="shared" si="14"/>
        <v>294522</v>
      </c>
      <c r="BE135" s="81">
        <v>235051</v>
      </c>
      <c r="BF135" s="81">
        <v>59471</v>
      </c>
      <c r="BG135" s="82">
        <v>0</v>
      </c>
      <c r="BH135" s="80">
        <f t="shared" si="250"/>
        <v>204266</v>
      </c>
      <c r="BI135" s="81">
        <v>160337</v>
      </c>
      <c r="BJ135" s="81">
        <v>43799</v>
      </c>
      <c r="BK135" s="82">
        <v>130</v>
      </c>
      <c r="BL135" s="80">
        <v>188303</v>
      </c>
      <c r="BM135" s="82">
        <v>69115</v>
      </c>
      <c r="BN135" s="80">
        <v>679700</v>
      </c>
      <c r="BO135" s="81">
        <v>199960</v>
      </c>
      <c r="BP135" s="81">
        <v>390680</v>
      </c>
      <c r="BQ135" s="81">
        <v>75735</v>
      </c>
      <c r="BR135" s="81">
        <v>3685</v>
      </c>
      <c r="BS135" s="81">
        <v>625</v>
      </c>
      <c r="BT135" s="81">
        <v>9025</v>
      </c>
      <c r="BU135" s="80">
        <v>508975</v>
      </c>
      <c r="BV135" s="81">
        <v>167750</v>
      </c>
      <c r="BW135" s="81">
        <v>287930</v>
      </c>
      <c r="BX135" s="81">
        <v>44660</v>
      </c>
      <c r="BY135" s="81">
        <v>2905</v>
      </c>
      <c r="BZ135" s="81">
        <v>560</v>
      </c>
      <c r="CA135" s="81">
        <v>5165</v>
      </c>
      <c r="CB135" s="80">
        <v>713236</v>
      </c>
      <c r="CC135" s="81">
        <v>210988</v>
      </c>
      <c r="CD135" s="81">
        <v>394458</v>
      </c>
      <c r="CE135" s="81">
        <v>91093</v>
      </c>
      <c r="CF135" s="81">
        <v>4813</v>
      </c>
      <c r="CG135" s="81">
        <v>1090</v>
      </c>
      <c r="CH135" s="82">
        <v>10794</v>
      </c>
      <c r="CI135" s="80">
        <v>522175</v>
      </c>
      <c r="CJ135" s="81">
        <v>174661</v>
      </c>
      <c r="CK135" s="81">
        <v>279233</v>
      </c>
      <c r="CL135" s="81">
        <v>57885</v>
      </c>
      <c r="CM135" s="81">
        <v>3840</v>
      </c>
      <c r="CN135" s="81">
        <v>803</v>
      </c>
      <c r="CO135" s="82">
        <v>5753</v>
      </c>
    </row>
    <row r="136" spans="1:93" ht="14.4" x14ac:dyDescent="0.3">
      <c r="A136">
        <v>135</v>
      </c>
      <c r="B136" s="25" t="s">
        <v>612</v>
      </c>
      <c r="C136" s="25" t="s">
        <v>613</v>
      </c>
      <c r="D136" s="28" t="s">
        <v>14</v>
      </c>
      <c r="E136" s="7" t="s">
        <v>224</v>
      </c>
      <c r="F136" s="8" t="s">
        <v>614</v>
      </c>
      <c r="G136" s="9">
        <v>2004</v>
      </c>
      <c r="H136" s="44" t="s">
        <v>1585</v>
      </c>
      <c r="I136" s="12">
        <v>1966</v>
      </c>
      <c r="J136" s="1" t="s">
        <v>5</v>
      </c>
      <c r="K136" s="1" t="s">
        <v>6</v>
      </c>
      <c r="L136" s="1" t="s">
        <v>21</v>
      </c>
      <c r="M136" s="13" t="s">
        <v>8</v>
      </c>
      <c r="N136" s="14" t="s">
        <v>9</v>
      </c>
      <c r="O136" s="15">
        <f t="shared" si="0"/>
        <v>55.227918728287186</v>
      </c>
      <c r="P136" s="27">
        <f t="shared" si="1"/>
        <v>39.926658946555776</v>
      </c>
      <c r="Q136" s="15">
        <f t="shared" si="2"/>
        <v>55.928343707302261</v>
      </c>
      <c r="R136" s="27">
        <f t="shared" si="3"/>
        <v>42.584266601269789</v>
      </c>
      <c r="S136" s="15">
        <f t="shared" si="4"/>
        <v>58.378542613865157</v>
      </c>
      <c r="T136" s="27">
        <f t="shared" si="5"/>
        <v>40.52398837371053</v>
      </c>
      <c r="U136" s="17">
        <f t="shared" si="236"/>
        <v>99.959629299368714</v>
      </c>
      <c r="V136" s="29">
        <f t="shared" si="237"/>
        <v>0</v>
      </c>
      <c r="W136" s="15">
        <f t="shared" si="244"/>
        <v>64.562218351718229</v>
      </c>
      <c r="X136" s="16">
        <f t="shared" si="245"/>
        <v>35.437781648281771</v>
      </c>
      <c r="Y136" s="15">
        <f t="shared" si="246"/>
        <v>68.483832607522189</v>
      </c>
      <c r="Z136" s="16">
        <f t="shared" si="247"/>
        <v>31.516167392477811</v>
      </c>
      <c r="AA136" s="30">
        <f t="shared" ref="AA136:AF136" si="289">BV136/$BU136*100</f>
        <v>68.221116335955116</v>
      </c>
      <c r="AB136" s="36">
        <f t="shared" si="289"/>
        <v>5.4425068004976493</v>
      </c>
      <c r="AC136" s="37">
        <f t="shared" si="289"/>
        <v>22.325664761824431</v>
      </c>
      <c r="AD136" s="37">
        <f t="shared" si="289"/>
        <v>3.2536954642262197</v>
      </c>
      <c r="AE136" s="37">
        <f t="shared" si="289"/>
        <v>4.8499673154376567E-2</v>
      </c>
      <c r="AF136" s="37">
        <f t="shared" si="289"/>
        <v>0.70746262362144952</v>
      </c>
      <c r="AG136" s="30">
        <f t="shared" ref="AG136:AL136" si="290">CJ136/$CI136*100</f>
        <v>66.407168480390681</v>
      </c>
      <c r="AH136" s="36">
        <f t="shared" si="290"/>
        <v>4.5586772375124349</v>
      </c>
      <c r="AI136" s="37">
        <f t="shared" si="290"/>
        <v>24.434781298043589</v>
      </c>
      <c r="AJ136" s="37">
        <f t="shared" si="290"/>
        <v>3.718762246405209</v>
      </c>
      <c r="AK136" s="37">
        <f t="shared" si="290"/>
        <v>9.872486660838635E-2</v>
      </c>
      <c r="AL136" s="40">
        <f t="shared" si="290"/>
        <v>0.78188587103970097</v>
      </c>
      <c r="AM136" s="22">
        <v>26.9</v>
      </c>
      <c r="AN136" s="20">
        <v>256</v>
      </c>
      <c r="AO136" s="22">
        <v>32.1</v>
      </c>
      <c r="AP136" s="20">
        <v>236</v>
      </c>
      <c r="AQ136" s="78">
        <v>66270</v>
      </c>
      <c r="AR136" s="24">
        <v>127</v>
      </c>
      <c r="AS136" s="41">
        <v>46.3</v>
      </c>
      <c r="AT136" s="1">
        <v>135</v>
      </c>
      <c r="AU136" s="80">
        <v>284970</v>
      </c>
      <c r="AV136" s="81">
        <v>157383</v>
      </c>
      <c r="AW136" s="81">
        <v>113779</v>
      </c>
      <c r="AX136" s="80">
        <v>256893</v>
      </c>
      <c r="AY136" s="81">
        <v>143676</v>
      </c>
      <c r="AZ136" s="81">
        <v>109396</v>
      </c>
      <c r="BA136" s="80">
        <v>273174</v>
      </c>
      <c r="BB136" s="81">
        <v>159475</v>
      </c>
      <c r="BC136" s="81">
        <v>110701</v>
      </c>
      <c r="BD136" s="80">
        <f t="shared" si="14"/>
        <v>225411</v>
      </c>
      <c r="BE136" s="81">
        <v>225320</v>
      </c>
      <c r="BF136" s="81">
        <v>0</v>
      </c>
      <c r="BG136" s="82">
        <v>91</v>
      </c>
      <c r="BH136" s="80">
        <f t="shared" si="250"/>
        <v>180855</v>
      </c>
      <c r="BI136" s="81">
        <v>116764</v>
      </c>
      <c r="BJ136" s="81">
        <v>64091</v>
      </c>
      <c r="BK136" s="82">
        <v>0</v>
      </c>
      <c r="BL136" s="80">
        <v>168738</v>
      </c>
      <c r="BM136" s="82">
        <v>77653</v>
      </c>
      <c r="BN136" s="80">
        <v>647710</v>
      </c>
      <c r="BO136" s="81">
        <v>404900</v>
      </c>
      <c r="BP136" s="81">
        <v>33615</v>
      </c>
      <c r="BQ136" s="81">
        <v>181675</v>
      </c>
      <c r="BR136" s="81">
        <v>20420</v>
      </c>
      <c r="BS136" s="81">
        <v>370</v>
      </c>
      <c r="BT136" s="81">
        <v>6725</v>
      </c>
      <c r="BU136" s="80">
        <v>474230</v>
      </c>
      <c r="BV136" s="81">
        <v>323525</v>
      </c>
      <c r="BW136" s="81">
        <v>25810</v>
      </c>
      <c r="BX136" s="81">
        <v>105875</v>
      </c>
      <c r="BY136" s="81">
        <v>15430</v>
      </c>
      <c r="BZ136" s="81">
        <v>230</v>
      </c>
      <c r="CA136" s="81">
        <v>3355</v>
      </c>
      <c r="CB136" s="80">
        <v>712113</v>
      </c>
      <c r="CC136" s="81">
        <v>442966</v>
      </c>
      <c r="CD136" s="81">
        <v>33004</v>
      </c>
      <c r="CE136" s="81">
        <v>202543</v>
      </c>
      <c r="CF136" s="81">
        <v>25408</v>
      </c>
      <c r="CG136" s="81">
        <v>700</v>
      </c>
      <c r="CH136" s="82">
        <v>7492</v>
      </c>
      <c r="CI136" s="80">
        <v>530768</v>
      </c>
      <c r="CJ136" s="81">
        <v>352468</v>
      </c>
      <c r="CK136" s="81">
        <v>24196</v>
      </c>
      <c r="CL136" s="81">
        <v>129692</v>
      </c>
      <c r="CM136" s="81">
        <v>19738</v>
      </c>
      <c r="CN136" s="81">
        <v>524</v>
      </c>
      <c r="CO136" s="82">
        <v>4150</v>
      </c>
    </row>
    <row r="137" spans="1:93" ht="14.4" x14ac:dyDescent="0.3">
      <c r="A137">
        <v>136</v>
      </c>
      <c r="B137" s="5" t="s">
        <v>615</v>
      </c>
      <c r="C137" s="5" t="s">
        <v>616</v>
      </c>
      <c r="D137" s="28" t="s">
        <v>14</v>
      </c>
      <c r="E137" s="7" t="s">
        <v>617</v>
      </c>
      <c r="F137" s="8" t="s">
        <v>618</v>
      </c>
      <c r="G137" s="9">
        <v>1992</v>
      </c>
      <c r="H137" s="44" t="s">
        <v>1585</v>
      </c>
      <c r="I137" s="12">
        <v>1953</v>
      </c>
      <c r="J137" s="1" t="s">
        <v>5</v>
      </c>
      <c r="K137" s="1" t="s">
        <v>474</v>
      </c>
      <c r="L137" s="1" t="s">
        <v>21</v>
      </c>
      <c r="M137" s="13" t="s">
        <v>8</v>
      </c>
      <c r="N137" s="14" t="s">
        <v>9</v>
      </c>
      <c r="O137" s="15">
        <f t="shared" si="0"/>
        <v>82.10983608900068</v>
      </c>
      <c r="P137" s="27">
        <f t="shared" si="1"/>
        <v>13.245780756534289</v>
      </c>
      <c r="Q137" s="15">
        <f t="shared" si="2"/>
        <v>80.895806036568814</v>
      </c>
      <c r="R137" s="27">
        <f t="shared" si="3"/>
        <v>17.056198873897802</v>
      </c>
      <c r="S137" s="15">
        <f t="shared" si="4"/>
        <v>80.50441263864127</v>
      </c>
      <c r="T137" s="27">
        <f t="shared" si="5"/>
        <v>18.19873258132418</v>
      </c>
      <c r="U137" s="17">
        <f t="shared" si="236"/>
        <v>100</v>
      </c>
      <c r="V137" s="29">
        <f t="shared" si="237"/>
        <v>0</v>
      </c>
      <c r="W137" s="15">
        <f t="shared" si="244"/>
        <v>78.146825708231972</v>
      </c>
      <c r="X137" s="16">
        <f t="shared" si="245"/>
        <v>21.853174291768031</v>
      </c>
      <c r="Y137" s="15">
        <f t="shared" si="246"/>
        <v>83.004267779819941</v>
      </c>
      <c r="Z137" s="16">
        <f t="shared" si="247"/>
        <v>16.995732220180056</v>
      </c>
      <c r="AA137" s="30">
        <f t="shared" ref="AA137:AF137" si="291">BV137/$BU137*100</f>
        <v>33.248849188952214</v>
      </c>
      <c r="AB137" s="36">
        <f t="shared" si="291"/>
        <v>5.3992218325295926</v>
      </c>
      <c r="AC137" s="37">
        <f t="shared" si="291"/>
        <v>56.185609381850064</v>
      </c>
      <c r="AD137" s="37">
        <f t="shared" si="291"/>
        <v>3.9319377466023675</v>
      </c>
      <c r="AE137" s="37">
        <f t="shared" si="291"/>
        <v>0.16440157825515125</v>
      </c>
      <c r="AF137" s="37">
        <f t="shared" si="291"/>
        <v>1.0713502849627357</v>
      </c>
      <c r="AG137" s="30">
        <f t="shared" ref="AG137:AL137" si="292">CJ137/$CI137*100</f>
        <v>26.230625273695928</v>
      </c>
      <c r="AH137" s="36">
        <f t="shared" si="292"/>
        <v>3.9084269872533794</v>
      </c>
      <c r="AI137" s="37">
        <f t="shared" si="292"/>
        <v>65.82193219999489</v>
      </c>
      <c r="AJ137" s="37">
        <f t="shared" si="292"/>
        <v>3.0791405898675066</v>
      </c>
      <c r="AK137" s="37">
        <f t="shared" si="292"/>
        <v>0.12371547012860519</v>
      </c>
      <c r="AL137" s="40">
        <f t="shared" si="292"/>
        <v>0.8361594790596838</v>
      </c>
      <c r="AM137" s="22">
        <v>24.5</v>
      </c>
      <c r="AN137" s="20">
        <v>304</v>
      </c>
      <c r="AO137" s="47">
        <v>52.8</v>
      </c>
      <c r="AP137" s="48">
        <v>47</v>
      </c>
      <c r="AQ137" s="77">
        <v>51383</v>
      </c>
      <c r="AR137" s="32">
        <v>282</v>
      </c>
      <c r="AS137" s="49">
        <v>15.6</v>
      </c>
      <c r="AT137" s="1">
        <v>136</v>
      </c>
      <c r="AU137" s="80">
        <v>209931</v>
      </c>
      <c r="AV137" s="81">
        <v>172374</v>
      </c>
      <c r="AW137" s="81">
        <v>27807</v>
      </c>
      <c r="AX137" s="80">
        <v>169434</v>
      </c>
      <c r="AY137" s="81">
        <v>137065</v>
      </c>
      <c r="AZ137" s="81">
        <v>28899</v>
      </c>
      <c r="BA137" s="80">
        <v>180051</v>
      </c>
      <c r="BB137" s="81">
        <v>144949</v>
      </c>
      <c r="BC137" s="81">
        <v>32767</v>
      </c>
      <c r="BD137" s="80">
        <f t="shared" si="14"/>
        <v>171297</v>
      </c>
      <c r="BE137" s="81">
        <v>171297</v>
      </c>
      <c r="BF137" s="81">
        <v>0</v>
      </c>
      <c r="BG137" s="82">
        <v>0</v>
      </c>
      <c r="BH137" s="80">
        <f t="shared" si="250"/>
        <v>101944</v>
      </c>
      <c r="BI137" s="81">
        <v>79666</v>
      </c>
      <c r="BJ137" s="81">
        <v>22278</v>
      </c>
      <c r="BK137" s="82">
        <v>0</v>
      </c>
      <c r="BL137" s="80">
        <v>133226</v>
      </c>
      <c r="BM137" s="82">
        <v>27279</v>
      </c>
      <c r="BN137" s="80">
        <v>544910</v>
      </c>
      <c r="BO137" s="81">
        <v>140045</v>
      </c>
      <c r="BP137" s="81">
        <v>27055</v>
      </c>
      <c r="BQ137" s="81">
        <v>353855</v>
      </c>
      <c r="BR137" s="81">
        <v>17135</v>
      </c>
      <c r="BS137" s="81">
        <v>685</v>
      </c>
      <c r="BT137" s="81">
        <v>6140</v>
      </c>
      <c r="BU137" s="80">
        <v>364960</v>
      </c>
      <c r="BV137" s="81">
        <v>121345</v>
      </c>
      <c r="BW137" s="81">
        <v>19705</v>
      </c>
      <c r="BX137" s="81">
        <v>205055</v>
      </c>
      <c r="BY137" s="81">
        <v>14350</v>
      </c>
      <c r="BZ137" s="81">
        <v>600</v>
      </c>
      <c r="CA137" s="81">
        <v>3910</v>
      </c>
      <c r="CB137" s="80">
        <v>714974</v>
      </c>
      <c r="CC137" s="81">
        <v>153066</v>
      </c>
      <c r="CD137" s="81">
        <v>28121</v>
      </c>
      <c r="CE137" s="81">
        <v>507444</v>
      </c>
      <c r="CF137" s="81">
        <v>18802</v>
      </c>
      <c r="CG137" s="81">
        <v>796</v>
      </c>
      <c r="CH137" s="82">
        <v>6745</v>
      </c>
      <c r="CI137" s="80">
        <v>509233</v>
      </c>
      <c r="CJ137" s="81">
        <v>133575</v>
      </c>
      <c r="CK137" s="81">
        <v>19903</v>
      </c>
      <c r="CL137" s="81">
        <v>335187</v>
      </c>
      <c r="CM137" s="81">
        <v>15680</v>
      </c>
      <c r="CN137" s="81">
        <v>630</v>
      </c>
      <c r="CO137" s="82">
        <v>4258</v>
      </c>
    </row>
    <row r="138" spans="1:93" ht="14.4" x14ac:dyDescent="0.3">
      <c r="A138">
        <v>137</v>
      </c>
      <c r="B138" s="25" t="s">
        <v>619</v>
      </c>
      <c r="C138" s="25" t="s">
        <v>620</v>
      </c>
      <c r="D138" s="46" t="s">
        <v>14</v>
      </c>
      <c r="E138" s="7" t="s">
        <v>37</v>
      </c>
      <c r="F138" s="8" t="s">
        <v>621</v>
      </c>
      <c r="G138" s="9">
        <v>2008</v>
      </c>
      <c r="H138" s="44" t="s">
        <v>1585</v>
      </c>
      <c r="I138" s="12">
        <v>1959</v>
      </c>
      <c r="J138" s="1" t="s">
        <v>5</v>
      </c>
      <c r="K138" s="1" t="s">
        <v>6</v>
      </c>
      <c r="L138" s="1" t="s">
        <v>94</v>
      </c>
      <c r="M138" s="13" t="s">
        <v>8</v>
      </c>
      <c r="N138" s="14" t="s">
        <v>9</v>
      </c>
      <c r="O138" s="15">
        <f t="shared" si="0"/>
        <v>70.52503404532014</v>
      </c>
      <c r="P138" s="27">
        <f t="shared" si="1"/>
        <v>23.944901789986382</v>
      </c>
      <c r="Q138" s="15">
        <f t="shared" si="2"/>
        <v>66.023229642510316</v>
      </c>
      <c r="R138" s="27">
        <f t="shared" si="3"/>
        <v>31.814373209834564</v>
      </c>
      <c r="S138" s="15">
        <f t="shared" si="4"/>
        <v>69.850428948061364</v>
      </c>
      <c r="T138" s="27">
        <f t="shared" si="5"/>
        <v>28.758862596834334</v>
      </c>
      <c r="U138" s="15">
        <f t="shared" si="236"/>
        <v>67.843709757621355</v>
      </c>
      <c r="V138" s="16">
        <f t="shared" si="237"/>
        <v>27.483393046116969</v>
      </c>
      <c r="W138" s="15">
        <f t="shared" si="244"/>
        <v>63.2347746700069</v>
      </c>
      <c r="X138" s="16">
        <f t="shared" si="245"/>
        <v>30.621837962384319</v>
      </c>
      <c r="Y138" s="15">
        <f t="shared" si="246"/>
        <v>69.692727572171378</v>
      </c>
      <c r="Z138" s="16">
        <f t="shared" si="247"/>
        <v>30.307272427828625</v>
      </c>
      <c r="AA138" s="30">
        <f t="shared" ref="AA138:AF138" si="293">BV138/$BU138*100</f>
        <v>74.473483169381382</v>
      </c>
      <c r="AB138" s="36">
        <f t="shared" si="293"/>
        <v>2.9068067567695022</v>
      </c>
      <c r="AC138" s="37">
        <f t="shared" si="293"/>
        <v>15.018815961971951</v>
      </c>
      <c r="AD138" s="37">
        <f t="shared" si="293"/>
        <v>5.9682910956643118</v>
      </c>
      <c r="AE138" s="37">
        <f t="shared" si="293"/>
        <v>0.12261027851396343</v>
      </c>
      <c r="AF138" s="37">
        <f t="shared" si="293"/>
        <v>1.509992737698888</v>
      </c>
      <c r="AG138" s="30">
        <f t="shared" ref="AG138:AL138" si="294">CJ138/$CI138*100</f>
        <v>73.283926535434148</v>
      </c>
      <c r="AH138" s="36">
        <f t="shared" si="294"/>
        <v>2.5122944626839021</v>
      </c>
      <c r="AI138" s="37">
        <f t="shared" si="294"/>
        <v>16.075353379946979</v>
      </c>
      <c r="AJ138" s="37">
        <f t="shared" si="294"/>
        <v>6.6537769413574743</v>
      </c>
      <c r="AK138" s="37">
        <f t="shared" si="294"/>
        <v>0.1440650026786818</v>
      </c>
      <c r="AL138" s="40">
        <f t="shared" si="294"/>
        <v>1.3305836778988145</v>
      </c>
      <c r="AM138" s="47">
        <v>54.7</v>
      </c>
      <c r="AN138" s="48">
        <v>15</v>
      </c>
      <c r="AO138" s="47">
        <v>60.2</v>
      </c>
      <c r="AP138" s="48">
        <v>26</v>
      </c>
      <c r="AQ138" s="78">
        <v>80269</v>
      </c>
      <c r="AR138" s="24">
        <v>49</v>
      </c>
      <c r="AS138" s="49">
        <v>29.6</v>
      </c>
      <c r="AT138" s="1">
        <v>137</v>
      </c>
      <c r="AU138" s="80">
        <v>326036</v>
      </c>
      <c r="AV138" s="81">
        <v>229937</v>
      </c>
      <c r="AW138" s="81">
        <v>78069</v>
      </c>
      <c r="AX138" s="80">
        <v>285239</v>
      </c>
      <c r="AY138" s="81">
        <v>188324</v>
      </c>
      <c r="AZ138" s="81">
        <v>90747</v>
      </c>
      <c r="BA138" s="80">
        <v>307613</v>
      </c>
      <c r="BB138" s="81">
        <v>214869</v>
      </c>
      <c r="BC138" s="81">
        <v>88466</v>
      </c>
      <c r="BD138" s="80">
        <f t="shared" si="14"/>
        <v>313724</v>
      </c>
      <c r="BE138" s="81">
        <v>212842</v>
      </c>
      <c r="BF138" s="81">
        <v>86222</v>
      </c>
      <c r="BG138" s="82">
        <v>14660</v>
      </c>
      <c r="BH138" s="80">
        <f t="shared" si="250"/>
        <v>184019</v>
      </c>
      <c r="BI138" s="81">
        <v>116364</v>
      </c>
      <c r="BJ138" s="81">
        <v>56350</v>
      </c>
      <c r="BK138" s="82">
        <v>11305</v>
      </c>
      <c r="BL138" s="80">
        <v>177729</v>
      </c>
      <c r="BM138" s="82">
        <v>77289</v>
      </c>
      <c r="BN138" s="80">
        <v>662430</v>
      </c>
      <c r="BO138" s="81">
        <v>470810</v>
      </c>
      <c r="BP138" s="81">
        <v>18040</v>
      </c>
      <c r="BQ138" s="81">
        <v>120270</v>
      </c>
      <c r="BR138" s="81">
        <v>38930</v>
      </c>
      <c r="BS138" s="81">
        <v>700</v>
      </c>
      <c r="BT138" s="81">
        <v>13685</v>
      </c>
      <c r="BU138" s="80">
        <v>530135</v>
      </c>
      <c r="BV138" s="81">
        <v>394810</v>
      </c>
      <c r="BW138" s="81">
        <v>15410</v>
      </c>
      <c r="BX138" s="81">
        <v>79620</v>
      </c>
      <c r="BY138" s="81">
        <v>31640</v>
      </c>
      <c r="BZ138" s="81">
        <v>650</v>
      </c>
      <c r="CA138" s="81">
        <v>8005</v>
      </c>
      <c r="CB138" s="80">
        <v>712744</v>
      </c>
      <c r="CC138" s="81">
        <v>500737</v>
      </c>
      <c r="CD138" s="81">
        <v>18191</v>
      </c>
      <c r="CE138" s="81">
        <v>133545</v>
      </c>
      <c r="CF138" s="81">
        <v>46674</v>
      </c>
      <c r="CG138" s="81">
        <v>1038</v>
      </c>
      <c r="CH138" s="82">
        <v>12559</v>
      </c>
      <c r="CI138" s="80">
        <v>582376</v>
      </c>
      <c r="CJ138" s="81">
        <v>426788</v>
      </c>
      <c r="CK138" s="81">
        <v>14631</v>
      </c>
      <c r="CL138" s="81">
        <v>93619</v>
      </c>
      <c r="CM138" s="81">
        <v>38750</v>
      </c>
      <c r="CN138" s="81">
        <v>839</v>
      </c>
      <c r="CO138" s="82">
        <v>7749</v>
      </c>
    </row>
    <row r="139" spans="1:93" ht="14.4" x14ac:dyDescent="0.3">
      <c r="A139">
        <v>138</v>
      </c>
      <c r="B139" s="5" t="s">
        <v>622</v>
      </c>
      <c r="C139" s="5" t="s">
        <v>623</v>
      </c>
      <c r="D139" s="6" t="s">
        <v>3</v>
      </c>
      <c r="E139" s="7" t="s">
        <v>624</v>
      </c>
      <c r="F139" s="8" t="s">
        <v>625</v>
      </c>
      <c r="G139" s="9">
        <v>2006</v>
      </c>
      <c r="H139" s="44" t="s">
        <v>1585</v>
      </c>
      <c r="I139" s="12">
        <v>1961</v>
      </c>
      <c r="J139" s="1" t="s">
        <v>5</v>
      </c>
      <c r="K139" s="1" t="s">
        <v>6</v>
      </c>
      <c r="L139" s="1" t="s">
        <v>19</v>
      </c>
      <c r="M139" s="13" t="s">
        <v>8</v>
      </c>
      <c r="N139" s="14" t="s">
        <v>9</v>
      </c>
      <c r="O139" s="15">
        <f t="shared" si="0"/>
        <v>50.196457545383112</v>
      </c>
      <c r="P139" s="27">
        <f t="shared" si="1"/>
        <v>43.22320403882793</v>
      </c>
      <c r="Q139" s="15">
        <f t="shared" si="2"/>
        <v>45.093726998599145</v>
      </c>
      <c r="R139" s="27">
        <f t="shared" si="3"/>
        <v>53.305672293848097</v>
      </c>
      <c r="S139" s="15">
        <f t="shared" si="4"/>
        <v>51.337181819484037</v>
      </c>
      <c r="T139" s="27">
        <f t="shared" si="5"/>
        <v>47.34841214135308</v>
      </c>
      <c r="U139" s="15">
        <f t="shared" si="236"/>
        <v>40.775984960783312</v>
      </c>
      <c r="V139" s="16">
        <f t="shared" si="237"/>
        <v>59.224015039216688</v>
      </c>
      <c r="W139" s="15">
        <f t="shared" si="244"/>
        <v>32.864646160032166</v>
      </c>
      <c r="X139" s="16">
        <f t="shared" si="245"/>
        <v>67.135353839967834</v>
      </c>
      <c r="Y139" s="15">
        <f t="shared" si="246"/>
        <v>40.778648939530065</v>
      </c>
      <c r="Z139" s="16">
        <f t="shared" si="247"/>
        <v>59.221351060469935</v>
      </c>
      <c r="AA139" s="30">
        <f t="shared" ref="AA139:AF139" si="295">BV139/$BU139*100</f>
        <v>84.083176912247765</v>
      </c>
      <c r="AB139" s="36">
        <f t="shared" si="295"/>
        <v>2.3668465509150636</v>
      </c>
      <c r="AC139" s="37">
        <f t="shared" si="295"/>
        <v>5.9518223056468011</v>
      </c>
      <c r="AD139" s="37">
        <f t="shared" si="295"/>
        <v>6.7456593148756445</v>
      </c>
      <c r="AE139" s="37">
        <f t="shared" si="295"/>
        <v>4.3993430314406383E-2</v>
      </c>
      <c r="AF139" s="37">
        <f t="shared" si="295"/>
        <v>0.80850148600031291</v>
      </c>
      <c r="AG139" s="30">
        <f t="shared" ref="AG139:AL139" si="296">CJ139/$CI139*100</f>
        <v>81.617635985783991</v>
      </c>
      <c r="AH139" s="36">
        <f t="shared" si="296"/>
        <v>2.2771595084633454</v>
      </c>
      <c r="AI139" s="37">
        <f t="shared" si="296"/>
        <v>7.4342283597373644</v>
      </c>
      <c r="AJ139" s="37">
        <f t="shared" si="296"/>
        <v>7.6770601168604307</v>
      </c>
      <c r="AK139" s="37">
        <f t="shared" si="296"/>
        <v>9.1485452683573276E-2</v>
      </c>
      <c r="AL139" s="40">
        <f t="shared" si="296"/>
        <v>0.90243057647129699</v>
      </c>
      <c r="AM139" s="47">
        <v>52.2</v>
      </c>
      <c r="AN139" s="48">
        <v>22</v>
      </c>
      <c r="AO139" s="47">
        <v>53.4</v>
      </c>
      <c r="AP139" s="48">
        <v>42</v>
      </c>
      <c r="AQ139" s="78">
        <v>97387</v>
      </c>
      <c r="AR139" s="24">
        <v>18</v>
      </c>
      <c r="AS139" s="49">
        <v>39.200000000000003</v>
      </c>
      <c r="AT139" s="1">
        <v>138</v>
      </c>
      <c r="AU139" s="80">
        <v>353766</v>
      </c>
      <c r="AV139" s="81">
        <v>177578</v>
      </c>
      <c r="AW139" s="81">
        <v>152909</v>
      </c>
      <c r="AX139" s="80">
        <v>336936</v>
      </c>
      <c r="AY139" s="81">
        <v>151937</v>
      </c>
      <c r="AZ139" s="81">
        <v>179606</v>
      </c>
      <c r="BA139" s="80">
        <v>349055</v>
      </c>
      <c r="BB139" s="81">
        <v>179195</v>
      </c>
      <c r="BC139" s="81">
        <v>165272</v>
      </c>
      <c r="BD139" s="80">
        <f t="shared" si="14"/>
        <v>352146</v>
      </c>
      <c r="BE139" s="81">
        <v>143591</v>
      </c>
      <c r="BF139" s="81">
        <v>208555</v>
      </c>
      <c r="BG139" s="82">
        <v>0</v>
      </c>
      <c r="BH139" s="80">
        <f t="shared" si="250"/>
        <v>238752</v>
      </c>
      <c r="BI139" s="81">
        <v>78465</v>
      </c>
      <c r="BJ139" s="81">
        <v>160287</v>
      </c>
      <c r="BK139" s="82">
        <v>0</v>
      </c>
      <c r="BL139" s="80">
        <v>132991</v>
      </c>
      <c r="BM139" s="82">
        <v>193138</v>
      </c>
      <c r="BN139" s="80">
        <v>682045</v>
      </c>
      <c r="BO139" s="81">
        <v>550310</v>
      </c>
      <c r="BP139" s="81">
        <v>17115</v>
      </c>
      <c r="BQ139" s="81">
        <v>55170</v>
      </c>
      <c r="BR139" s="81">
        <v>48925</v>
      </c>
      <c r="BS139" s="81">
        <v>275</v>
      </c>
      <c r="BT139" s="81">
        <v>10255</v>
      </c>
      <c r="BU139" s="80">
        <v>511440</v>
      </c>
      <c r="BV139" s="81">
        <v>430035</v>
      </c>
      <c r="BW139" s="81">
        <v>12105</v>
      </c>
      <c r="BX139" s="81">
        <v>30440</v>
      </c>
      <c r="BY139" s="81">
        <v>34500</v>
      </c>
      <c r="BZ139" s="81">
        <v>225</v>
      </c>
      <c r="CA139" s="81">
        <v>4135</v>
      </c>
      <c r="CB139" s="80">
        <v>713102</v>
      </c>
      <c r="CC139" s="81">
        <v>566319</v>
      </c>
      <c r="CD139" s="81">
        <v>17544</v>
      </c>
      <c r="CE139" s="81">
        <v>62309</v>
      </c>
      <c r="CF139" s="81">
        <v>55511</v>
      </c>
      <c r="CG139" s="81">
        <v>656</v>
      </c>
      <c r="CH139" s="82">
        <v>10763</v>
      </c>
      <c r="CI139" s="80">
        <v>531232</v>
      </c>
      <c r="CJ139" s="81">
        <v>433579</v>
      </c>
      <c r="CK139" s="81">
        <v>12097</v>
      </c>
      <c r="CL139" s="81">
        <v>39493</v>
      </c>
      <c r="CM139" s="81">
        <v>40783</v>
      </c>
      <c r="CN139" s="81">
        <v>486</v>
      </c>
      <c r="CO139" s="82">
        <v>4794</v>
      </c>
    </row>
    <row r="140" spans="1:93" ht="14.4" x14ac:dyDescent="0.3">
      <c r="A140">
        <v>139</v>
      </c>
      <c r="B140" s="25" t="s">
        <v>626</v>
      </c>
      <c r="C140" s="25" t="s">
        <v>627</v>
      </c>
      <c r="D140" s="46" t="s">
        <v>14</v>
      </c>
      <c r="E140" s="7" t="s">
        <v>628</v>
      </c>
      <c r="F140" s="8" t="s">
        <v>397</v>
      </c>
      <c r="G140" s="9">
        <v>1996</v>
      </c>
      <c r="H140" s="44" t="s">
        <v>1585</v>
      </c>
      <c r="I140" s="12">
        <v>1941</v>
      </c>
      <c r="J140" s="1" t="s">
        <v>5</v>
      </c>
      <c r="K140" s="1" t="s">
        <v>55</v>
      </c>
      <c r="L140" s="1" t="s">
        <v>39</v>
      </c>
      <c r="M140" s="13" t="s">
        <v>8</v>
      </c>
      <c r="N140" s="14" t="s">
        <v>9</v>
      </c>
      <c r="O140" s="15">
        <f t="shared" si="0"/>
        <v>87.406781682943262</v>
      </c>
      <c r="P140" s="27">
        <f t="shared" si="1"/>
        <v>9.2146286259628134</v>
      </c>
      <c r="Q140" s="15">
        <f t="shared" si="2"/>
        <v>87.222297424452023</v>
      </c>
      <c r="R140" s="27">
        <f t="shared" si="3"/>
        <v>11.79086590048434</v>
      </c>
      <c r="S140" s="15">
        <f t="shared" si="4"/>
        <v>89.442004690623477</v>
      </c>
      <c r="T140" s="27">
        <f t="shared" si="5"/>
        <v>9.9252333506477157</v>
      </c>
      <c r="U140" s="15">
        <f t="shared" si="236"/>
        <v>84.239543342768584</v>
      </c>
      <c r="V140" s="16">
        <f t="shared" si="237"/>
        <v>15.760456657231416</v>
      </c>
      <c r="W140" s="15">
        <f t="shared" si="244"/>
        <v>85.095294001470279</v>
      </c>
      <c r="X140" s="16">
        <f t="shared" si="245"/>
        <v>14.904705998529719</v>
      </c>
      <c r="Y140" s="15">
        <f t="shared" si="246"/>
        <v>88.512075354593748</v>
      </c>
      <c r="Z140" s="16">
        <f t="shared" si="247"/>
        <v>11.487924645406254</v>
      </c>
      <c r="AA140" s="30">
        <f t="shared" ref="AA140:AF140" si="297">BV140/$BU140*100</f>
        <v>32.530108864396809</v>
      </c>
      <c r="AB140" s="36">
        <f t="shared" si="297"/>
        <v>51.47772088672896</v>
      </c>
      <c r="AC140" s="37">
        <f t="shared" si="297"/>
        <v>9.5104477036265642</v>
      </c>
      <c r="AD140" s="37">
        <f t="shared" si="297"/>
        <v>5.1944420338067827</v>
      </c>
      <c r="AE140" s="37">
        <f t="shared" si="297"/>
        <v>0.11571060776996731</v>
      </c>
      <c r="AF140" s="37">
        <f t="shared" si="297"/>
        <v>1.1706056486061693</v>
      </c>
      <c r="AG140" s="30">
        <f t="shared" ref="AG140:AL140" si="298">CJ140/$CI140*100</f>
        <v>30.386096748830589</v>
      </c>
      <c r="AH140" s="36">
        <f t="shared" si="298"/>
        <v>50.023551321953818</v>
      </c>
      <c r="AI140" s="37">
        <f t="shared" si="298"/>
        <v>11.52221251988275</v>
      </c>
      <c r="AJ140" s="37">
        <f t="shared" si="298"/>
        <v>6.6546977640737266</v>
      </c>
      <c r="AK140" s="37">
        <f t="shared" si="298"/>
        <v>0.14094560369284728</v>
      </c>
      <c r="AL140" s="40">
        <f t="shared" si="298"/>
        <v>1.2724960415662716</v>
      </c>
      <c r="AM140" s="47">
        <v>40.700000000000003</v>
      </c>
      <c r="AN140" s="48">
        <v>76</v>
      </c>
      <c r="AO140" s="47">
        <v>73.7</v>
      </c>
      <c r="AP140" s="48">
        <v>4</v>
      </c>
      <c r="AQ140" s="77">
        <v>54147</v>
      </c>
      <c r="AR140" s="32">
        <v>240</v>
      </c>
      <c r="AS140" s="49">
        <v>8.5</v>
      </c>
      <c r="AT140" s="1">
        <v>139</v>
      </c>
      <c r="AU140" s="80">
        <v>310159</v>
      </c>
      <c r="AV140" s="81">
        <v>271100</v>
      </c>
      <c r="AW140" s="81">
        <v>28580</v>
      </c>
      <c r="AX140" s="80">
        <v>302887</v>
      </c>
      <c r="AY140" s="81">
        <v>264185</v>
      </c>
      <c r="AZ140" s="81">
        <v>35713</v>
      </c>
      <c r="BA140" s="80">
        <v>317655</v>
      </c>
      <c r="BB140" s="81">
        <v>284117</v>
      </c>
      <c r="BC140" s="81">
        <v>31528</v>
      </c>
      <c r="BD140" s="80">
        <f t="shared" si="14"/>
        <v>297466</v>
      </c>
      <c r="BE140" s="81">
        <v>250584</v>
      </c>
      <c r="BF140" s="81">
        <v>46882</v>
      </c>
      <c r="BG140" s="82">
        <v>0</v>
      </c>
      <c r="BH140" s="80">
        <f t="shared" si="250"/>
        <v>182278</v>
      </c>
      <c r="BI140" s="81">
        <v>155110</v>
      </c>
      <c r="BJ140" s="81">
        <v>27168</v>
      </c>
      <c r="BK140" s="82">
        <v>0</v>
      </c>
      <c r="BL140" s="80">
        <v>242439</v>
      </c>
      <c r="BM140" s="82">
        <v>31466</v>
      </c>
      <c r="BN140" s="80">
        <v>671275</v>
      </c>
      <c r="BO140" s="81">
        <v>191080</v>
      </c>
      <c r="BP140" s="81">
        <v>355630</v>
      </c>
      <c r="BQ140" s="81">
        <v>81035</v>
      </c>
      <c r="BR140" s="81">
        <v>32150</v>
      </c>
      <c r="BS140" s="81">
        <v>720</v>
      </c>
      <c r="BT140" s="81">
        <v>10660</v>
      </c>
      <c r="BU140" s="80">
        <v>518535</v>
      </c>
      <c r="BV140" s="81">
        <v>168680</v>
      </c>
      <c r="BW140" s="81">
        <v>266930</v>
      </c>
      <c r="BX140" s="81">
        <v>49315</v>
      </c>
      <c r="BY140" s="81">
        <v>26935</v>
      </c>
      <c r="BZ140" s="81">
        <v>600</v>
      </c>
      <c r="CA140" s="81">
        <v>6070</v>
      </c>
      <c r="CB140" s="80">
        <v>713505</v>
      </c>
      <c r="CC140" s="81">
        <v>187438</v>
      </c>
      <c r="CD140" s="81">
        <v>379266</v>
      </c>
      <c r="CE140" s="81">
        <v>93446</v>
      </c>
      <c r="CF140" s="81">
        <v>41349</v>
      </c>
      <c r="CG140" s="81">
        <v>984</v>
      </c>
      <c r="CH140" s="82">
        <v>11022</v>
      </c>
      <c r="CI140" s="80">
        <v>551986</v>
      </c>
      <c r="CJ140" s="81">
        <v>167727</v>
      </c>
      <c r="CK140" s="81">
        <v>276123</v>
      </c>
      <c r="CL140" s="81">
        <v>63601</v>
      </c>
      <c r="CM140" s="81">
        <v>36733</v>
      </c>
      <c r="CN140" s="81">
        <v>778</v>
      </c>
      <c r="CO140" s="82">
        <v>7024</v>
      </c>
    </row>
    <row r="141" spans="1:93" ht="14.4" x14ac:dyDescent="0.3">
      <c r="A141">
        <v>140</v>
      </c>
      <c r="B141" s="5" t="s">
        <v>629</v>
      </c>
      <c r="C141" s="5" t="s">
        <v>630</v>
      </c>
      <c r="D141" s="46" t="s">
        <v>14</v>
      </c>
      <c r="E141" s="7" t="s">
        <v>631</v>
      </c>
      <c r="F141" s="8" t="s">
        <v>632</v>
      </c>
      <c r="G141" s="9">
        <v>2016</v>
      </c>
      <c r="H141" s="44" t="s">
        <v>1585</v>
      </c>
      <c r="I141" s="12">
        <v>1973</v>
      </c>
      <c r="J141" s="1" t="s">
        <v>5</v>
      </c>
      <c r="K141" s="1" t="s">
        <v>197</v>
      </c>
      <c r="L141" s="1" t="s">
        <v>241</v>
      </c>
      <c r="M141" s="13" t="s">
        <v>8</v>
      </c>
      <c r="N141" s="50" t="s">
        <v>633</v>
      </c>
      <c r="O141" s="15">
        <f t="shared" si="0"/>
        <v>58.116002258256749</v>
      </c>
      <c r="P141" s="27">
        <f t="shared" si="1"/>
        <v>36.432424803186656</v>
      </c>
      <c r="Q141" s="15">
        <f t="shared" si="2"/>
        <v>57.38595486013881</v>
      </c>
      <c r="R141" s="27">
        <f t="shared" si="3"/>
        <v>40.939932708090112</v>
      </c>
      <c r="S141" s="15">
        <f t="shared" si="4"/>
        <v>61.51308546123294</v>
      </c>
      <c r="T141" s="27">
        <f t="shared" si="5"/>
        <v>37.130658880905578</v>
      </c>
      <c r="U141" s="15">
        <f t="shared" si="236"/>
        <v>58.314928129186427</v>
      </c>
      <c r="V141" s="16">
        <f t="shared" si="237"/>
        <v>41.685071870813573</v>
      </c>
      <c r="W141" s="15">
        <f t="shared" si="244"/>
        <v>55.726353140557144</v>
      </c>
      <c r="X141" s="16">
        <f t="shared" si="245"/>
        <v>44.273646859442856</v>
      </c>
      <c r="Y141" s="15">
        <f t="shared" si="246"/>
        <v>54.742164520629501</v>
      </c>
      <c r="Z141" s="16">
        <f t="shared" si="247"/>
        <v>45.257835479370499</v>
      </c>
      <c r="AA141" s="30">
        <f t="shared" ref="AA141:AF141" si="299">BV141/$BU141*100</f>
        <v>67.574372001128992</v>
      </c>
      <c r="AB141" s="36">
        <f t="shared" si="299"/>
        <v>4.8885125599774204</v>
      </c>
      <c r="AC141" s="37">
        <f t="shared" si="299"/>
        <v>15.554050239909682</v>
      </c>
      <c r="AD141" s="37">
        <f t="shared" si="299"/>
        <v>10.93084956251764</v>
      </c>
      <c r="AE141" s="37">
        <f t="shared" si="299"/>
        <v>0.10273779283093423</v>
      </c>
      <c r="AF141" s="37">
        <f t="shared" si="299"/>
        <v>0.95173581710414901</v>
      </c>
      <c r="AG141" s="30">
        <f t="shared" ref="AG141:AL141" si="300">CJ141/$CI141*100</f>
        <v>60.562841560641765</v>
      </c>
      <c r="AH141" s="36">
        <f t="shared" si="300"/>
        <v>4.043592886769324</v>
      </c>
      <c r="AI141" s="37">
        <f t="shared" si="300"/>
        <v>22.130610737015331</v>
      </c>
      <c r="AJ141" s="37">
        <f t="shared" si="300"/>
        <v>12.005582516573096</v>
      </c>
      <c r="AK141" s="37">
        <f t="shared" si="300"/>
        <v>0.11568049048527966</v>
      </c>
      <c r="AL141" s="40">
        <f t="shared" si="300"/>
        <v>1.1416918085152037</v>
      </c>
      <c r="AM141" s="47">
        <v>32.6</v>
      </c>
      <c r="AN141" s="48">
        <v>162</v>
      </c>
      <c r="AO141" s="22">
        <v>34.799999999999997</v>
      </c>
      <c r="AP141" s="20">
        <v>192</v>
      </c>
      <c r="AQ141" s="78">
        <v>67745</v>
      </c>
      <c r="AR141" s="24">
        <v>116</v>
      </c>
      <c r="AS141" s="49">
        <v>43.9</v>
      </c>
      <c r="AT141" s="1">
        <v>140</v>
      </c>
      <c r="AU141" s="80">
        <v>255064</v>
      </c>
      <c r="AV141" s="81">
        <v>148233</v>
      </c>
      <c r="AW141" s="81">
        <v>92926</v>
      </c>
      <c r="AX141" s="80">
        <v>232123</v>
      </c>
      <c r="AY141" s="81">
        <v>133206</v>
      </c>
      <c r="AZ141" s="81">
        <v>95031</v>
      </c>
      <c r="BA141" s="80">
        <v>245234</v>
      </c>
      <c r="BB141" s="81">
        <v>150851</v>
      </c>
      <c r="BC141" s="81">
        <v>91057</v>
      </c>
      <c r="BD141" s="80">
        <f t="shared" si="14"/>
        <v>248571</v>
      </c>
      <c r="BE141" s="81">
        <v>144954</v>
      </c>
      <c r="BF141" s="81">
        <v>103617</v>
      </c>
      <c r="BG141" s="82">
        <v>0</v>
      </c>
      <c r="BH141" s="80">
        <f t="shared" si="250"/>
        <v>151056</v>
      </c>
      <c r="BI141" s="81">
        <v>84178</v>
      </c>
      <c r="BJ141" s="81">
        <v>66878</v>
      </c>
      <c r="BK141" s="82">
        <v>0</v>
      </c>
      <c r="BL141" s="80">
        <v>123206</v>
      </c>
      <c r="BM141" s="82">
        <v>101860</v>
      </c>
      <c r="BN141" s="80">
        <v>607320</v>
      </c>
      <c r="BO141" s="81">
        <v>361585</v>
      </c>
      <c r="BP141" s="81">
        <v>31580</v>
      </c>
      <c r="BQ141" s="81">
        <v>137185</v>
      </c>
      <c r="BR141" s="81">
        <v>66520</v>
      </c>
      <c r="BS141" s="81">
        <v>595</v>
      </c>
      <c r="BT141" s="81">
        <v>9850</v>
      </c>
      <c r="BU141" s="80">
        <v>442875</v>
      </c>
      <c r="BV141" s="81">
        <v>299270</v>
      </c>
      <c r="BW141" s="81">
        <v>21650</v>
      </c>
      <c r="BX141" s="81">
        <v>68885</v>
      </c>
      <c r="BY141" s="81">
        <v>48410</v>
      </c>
      <c r="BZ141" s="81">
        <v>455</v>
      </c>
      <c r="CA141" s="81">
        <v>4215</v>
      </c>
      <c r="CB141" s="80">
        <v>713275</v>
      </c>
      <c r="CC141" s="81">
        <v>394154</v>
      </c>
      <c r="CD141" s="81">
        <v>32457</v>
      </c>
      <c r="CE141" s="81">
        <v>189016</v>
      </c>
      <c r="CF141" s="81">
        <v>84946</v>
      </c>
      <c r="CG141" s="81">
        <v>934</v>
      </c>
      <c r="CH141" s="82">
        <v>11768</v>
      </c>
      <c r="CI141" s="80">
        <v>535959</v>
      </c>
      <c r="CJ141" s="81">
        <v>324592</v>
      </c>
      <c r="CK141" s="81">
        <v>21672</v>
      </c>
      <c r="CL141" s="81">
        <v>118611</v>
      </c>
      <c r="CM141" s="81">
        <v>64345</v>
      </c>
      <c r="CN141" s="81">
        <v>620</v>
      </c>
      <c r="CO141" s="82">
        <v>6119</v>
      </c>
    </row>
    <row r="142" spans="1:93" ht="14.4" x14ac:dyDescent="0.3">
      <c r="A142">
        <v>141</v>
      </c>
      <c r="B142" s="25" t="s">
        <v>634</v>
      </c>
      <c r="C142" s="25" t="s">
        <v>635</v>
      </c>
      <c r="D142" s="46" t="s">
        <v>14</v>
      </c>
      <c r="E142" s="7" t="s">
        <v>636</v>
      </c>
      <c r="F142" s="8" t="s">
        <v>637</v>
      </c>
      <c r="G142" s="9">
        <v>1998</v>
      </c>
      <c r="H142" s="44" t="s">
        <v>1585</v>
      </c>
      <c r="I142" s="12">
        <v>1944</v>
      </c>
      <c r="J142" s="1" t="s">
        <v>30</v>
      </c>
      <c r="K142" s="1" t="s">
        <v>6</v>
      </c>
      <c r="L142" s="1" t="s">
        <v>72</v>
      </c>
      <c r="M142" s="13" t="s">
        <v>8</v>
      </c>
      <c r="N142" s="14" t="s">
        <v>9</v>
      </c>
      <c r="O142" s="15">
        <f t="shared" si="0"/>
        <v>70.113402456513356</v>
      </c>
      <c r="P142" s="27">
        <f t="shared" si="1"/>
        <v>24.870209990370657</v>
      </c>
      <c r="Q142" s="15">
        <f t="shared" si="2"/>
        <v>65.044150253491168</v>
      </c>
      <c r="R142" s="27">
        <f t="shared" si="3"/>
        <v>33.287411018762235</v>
      </c>
      <c r="S142" s="15">
        <f t="shared" si="4"/>
        <v>68.572768475581341</v>
      </c>
      <c r="T142" s="27">
        <f t="shared" si="5"/>
        <v>30.270241918813269</v>
      </c>
      <c r="U142" s="15">
        <f t="shared" si="236"/>
        <v>66.465003609136616</v>
      </c>
      <c r="V142" s="16">
        <f t="shared" si="237"/>
        <v>33.506857359580117</v>
      </c>
      <c r="W142" s="15">
        <f t="shared" si="244"/>
        <v>66.057624736472235</v>
      </c>
      <c r="X142" s="16">
        <f t="shared" si="245"/>
        <v>33.911454673225577</v>
      </c>
      <c r="Y142" s="15">
        <f t="shared" si="246"/>
        <v>66.328673589908547</v>
      </c>
      <c r="Z142" s="16">
        <f t="shared" si="247"/>
        <v>33.67132641009146</v>
      </c>
      <c r="AA142" s="30">
        <f t="shared" ref="AA142:AF142" si="301">BV142/$BU142*100</f>
        <v>72.085338338358326</v>
      </c>
      <c r="AB142" s="36">
        <f t="shared" si="301"/>
        <v>8.5937344008945153</v>
      </c>
      <c r="AC142" s="37">
        <f t="shared" si="301"/>
        <v>7.4057065271649059</v>
      </c>
      <c r="AD142" s="37">
        <f t="shared" si="301"/>
        <v>10.300900505161433</v>
      </c>
      <c r="AE142" s="37">
        <f t="shared" si="301"/>
        <v>0.14775472715292615</v>
      </c>
      <c r="AF142" s="37">
        <f t="shared" si="301"/>
        <v>1.4675638440189285</v>
      </c>
      <c r="AG142" s="30">
        <f t="shared" ref="AG142:AL142" si="302">CJ142/$CI142*100</f>
        <v>67.989638297193764</v>
      </c>
      <c r="AH142" s="36">
        <f t="shared" si="302"/>
        <v>8.4886939080700099</v>
      </c>
      <c r="AI142" s="37">
        <f t="shared" si="302"/>
        <v>9.6021162821189741</v>
      </c>
      <c r="AJ142" s="37">
        <f t="shared" si="302"/>
        <v>12.07276580212833</v>
      </c>
      <c r="AK142" s="37">
        <f t="shared" si="302"/>
        <v>0.13536834719500485</v>
      </c>
      <c r="AL142" s="40">
        <f t="shared" si="302"/>
        <v>1.711417363293916</v>
      </c>
      <c r="AM142" s="47">
        <v>53.2</v>
      </c>
      <c r="AN142" s="48">
        <v>21</v>
      </c>
      <c r="AO142" s="47">
        <v>58.2</v>
      </c>
      <c r="AP142" s="48">
        <v>30</v>
      </c>
      <c r="AQ142" s="78">
        <v>67084</v>
      </c>
      <c r="AR142" s="24">
        <v>121</v>
      </c>
      <c r="AS142" s="49">
        <v>30.1</v>
      </c>
      <c r="AT142" s="1">
        <v>141</v>
      </c>
      <c r="AU142" s="80">
        <v>339587</v>
      </c>
      <c r="AV142" s="81">
        <v>238096</v>
      </c>
      <c r="AW142" s="81">
        <v>84456</v>
      </c>
      <c r="AX142" s="80">
        <v>308492</v>
      </c>
      <c r="AY142" s="81">
        <v>200656</v>
      </c>
      <c r="AZ142" s="81">
        <v>102689</v>
      </c>
      <c r="BA142" s="80">
        <v>324117</v>
      </c>
      <c r="BB142" s="81">
        <v>222256</v>
      </c>
      <c r="BC142" s="81">
        <v>98111</v>
      </c>
      <c r="BD142" s="80">
        <f t="shared" si="14"/>
        <v>326948</v>
      </c>
      <c r="BE142" s="81">
        <v>217306</v>
      </c>
      <c r="BF142" s="81">
        <v>109550</v>
      </c>
      <c r="BG142" s="82">
        <v>92</v>
      </c>
      <c r="BH142" s="80">
        <f t="shared" si="250"/>
        <v>213450</v>
      </c>
      <c r="BI142" s="81">
        <v>141000</v>
      </c>
      <c r="BJ142" s="81">
        <v>72384</v>
      </c>
      <c r="BK142" s="82">
        <v>66</v>
      </c>
      <c r="BL142" s="80">
        <v>194869</v>
      </c>
      <c r="BM142" s="82">
        <v>98924</v>
      </c>
      <c r="BN142" s="80">
        <v>640635</v>
      </c>
      <c r="BO142" s="81">
        <v>442585</v>
      </c>
      <c r="BP142" s="81">
        <v>56210</v>
      </c>
      <c r="BQ142" s="81">
        <v>59730</v>
      </c>
      <c r="BR142" s="81">
        <v>67315</v>
      </c>
      <c r="BS142" s="81">
        <v>850</v>
      </c>
      <c r="BT142" s="81">
        <v>13945</v>
      </c>
      <c r="BU142" s="80">
        <v>500830</v>
      </c>
      <c r="BV142" s="81">
        <v>361025</v>
      </c>
      <c r="BW142" s="81">
        <v>43040</v>
      </c>
      <c r="BX142" s="81">
        <v>37090</v>
      </c>
      <c r="BY142" s="81">
        <v>51590</v>
      </c>
      <c r="BZ142" s="81">
        <v>740</v>
      </c>
      <c r="CA142" s="81">
        <v>7350</v>
      </c>
      <c r="CB142" s="80">
        <v>712631</v>
      </c>
      <c r="CC142" s="81">
        <v>468954</v>
      </c>
      <c r="CD142" s="81">
        <v>62213</v>
      </c>
      <c r="CE142" s="81">
        <v>78762</v>
      </c>
      <c r="CF142" s="81">
        <v>85469</v>
      </c>
      <c r="CG142" s="81">
        <v>981</v>
      </c>
      <c r="CH142" s="82">
        <v>16252</v>
      </c>
      <c r="CI142" s="80">
        <v>564386</v>
      </c>
      <c r="CJ142" s="81">
        <v>383724</v>
      </c>
      <c r="CK142" s="81">
        <v>47909</v>
      </c>
      <c r="CL142" s="81">
        <v>54193</v>
      </c>
      <c r="CM142" s="81">
        <v>68137</v>
      </c>
      <c r="CN142" s="81">
        <v>764</v>
      </c>
      <c r="CO142" s="82">
        <v>9659</v>
      </c>
    </row>
    <row r="143" spans="1:93" ht="14.4" x14ac:dyDescent="0.3">
      <c r="A143">
        <v>142</v>
      </c>
      <c r="B143" s="5" t="s">
        <v>638</v>
      </c>
      <c r="C143" s="5" t="s">
        <v>639</v>
      </c>
      <c r="D143" s="46" t="s">
        <v>14</v>
      </c>
      <c r="E143" s="7" t="s">
        <v>297</v>
      </c>
      <c r="F143" s="8" t="s">
        <v>640</v>
      </c>
      <c r="G143" s="9">
        <v>2016</v>
      </c>
      <c r="H143" s="44" t="s">
        <v>1585</v>
      </c>
      <c r="I143" s="12">
        <v>1961</v>
      </c>
      <c r="J143" s="1" t="s">
        <v>5</v>
      </c>
      <c r="K143" s="1" t="s">
        <v>6</v>
      </c>
      <c r="L143" s="1" t="s">
        <v>72</v>
      </c>
      <c r="M143" s="13" t="s">
        <v>8</v>
      </c>
      <c r="N143" s="53" t="s">
        <v>103</v>
      </c>
      <c r="O143" s="15">
        <f t="shared" si="0"/>
        <v>62.037856005660707</v>
      </c>
      <c r="P143" s="27">
        <f t="shared" si="1"/>
        <v>32.642046735552526</v>
      </c>
      <c r="Q143" s="15">
        <f t="shared" si="2"/>
        <v>57.524779252675287</v>
      </c>
      <c r="R143" s="27">
        <f t="shared" si="3"/>
        <v>41.136117770890593</v>
      </c>
      <c r="S143" s="15">
        <f t="shared" si="4"/>
        <v>62.989662345083254</v>
      </c>
      <c r="T143" s="27">
        <f t="shared" si="5"/>
        <v>35.949395315129493</v>
      </c>
      <c r="U143" s="15">
        <f t="shared" si="236"/>
        <v>52.600386019384885</v>
      </c>
      <c r="V143" s="16">
        <f t="shared" si="237"/>
        <v>47.390522944376848</v>
      </c>
      <c r="W143" s="15">
        <f t="shared" si="244"/>
        <v>48.702492411611303</v>
      </c>
      <c r="X143" s="16">
        <f t="shared" si="245"/>
        <v>51.297507588388697</v>
      </c>
      <c r="Y143" s="15">
        <f t="shared" si="246"/>
        <v>50.628842823326551</v>
      </c>
      <c r="Z143" s="16">
        <f t="shared" si="247"/>
        <v>49.371157176673449</v>
      </c>
      <c r="AA143" s="30">
        <f t="shared" ref="AA143:AF143" si="303">BV143/$BU143*100</f>
        <v>71.223423482632839</v>
      </c>
      <c r="AB143" s="36">
        <f t="shared" si="303"/>
        <v>7.2228977030002302</v>
      </c>
      <c r="AC143" s="37">
        <f t="shared" si="303"/>
        <v>12.206850470463234</v>
      </c>
      <c r="AD143" s="37">
        <f t="shared" si="303"/>
        <v>7.8133044154535396</v>
      </c>
      <c r="AE143" s="37">
        <f t="shared" si="303"/>
        <v>0.16540150942569529</v>
      </c>
      <c r="AF143" s="37">
        <f t="shared" si="303"/>
        <v>1.3681224190244596</v>
      </c>
      <c r="AG143" s="30">
        <f t="shared" ref="AG143:AL143" si="304">CJ143/$CI143*100</f>
        <v>64.946177989730785</v>
      </c>
      <c r="AH143" s="36">
        <f t="shared" si="304"/>
        <v>6.2622842167811932</v>
      </c>
      <c r="AI143" s="37">
        <f t="shared" si="304"/>
        <v>18.096841527889936</v>
      </c>
      <c r="AJ143" s="37">
        <f t="shared" si="304"/>
        <v>9.2811542973808905</v>
      </c>
      <c r="AK143" s="37">
        <f t="shared" si="304"/>
        <v>0.13731659378666219</v>
      </c>
      <c r="AL143" s="40">
        <f t="shared" si="304"/>
        <v>1.2762253744305456</v>
      </c>
      <c r="AM143" s="47">
        <v>44.1</v>
      </c>
      <c r="AN143" s="48">
        <v>50</v>
      </c>
      <c r="AO143" s="47">
        <v>51.2</v>
      </c>
      <c r="AP143" s="48">
        <v>55</v>
      </c>
      <c r="AQ143" s="78">
        <v>74971</v>
      </c>
      <c r="AR143" s="24">
        <v>70</v>
      </c>
      <c r="AS143" s="49">
        <v>34.700000000000003</v>
      </c>
      <c r="AT143" s="1">
        <v>142</v>
      </c>
      <c r="AU143" s="80">
        <v>288303</v>
      </c>
      <c r="AV143" s="81">
        <v>178857</v>
      </c>
      <c r="AW143" s="81">
        <v>94108</v>
      </c>
      <c r="AX143" s="80">
        <v>273616</v>
      </c>
      <c r="AY143" s="81">
        <v>157397</v>
      </c>
      <c r="AZ143" s="81">
        <v>112555</v>
      </c>
      <c r="BA143" s="80">
        <v>287009</v>
      </c>
      <c r="BB143" s="81">
        <v>180786</v>
      </c>
      <c r="BC143" s="81">
        <v>103178</v>
      </c>
      <c r="BD143" s="80">
        <f t="shared" si="14"/>
        <v>285996</v>
      </c>
      <c r="BE143" s="81">
        <v>150435</v>
      </c>
      <c r="BF143" s="81">
        <v>135535</v>
      </c>
      <c r="BG143" s="82">
        <v>26</v>
      </c>
      <c r="BH143" s="80">
        <f t="shared" si="250"/>
        <v>187128</v>
      </c>
      <c r="BI143" s="81">
        <v>91136</v>
      </c>
      <c r="BJ143" s="81">
        <v>95992</v>
      </c>
      <c r="BK143" s="82">
        <v>0</v>
      </c>
      <c r="BL143" s="80">
        <v>133890</v>
      </c>
      <c r="BM143" s="82">
        <v>130564</v>
      </c>
      <c r="BN143" s="80">
        <v>627430</v>
      </c>
      <c r="BO143" s="81">
        <v>406955</v>
      </c>
      <c r="BP143" s="81">
        <v>45690</v>
      </c>
      <c r="BQ143" s="81">
        <v>111345</v>
      </c>
      <c r="BR143" s="81">
        <v>49660</v>
      </c>
      <c r="BS143" s="81">
        <v>900</v>
      </c>
      <c r="BT143" s="81">
        <v>12875</v>
      </c>
      <c r="BU143" s="80">
        <v>456465</v>
      </c>
      <c r="BV143" s="81">
        <v>325110</v>
      </c>
      <c r="BW143" s="81">
        <v>32970</v>
      </c>
      <c r="BX143" s="81">
        <v>55720</v>
      </c>
      <c r="BY143" s="81">
        <v>35665</v>
      </c>
      <c r="BZ143" s="81">
        <v>755</v>
      </c>
      <c r="CA143" s="81">
        <v>6245</v>
      </c>
      <c r="CB143" s="80">
        <v>712264</v>
      </c>
      <c r="CC143" s="81">
        <v>433867</v>
      </c>
      <c r="CD143" s="81">
        <v>46852</v>
      </c>
      <c r="CE143" s="81">
        <v>152652</v>
      </c>
      <c r="CF143" s="81">
        <v>64843</v>
      </c>
      <c r="CG143" s="81">
        <v>1002</v>
      </c>
      <c r="CH143" s="82">
        <v>13048</v>
      </c>
      <c r="CI143" s="80">
        <v>525064</v>
      </c>
      <c r="CJ143" s="81">
        <v>341009</v>
      </c>
      <c r="CK143" s="81">
        <v>32881</v>
      </c>
      <c r="CL143" s="81">
        <v>95020</v>
      </c>
      <c r="CM143" s="81">
        <v>48732</v>
      </c>
      <c r="CN143" s="81">
        <v>721</v>
      </c>
      <c r="CO143" s="82">
        <v>6701</v>
      </c>
    </row>
    <row r="144" spans="1:93" ht="14.4" x14ac:dyDescent="0.3">
      <c r="A144">
        <v>143</v>
      </c>
      <c r="B144" s="25" t="s">
        <v>641</v>
      </c>
      <c r="C144" s="25" t="s">
        <v>642</v>
      </c>
      <c r="D144" s="46" t="s">
        <v>14</v>
      </c>
      <c r="E144" s="7" t="s">
        <v>257</v>
      </c>
      <c r="F144" s="8" t="s">
        <v>643</v>
      </c>
      <c r="G144" s="9">
        <v>2012</v>
      </c>
      <c r="H144" s="44" t="s">
        <v>1595</v>
      </c>
      <c r="I144" s="12">
        <v>1955</v>
      </c>
      <c r="J144" s="1" t="s">
        <v>5</v>
      </c>
      <c r="K144" s="1" t="s">
        <v>6</v>
      </c>
      <c r="L144" s="1" t="s">
        <v>66</v>
      </c>
      <c r="M144" s="13" t="s">
        <v>8</v>
      </c>
      <c r="N144" s="14" t="s">
        <v>9</v>
      </c>
      <c r="O144" s="15">
        <f t="shared" si="0"/>
        <v>58.877047421500606</v>
      </c>
      <c r="P144" s="27">
        <f t="shared" si="1"/>
        <v>35.442386095415209</v>
      </c>
      <c r="Q144" s="15">
        <f t="shared" si="2"/>
        <v>57.81959027131709</v>
      </c>
      <c r="R144" s="27">
        <f t="shared" si="3"/>
        <v>40.641743720214926</v>
      </c>
      <c r="S144" s="15">
        <f t="shared" si="4"/>
        <v>61.772591420534461</v>
      </c>
      <c r="T144" s="27">
        <f t="shared" si="5"/>
        <v>37.692290787623065</v>
      </c>
      <c r="U144" s="15">
        <f t="shared" si="236"/>
        <v>60.447866808431883</v>
      </c>
      <c r="V144" s="16">
        <f t="shared" si="237"/>
        <v>39.552133191568117</v>
      </c>
      <c r="W144" s="15">
        <f t="shared" si="244"/>
        <v>53.461652896344951</v>
      </c>
      <c r="X144" s="16">
        <f t="shared" si="245"/>
        <v>46.537774929622593</v>
      </c>
      <c r="Y144" s="15">
        <f t="shared" si="246"/>
        <v>58.569428495021157</v>
      </c>
      <c r="Z144" s="16">
        <f t="shared" si="247"/>
        <v>41.430571504978843</v>
      </c>
      <c r="AA144" s="30">
        <f t="shared" ref="AA144:AF144" si="305">BV144/$BU144*100</f>
        <v>64.429777903215296</v>
      </c>
      <c r="AB144" s="36">
        <f t="shared" si="305"/>
        <v>11.913549423590457</v>
      </c>
      <c r="AC144" s="37">
        <f t="shared" si="305"/>
        <v>16.088447927747985</v>
      </c>
      <c r="AD144" s="37">
        <f t="shared" si="305"/>
        <v>5.9638305725016831</v>
      </c>
      <c r="AE144" s="37">
        <f t="shared" si="305"/>
        <v>9.7696532858600568E-2</v>
      </c>
      <c r="AF144" s="37">
        <f t="shared" si="305"/>
        <v>1.5066976400859731</v>
      </c>
      <c r="AG144" s="30">
        <f t="shared" ref="AG144:AL144" si="306">CJ144/$CI144*100</f>
        <v>59.823406936713944</v>
      </c>
      <c r="AH144" s="36">
        <f t="shared" si="306"/>
        <v>10.396026950987659</v>
      </c>
      <c r="AI144" s="37">
        <f t="shared" si="306"/>
        <v>21.841152750443843</v>
      </c>
      <c r="AJ144" s="37">
        <f t="shared" si="306"/>
        <v>6.7851293777168724</v>
      </c>
      <c r="AK144" s="37">
        <f t="shared" si="306"/>
        <v>0.11757142267319666</v>
      </c>
      <c r="AL144" s="40">
        <f t="shared" si="306"/>
        <v>1.0367125614644916</v>
      </c>
      <c r="AM144" s="47">
        <v>36</v>
      </c>
      <c r="AN144" s="48">
        <v>119</v>
      </c>
      <c r="AO144" s="47">
        <v>42.5</v>
      </c>
      <c r="AP144" s="48">
        <v>119</v>
      </c>
      <c r="AQ144" s="78">
        <v>72198</v>
      </c>
      <c r="AR144" s="24">
        <v>80</v>
      </c>
      <c r="AS144" s="49">
        <v>37</v>
      </c>
      <c r="AT144" s="1">
        <v>143</v>
      </c>
      <c r="AU144" s="80">
        <v>279620</v>
      </c>
      <c r="AV144" s="81">
        <v>164632</v>
      </c>
      <c r="AW144" s="81">
        <v>99104</v>
      </c>
      <c r="AX144" s="80">
        <v>263345</v>
      </c>
      <c r="AY144" s="81">
        <v>152265</v>
      </c>
      <c r="AZ144" s="81">
        <v>107028</v>
      </c>
      <c r="BA144" s="80">
        <v>273024</v>
      </c>
      <c r="BB144" s="81">
        <v>168654</v>
      </c>
      <c r="BC144" s="81">
        <v>102909</v>
      </c>
      <c r="BD144" s="80">
        <f t="shared" si="14"/>
        <v>275573</v>
      </c>
      <c r="BE144" s="81">
        <v>166578</v>
      </c>
      <c r="BF144" s="81">
        <v>108995</v>
      </c>
      <c r="BG144" s="82">
        <v>0</v>
      </c>
      <c r="BH144" s="80">
        <f t="shared" si="250"/>
        <v>174772</v>
      </c>
      <c r="BI144" s="81">
        <v>93436</v>
      </c>
      <c r="BJ144" s="81">
        <v>81335</v>
      </c>
      <c r="BK144" s="82">
        <v>1</v>
      </c>
      <c r="BL144" s="80">
        <v>148928</v>
      </c>
      <c r="BM144" s="82">
        <v>105348</v>
      </c>
      <c r="BN144" s="80">
        <v>647495</v>
      </c>
      <c r="BO144" s="81">
        <v>373260</v>
      </c>
      <c r="BP144" s="81">
        <v>76605</v>
      </c>
      <c r="BQ144" s="81">
        <v>142070</v>
      </c>
      <c r="BR144" s="81">
        <v>39930</v>
      </c>
      <c r="BS144" s="81">
        <v>615</v>
      </c>
      <c r="BT144" s="81">
        <v>15010</v>
      </c>
      <c r="BU144" s="80">
        <v>460610</v>
      </c>
      <c r="BV144" s="81">
        <v>296770</v>
      </c>
      <c r="BW144" s="81">
        <v>54875</v>
      </c>
      <c r="BX144" s="81">
        <v>74105</v>
      </c>
      <c r="BY144" s="81">
        <v>27470</v>
      </c>
      <c r="BZ144" s="81">
        <v>450</v>
      </c>
      <c r="CA144" s="81">
        <v>6940</v>
      </c>
      <c r="CB144" s="80">
        <v>711647</v>
      </c>
      <c r="CC144" s="81">
        <v>390596</v>
      </c>
      <c r="CD144" s="81">
        <v>77737</v>
      </c>
      <c r="CE144" s="81">
        <v>182106</v>
      </c>
      <c r="CF144" s="81">
        <v>48032</v>
      </c>
      <c r="CG144" s="81">
        <v>842</v>
      </c>
      <c r="CH144" s="82">
        <v>12334</v>
      </c>
      <c r="CI144" s="80">
        <v>508627</v>
      </c>
      <c r="CJ144" s="81">
        <v>304278</v>
      </c>
      <c r="CK144" s="81">
        <v>52877</v>
      </c>
      <c r="CL144" s="81">
        <v>111090</v>
      </c>
      <c r="CM144" s="81">
        <v>34511</v>
      </c>
      <c r="CN144" s="81">
        <v>598</v>
      </c>
      <c r="CO144" s="82">
        <v>5273</v>
      </c>
    </row>
    <row r="145" spans="1:93" ht="14.4" x14ac:dyDescent="0.3">
      <c r="A145">
        <v>144</v>
      </c>
      <c r="B145" s="5" t="s">
        <v>644</v>
      </c>
      <c r="C145" s="5" t="s">
        <v>645</v>
      </c>
      <c r="D145" s="6" t="s">
        <v>3</v>
      </c>
      <c r="E145" s="7" t="s">
        <v>37</v>
      </c>
      <c r="F145" s="8" t="s">
        <v>646</v>
      </c>
      <c r="G145" s="9">
        <v>2014</v>
      </c>
      <c r="H145" s="44" t="s">
        <v>1585</v>
      </c>
      <c r="I145" s="12">
        <v>1960</v>
      </c>
      <c r="J145" s="1" t="s">
        <v>5</v>
      </c>
      <c r="K145" s="1" t="s">
        <v>6</v>
      </c>
      <c r="L145" s="1" t="s">
        <v>7</v>
      </c>
      <c r="M145" s="13" t="s">
        <v>8</v>
      </c>
      <c r="N145" s="14" t="s">
        <v>9</v>
      </c>
      <c r="O145" s="15">
        <f t="shared" si="0"/>
        <v>40.151529542878492</v>
      </c>
      <c r="P145" s="27">
        <f t="shared" si="1"/>
        <v>54.992939597145437</v>
      </c>
      <c r="Q145" s="15">
        <f t="shared" si="2"/>
        <v>49.741857722031362</v>
      </c>
      <c r="R145" s="27">
        <f t="shared" si="3"/>
        <v>48.128226778474605</v>
      </c>
      <c r="S145" s="15">
        <f t="shared" si="4"/>
        <v>54.738861597868862</v>
      </c>
      <c r="T145" s="27">
        <f t="shared" si="5"/>
        <v>43.601681452696923</v>
      </c>
      <c r="U145" s="15">
        <f t="shared" si="236"/>
        <v>39.694954025852873</v>
      </c>
      <c r="V145" s="16">
        <f t="shared" si="237"/>
        <v>54.305084312560304</v>
      </c>
      <c r="W145" s="15">
        <f t="shared" si="244"/>
        <v>41.890358447205564</v>
      </c>
      <c r="X145" s="16">
        <f t="shared" si="245"/>
        <v>52.464503332729407</v>
      </c>
      <c r="Y145" s="15">
        <f t="shared" si="246"/>
        <v>54.722518490634435</v>
      </c>
      <c r="Z145" s="16">
        <f t="shared" si="247"/>
        <v>45.277481509365565</v>
      </c>
      <c r="AA145" s="30">
        <f t="shared" ref="AA145:AF145" si="307">BV145/$BU145*100</f>
        <v>79.83135464797374</v>
      </c>
      <c r="AB145" s="36">
        <f t="shared" si="307"/>
        <v>15.815847456839247</v>
      </c>
      <c r="AC145" s="37">
        <f t="shared" si="307"/>
        <v>2.2293911475135504</v>
      </c>
      <c r="AD145" s="37">
        <f t="shared" si="307"/>
        <v>0.80882831456913618</v>
      </c>
      <c r="AE145" s="37">
        <f t="shared" si="307"/>
        <v>0.19337504532227623</v>
      </c>
      <c r="AF145" s="37">
        <f t="shared" si="307"/>
        <v>1.1202737000641485</v>
      </c>
      <c r="AG145" s="30">
        <f t="shared" ref="AG145:AL145" si="308">CJ145/$CI145*100</f>
        <v>79.721202826313203</v>
      </c>
      <c r="AH145" s="36">
        <f t="shared" si="308"/>
        <v>15.500538606196709</v>
      </c>
      <c r="AI145" s="37">
        <f t="shared" si="308"/>
        <v>2.4386993116795384</v>
      </c>
      <c r="AJ145" s="37">
        <f t="shared" si="308"/>
        <v>1.0607803399609281</v>
      </c>
      <c r="AK145" s="37">
        <f t="shared" si="308"/>
        <v>0.23680414818060652</v>
      </c>
      <c r="AL145" s="40">
        <f t="shared" si="308"/>
        <v>1.0419747676690219</v>
      </c>
      <c r="AM145" s="22">
        <v>24</v>
      </c>
      <c r="AN145" s="20">
        <v>308</v>
      </c>
      <c r="AO145" s="22">
        <v>25</v>
      </c>
      <c r="AP145" s="20">
        <v>350</v>
      </c>
      <c r="AQ145" s="77">
        <v>47430</v>
      </c>
      <c r="AR145" s="32">
        <v>347</v>
      </c>
      <c r="AS145" s="41">
        <v>59.8</v>
      </c>
      <c r="AT145" s="1">
        <v>144</v>
      </c>
      <c r="AU145" s="80">
        <v>315846</v>
      </c>
      <c r="AV145" s="81">
        <v>126817</v>
      </c>
      <c r="AW145" s="81">
        <v>173693</v>
      </c>
      <c r="AX145" s="80">
        <v>310294</v>
      </c>
      <c r="AY145" s="81">
        <v>154346</v>
      </c>
      <c r="AZ145" s="81">
        <v>149339</v>
      </c>
      <c r="BA145" s="80">
        <v>327336</v>
      </c>
      <c r="BB145" s="81">
        <v>179180</v>
      </c>
      <c r="BC145" s="81">
        <v>142724</v>
      </c>
      <c r="BD145" s="80">
        <f t="shared" si="14"/>
        <v>313002</v>
      </c>
      <c r="BE145" s="81">
        <v>124246</v>
      </c>
      <c r="BF145" s="81">
        <v>169976</v>
      </c>
      <c r="BG145" s="82">
        <v>18780</v>
      </c>
      <c r="BH145" s="80">
        <f t="shared" si="250"/>
        <v>209738</v>
      </c>
      <c r="BI145" s="81">
        <v>87860</v>
      </c>
      <c r="BJ145" s="81">
        <v>110038</v>
      </c>
      <c r="BK145" s="82">
        <v>11840</v>
      </c>
      <c r="BL145" s="80">
        <v>157000</v>
      </c>
      <c r="BM145" s="82">
        <v>129902</v>
      </c>
      <c r="BN145" s="80">
        <v>694380</v>
      </c>
      <c r="BO145" s="81">
        <v>537335</v>
      </c>
      <c r="BP145" s="81">
        <v>116745</v>
      </c>
      <c r="BQ145" s="81">
        <v>19495</v>
      </c>
      <c r="BR145" s="81">
        <v>5835</v>
      </c>
      <c r="BS145" s="81">
        <v>1155</v>
      </c>
      <c r="BT145" s="81">
        <v>13820</v>
      </c>
      <c r="BU145" s="80">
        <v>537815</v>
      </c>
      <c r="BV145" s="81">
        <v>429345</v>
      </c>
      <c r="BW145" s="81">
        <v>85060</v>
      </c>
      <c r="BX145" s="81">
        <v>11990</v>
      </c>
      <c r="BY145" s="81">
        <v>4350</v>
      </c>
      <c r="BZ145" s="81">
        <v>1040</v>
      </c>
      <c r="CA145" s="81">
        <v>6025</v>
      </c>
      <c r="CB145" s="80">
        <v>712791</v>
      </c>
      <c r="CC145" s="81">
        <v>550069</v>
      </c>
      <c r="CD145" s="81">
        <v>120416</v>
      </c>
      <c r="CE145" s="81">
        <v>20708</v>
      </c>
      <c r="CF145" s="81">
        <v>7333</v>
      </c>
      <c r="CG145" s="81">
        <v>1592</v>
      </c>
      <c r="CH145" s="82">
        <v>12673</v>
      </c>
      <c r="CI145" s="80">
        <v>547710</v>
      </c>
      <c r="CJ145" s="81">
        <v>436641</v>
      </c>
      <c r="CK145" s="81">
        <v>84898</v>
      </c>
      <c r="CL145" s="81">
        <v>13357</v>
      </c>
      <c r="CM145" s="81">
        <v>5810</v>
      </c>
      <c r="CN145" s="81">
        <v>1297</v>
      </c>
      <c r="CO145" s="82">
        <v>5707</v>
      </c>
    </row>
    <row r="146" spans="1:93" ht="14.4" x14ac:dyDescent="0.3">
      <c r="A146">
        <v>145</v>
      </c>
      <c r="B146" s="25" t="s">
        <v>647</v>
      </c>
      <c r="C146" s="25" t="s">
        <v>648</v>
      </c>
      <c r="D146" s="6" t="s">
        <v>3</v>
      </c>
      <c r="E146" s="7" t="s">
        <v>649</v>
      </c>
      <c r="F146" s="8" t="s">
        <v>397</v>
      </c>
      <c r="G146" s="9">
        <v>2012</v>
      </c>
      <c r="H146" s="44" t="s">
        <v>1585</v>
      </c>
      <c r="I146" s="12">
        <v>1970</v>
      </c>
      <c r="J146" s="1" t="s">
        <v>5</v>
      </c>
      <c r="K146" s="1" t="s">
        <v>6</v>
      </c>
      <c r="L146" s="1" t="s">
        <v>21</v>
      </c>
      <c r="M146" s="13" t="s">
        <v>8</v>
      </c>
      <c r="N146" s="14" t="s">
        <v>9</v>
      </c>
      <c r="O146" s="15">
        <f t="shared" si="0"/>
        <v>44.234465386791008</v>
      </c>
      <c r="P146" s="27">
        <f t="shared" si="1"/>
        <v>49.694823722806809</v>
      </c>
      <c r="Q146" s="15">
        <f t="shared" si="2"/>
        <v>48.637607609735362</v>
      </c>
      <c r="R146" s="27">
        <f t="shared" si="3"/>
        <v>48.948148049739608</v>
      </c>
      <c r="S146" s="15">
        <f t="shared" si="4"/>
        <v>54.643181258244901</v>
      </c>
      <c r="T146" s="27">
        <f t="shared" si="5"/>
        <v>43.551752205655333</v>
      </c>
      <c r="U146" s="15">
        <f t="shared" si="236"/>
        <v>40.335057284808236</v>
      </c>
      <c r="V146" s="16">
        <f t="shared" si="237"/>
        <v>59.664942715191764</v>
      </c>
      <c r="W146" s="15">
        <f t="shared" si="244"/>
        <v>41.344068634910975</v>
      </c>
      <c r="X146" s="16">
        <f t="shared" si="245"/>
        <v>58.655931365089025</v>
      </c>
      <c r="Y146" s="15">
        <f t="shared" si="246"/>
        <v>49.816527872382501</v>
      </c>
      <c r="Z146" s="16">
        <f t="shared" si="247"/>
        <v>50.183472127617499</v>
      </c>
      <c r="AA146" s="30">
        <f t="shared" ref="AA146:AF146" si="309">BV146/$BU146*100</f>
        <v>83.870373780150985</v>
      </c>
      <c r="AB146" s="36">
        <f t="shared" si="309"/>
        <v>10.104032406554962</v>
      </c>
      <c r="AC146" s="37">
        <f t="shared" si="309"/>
        <v>2.3863008654023203</v>
      </c>
      <c r="AD146" s="37">
        <f t="shared" si="309"/>
        <v>1.9002025409685142</v>
      </c>
      <c r="AE146" s="37">
        <f t="shared" si="309"/>
        <v>0.19609648315227399</v>
      </c>
      <c r="AF146" s="37">
        <f t="shared" si="309"/>
        <v>1.5420732830049715</v>
      </c>
      <c r="AG146" s="30">
        <f t="shared" ref="AG146:AL146" si="310">CJ146/$CI146*100</f>
        <v>83.485307754878278</v>
      </c>
      <c r="AH146" s="36">
        <f t="shared" si="310"/>
        <v>9.0745015814476702</v>
      </c>
      <c r="AI146" s="37">
        <f t="shared" si="310"/>
        <v>2.5493612802517505</v>
      </c>
      <c r="AJ146" s="37">
        <f t="shared" si="310"/>
        <v>3.5146050296621558</v>
      </c>
      <c r="AK146" s="37">
        <f t="shared" si="310"/>
        <v>0.1915180295713805</v>
      </c>
      <c r="AL146" s="40">
        <f t="shared" si="310"/>
        <v>1.1847063241887628</v>
      </c>
      <c r="AM146" s="22">
        <v>30.2</v>
      </c>
      <c r="AN146" s="20">
        <v>197</v>
      </c>
      <c r="AO146" s="22">
        <v>30.1</v>
      </c>
      <c r="AP146" s="20">
        <v>270</v>
      </c>
      <c r="AQ146" s="77">
        <v>49758</v>
      </c>
      <c r="AR146" s="32">
        <v>318</v>
      </c>
      <c r="AS146" s="41">
        <v>58.6</v>
      </c>
      <c r="AT146" s="1">
        <v>145</v>
      </c>
      <c r="AU146" s="80">
        <v>319979</v>
      </c>
      <c r="AV146" s="81">
        <v>141541</v>
      </c>
      <c r="AW146" s="81">
        <v>159013</v>
      </c>
      <c r="AX146" s="80">
        <v>301088</v>
      </c>
      <c r="AY146" s="81">
        <v>146442</v>
      </c>
      <c r="AZ146" s="81">
        <v>147377</v>
      </c>
      <c r="BA146" s="80">
        <v>320653</v>
      </c>
      <c r="BB146" s="81">
        <v>175215</v>
      </c>
      <c r="BC146" s="81">
        <v>139650</v>
      </c>
      <c r="BD146" s="80">
        <f t="shared" si="14"/>
        <v>314394</v>
      </c>
      <c r="BE146" s="81">
        <v>126811</v>
      </c>
      <c r="BF146" s="81">
        <v>187583</v>
      </c>
      <c r="BG146" s="82">
        <v>0</v>
      </c>
      <c r="BH146" s="80">
        <f t="shared" si="250"/>
        <v>210272</v>
      </c>
      <c r="BI146" s="81">
        <v>86935</v>
      </c>
      <c r="BJ146" s="81">
        <v>123337</v>
      </c>
      <c r="BK146" s="82">
        <v>0</v>
      </c>
      <c r="BL146" s="80">
        <v>136032</v>
      </c>
      <c r="BM146" s="82">
        <v>137034</v>
      </c>
      <c r="BN146" s="80">
        <v>687140</v>
      </c>
      <c r="BO146" s="81">
        <v>558215</v>
      </c>
      <c r="BP146" s="81">
        <v>77330</v>
      </c>
      <c r="BQ146" s="81">
        <v>20045</v>
      </c>
      <c r="BR146" s="81">
        <v>13535</v>
      </c>
      <c r="BS146" s="81">
        <v>1255</v>
      </c>
      <c r="BT146" s="81">
        <v>16765</v>
      </c>
      <c r="BU146" s="80">
        <v>543100</v>
      </c>
      <c r="BV146" s="81">
        <v>455500</v>
      </c>
      <c r="BW146" s="81">
        <v>54875</v>
      </c>
      <c r="BX146" s="81">
        <v>12960</v>
      </c>
      <c r="BY146" s="81">
        <v>10320</v>
      </c>
      <c r="BZ146" s="81">
        <v>1065</v>
      </c>
      <c r="CA146" s="81">
        <v>8375</v>
      </c>
      <c r="CB146" s="80">
        <v>710999</v>
      </c>
      <c r="CC146" s="81">
        <v>577477</v>
      </c>
      <c r="CD146" s="81">
        <v>73967</v>
      </c>
      <c r="CE146" s="81">
        <v>20798</v>
      </c>
      <c r="CF146" s="81">
        <v>23112</v>
      </c>
      <c r="CG146" s="81">
        <v>1320</v>
      </c>
      <c r="CH146" s="82">
        <v>14325</v>
      </c>
      <c r="CI146" s="80">
        <v>561827</v>
      </c>
      <c r="CJ146" s="81">
        <v>469043</v>
      </c>
      <c r="CK146" s="81">
        <v>50983</v>
      </c>
      <c r="CL146" s="81">
        <v>14323</v>
      </c>
      <c r="CM146" s="81">
        <v>19746</v>
      </c>
      <c r="CN146" s="81">
        <v>1076</v>
      </c>
      <c r="CO146" s="82">
        <v>6656</v>
      </c>
    </row>
    <row r="147" spans="1:93" ht="14.4" x14ac:dyDescent="0.3">
      <c r="A147">
        <v>146</v>
      </c>
      <c r="B147" s="5" t="s">
        <v>650</v>
      </c>
      <c r="C147" s="5" t="s">
        <v>651</v>
      </c>
      <c r="D147" s="6" t="s">
        <v>3</v>
      </c>
      <c r="E147" s="7" t="s">
        <v>652</v>
      </c>
      <c r="F147" s="8" t="s">
        <v>653</v>
      </c>
      <c r="G147" s="9">
        <v>2010</v>
      </c>
      <c r="H147" s="44" t="s">
        <v>1585</v>
      </c>
      <c r="I147" s="12">
        <v>1966</v>
      </c>
      <c r="J147" s="1" t="s">
        <v>5</v>
      </c>
      <c r="K147" s="1" t="s">
        <v>6</v>
      </c>
      <c r="L147" s="1" t="s">
        <v>192</v>
      </c>
      <c r="M147" s="13" t="s">
        <v>8</v>
      </c>
      <c r="N147" s="14" t="s">
        <v>9</v>
      </c>
      <c r="O147" s="15">
        <f t="shared" si="0"/>
        <v>44.840237961428819</v>
      </c>
      <c r="P147" s="27">
        <f t="shared" si="1"/>
        <v>48.730260878174349</v>
      </c>
      <c r="Q147" s="15">
        <f t="shared" si="2"/>
        <v>44.176240006822681</v>
      </c>
      <c r="R147" s="27">
        <f t="shared" si="3"/>
        <v>54.196739641998668</v>
      </c>
      <c r="S147" s="15">
        <f t="shared" si="4"/>
        <v>50.014106708046349</v>
      </c>
      <c r="T147" s="27">
        <f t="shared" si="5"/>
        <v>47.592966272701062</v>
      </c>
      <c r="U147" s="15">
        <f t="shared" si="236"/>
        <v>40.695125954977421</v>
      </c>
      <c r="V147" s="16">
        <f t="shared" si="237"/>
        <v>59.304874045022579</v>
      </c>
      <c r="W147" s="15">
        <f t="shared" si="244"/>
        <v>34.586239481618144</v>
      </c>
      <c r="X147" s="16">
        <f t="shared" si="245"/>
        <v>65.413760518381864</v>
      </c>
      <c r="Y147" s="15">
        <f t="shared" si="246"/>
        <v>41.182100584857295</v>
      </c>
      <c r="Z147" s="16">
        <f t="shared" si="247"/>
        <v>58.817899415142705</v>
      </c>
      <c r="AA147" s="30">
        <f t="shared" ref="AA147:AF147" si="311">BV147/$BU147*100</f>
        <v>85.430391516806139</v>
      </c>
      <c r="AB147" s="36">
        <f t="shared" si="311"/>
        <v>3.120857815498447</v>
      </c>
      <c r="AC147" s="37">
        <f t="shared" si="311"/>
        <v>7.1458246780224348</v>
      </c>
      <c r="AD147" s="37">
        <f t="shared" si="311"/>
        <v>3.3770550181019647</v>
      </c>
      <c r="AE147" s="37">
        <f t="shared" si="311"/>
        <v>9.990701723148751E-2</v>
      </c>
      <c r="AF147" s="37">
        <f t="shared" si="311"/>
        <v>0.82596395433952552</v>
      </c>
      <c r="AG147" s="30">
        <f t="shared" ref="AG147:AL147" si="312">CJ147/$CI147*100</f>
        <v>83.510645618574443</v>
      </c>
      <c r="AH147" s="36">
        <f t="shared" si="312"/>
        <v>2.4018261428630412</v>
      </c>
      <c r="AI147" s="37">
        <f t="shared" si="312"/>
        <v>9.3723518667434771</v>
      </c>
      <c r="AJ147" s="37">
        <f t="shared" si="312"/>
        <v>3.8298273933226246</v>
      </c>
      <c r="AK147" s="37">
        <f t="shared" si="312"/>
        <v>0.12583241089000871</v>
      </c>
      <c r="AL147" s="40">
        <f t="shared" si="312"/>
        <v>0.75951656760641195</v>
      </c>
      <c r="AM147" s="47">
        <v>42.1</v>
      </c>
      <c r="AN147" s="48">
        <v>63</v>
      </c>
      <c r="AO147" s="47">
        <v>43.1</v>
      </c>
      <c r="AP147" s="48">
        <v>110</v>
      </c>
      <c r="AQ147" s="78">
        <v>90345</v>
      </c>
      <c r="AR147" s="24">
        <v>29</v>
      </c>
      <c r="AS147" s="41">
        <v>48.6</v>
      </c>
      <c r="AT147" s="1">
        <v>146</v>
      </c>
      <c r="AU147" s="80">
        <v>343417</v>
      </c>
      <c r="AV147" s="81">
        <v>153989</v>
      </c>
      <c r="AW147" s="81">
        <v>167348</v>
      </c>
      <c r="AX147" s="80">
        <v>316591</v>
      </c>
      <c r="AY147" s="81">
        <v>139858</v>
      </c>
      <c r="AZ147" s="81">
        <v>171582</v>
      </c>
      <c r="BA147" s="80">
        <v>326086</v>
      </c>
      <c r="BB147" s="81">
        <v>163089</v>
      </c>
      <c r="BC147" s="81">
        <v>155194</v>
      </c>
      <c r="BD147" s="80">
        <f t="shared" si="14"/>
        <v>338097</v>
      </c>
      <c r="BE147" s="81">
        <v>137589</v>
      </c>
      <c r="BF147" s="81">
        <v>200508</v>
      </c>
      <c r="BG147" s="82">
        <v>0</v>
      </c>
      <c r="BH147" s="80">
        <f t="shared" si="250"/>
        <v>222230</v>
      </c>
      <c r="BI147" s="81">
        <v>76861</v>
      </c>
      <c r="BJ147" s="81">
        <v>145369</v>
      </c>
      <c r="BK147" s="82">
        <v>0</v>
      </c>
      <c r="BL147" s="80">
        <v>124351</v>
      </c>
      <c r="BM147" s="82">
        <v>177603</v>
      </c>
      <c r="BN147" s="80">
        <v>695550</v>
      </c>
      <c r="BO147" s="81">
        <v>569680</v>
      </c>
      <c r="BP147" s="81">
        <v>21955</v>
      </c>
      <c r="BQ147" s="81">
        <v>67265</v>
      </c>
      <c r="BR147" s="81">
        <v>25840</v>
      </c>
      <c r="BS147" s="81">
        <v>545</v>
      </c>
      <c r="BT147" s="81">
        <v>10265</v>
      </c>
      <c r="BU147" s="80">
        <v>505470</v>
      </c>
      <c r="BV147" s="81">
        <v>431825</v>
      </c>
      <c r="BW147" s="81">
        <v>15775</v>
      </c>
      <c r="BX147" s="81">
        <v>36120</v>
      </c>
      <c r="BY147" s="81">
        <v>17070</v>
      </c>
      <c r="BZ147" s="81">
        <v>505</v>
      </c>
      <c r="CA147" s="81">
        <v>4175</v>
      </c>
      <c r="CB147" s="80">
        <v>711895</v>
      </c>
      <c r="CC147" s="81">
        <v>574230</v>
      </c>
      <c r="CD147" s="81">
        <v>18814</v>
      </c>
      <c r="CE147" s="81">
        <v>80049</v>
      </c>
      <c r="CF147" s="81">
        <v>28205</v>
      </c>
      <c r="CG147" s="81">
        <v>898</v>
      </c>
      <c r="CH147" s="82">
        <v>9699</v>
      </c>
      <c r="CI147" s="80">
        <v>508613</v>
      </c>
      <c r="CJ147" s="81">
        <v>424746</v>
      </c>
      <c r="CK147" s="81">
        <v>12216</v>
      </c>
      <c r="CL147" s="81">
        <v>47669</v>
      </c>
      <c r="CM147" s="81">
        <v>19479</v>
      </c>
      <c r="CN147" s="81">
        <v>640</v>
      </c>
      <c r="CO147" s="82">
        <v>3863</v>
      </c>
    </row>
    <row r="148" spans="1:93" ht="14.4" x14ac:dyDescent="0.3">
      <c r="A148">
        <v>147</v>
      </c>
      <c r="B148" s="25" t="s">
        <v>654</v>
      </c>
      <c r="C148" s="25" t="s">
        <v>655</v>
      </c>
      <c r="D148" s="6" t="s">
        <v>3</v>
      </c>
      <c r="E148" s="7" t="s">
        <v>47</v>
      </c>
      <c r="F148" s="8" t="s">
        <v>656</v>
      </c>
      <c r="G148" s="9">
        <v>1996</v>
      </c>
      <c r="H148" s="44" t="s">
        <v>1585</v>
      </c>
      <c r="I148" s="12">
        <v>1958</v>
      </c>
      <c r="J148" s="1" t="s">
        <v>5</v>
      </c>
      <c r="K148" s="1" t="s">
        <v>6</v>
      </c>
      <c r="L148" s="1" t="s">
        <v>215</v>
      </c>
      <c r="M148" s="13" t="s">
        <v>8</v>
      </c>
      <c r="N148" s="14" t="s">
        <v>9</v>
      </c>
      <c r="O148" s="15">
        <f t="shared" si="0"/>
        <v>24.520506051017033</v>
      </c>
      <c r="P148" s="27">
        <f t="shared" si="1"/>
        <v>70.716385492538436</v>
      </c>
      <c r="Q148" s="15">
        <f t="shared" si="2"/>
        <v>34.060811183188903</v>
      </c>
      <c r="R148" s="27">
        <f t="shared" si="3"/>
        <v>63.943811737550369</v>
      </c>
      <c r="S148" s="15">
        <f t="shared" si="4"/>
        <v>42.811646672598407</v>
      </c>
      <c r="T148" s="27">
        <f t="shared" si="5"/>
        <v>55.439511551560152</v>
      </c>
      <c r="U148" s="17">
        <f t="shared" si="236"/>
        <v>0</v>
      </c>
      <c r="V148" s="29">
        <f t="shared" si="237"/>
        <v>100</v>
      </c>
      <c r="W148" s="15">
        <f t="shared" si="244"/>
        <v>25.07682741093878</v>
      </c>
      <c r="X148" s="16">
        <f t="shared" si="245"/>
        <v>74.923172589061224</v>
      </c>
      <c r="Y148" s="15">
        <f t="shared" si="246"/>
        <v>31.393926057805473</v>
      </c>
      <c r="Z148" s="16">
        <f t="shared" si="247"/>
        <v>68.606073942194527</v>
      </c>
      <c r="AA148" s="30">
        <f t="shared" ref="AA148:AF148" si="313">BV148/$BU148*100</f>
        <v>92.79316036423657</v>
      </c>
      <c r="AB148" s="36">
        <f t="shared" si="313"/>
        <v>4.1829713840618687</v>
      </c>
      <c r="AC148" s="37">
        <f t="shared" si="313"/>
        <v>1.669108510598839</v>
      </c>
      <c r="AD148" s="37">
        <f t="shared" si="313"/>
        <v>0.42469538769681575</v>
      </c>
      <c r="AE148" s="37">
        <f t="shared" si="313"/>
        <v>0.17618367611876634</v>
      </c>
      <c r="AF148" s="37">
        <f t="shared" si="313"/>
        <v>0.75388067728714236</v>
      </c>
      <c r="AG148" s="30">
        <f t="shared" ref="AG148:AL148" si="314">CJ148/$CI148*100</f>
        <v>92.818126459868949</v>
      </c>
      <c r="AH148" s="36">
        <f t="shared" si="314"/>
        <v>3.8625064756832419</v>
      </c>
      <c r="AI148" s="37">
        <f t="shared" si="314"/>
        <v>1.8755396402701154</v>
      </c>
      <c r="AJ148" s="37">
        <f t="shared" si="314"/>
        <v>0.53932216637734376</v>
      </c>
      <c r="AK148" s="37">
        <f t="shared" si="314"/>
        <v>0.20158688321957338</v>
      </c>
      <c r="AL148" s="40">
        <f t="shared" si="314"/>
        <v>0.70291837458078477</v>
      </c>
      <c r="AM148" s="22">
        <v>20.2</v>
      </c>
      <c r="AN148" s="20">
        <v>386</v>
      </c>
      <c r="AO148" s="22">
        <v>20.6</v>
      </c>
      <c r="AP148" s="20">
        <v>412</v>
      </c>
      <c r="AQ148" s="77">
        <v>49927</v>
      </c>
      <c r="AR148" s="32">
        <v>314</v>
      </c>
      <c r="AS148" s="41">
        <v>73.599999999999994</v>
      </c>
      <c r="AT148" s="1">
        <v>147</v>
      </c>
      <c r="AU148" s="80">
        <v>320442</v>
      </c>
      <c r="AV148" s="81">
        <v>78574</v>
      </c>
      <c r="AW148" s="81">
        <v>226605</v>
      </c>
      <c r="AX148" s="80">
        <v>308463</v>
      </c>
      <c r="AY148" s="81">
        <v>105065</v>
      </c>
      <c r="AZ148" s="81">
        <v>197243</v>
      </c>
      <c r="BA148" s="80">
        <v>325930</v>
      </c>
      <c r="BB148" s="81">
        <v>139536</v>
      </c>
      <c r="BC148" s="81">
        <v>180694</v>
      </c>
      <c r="BD148" s="80">
        <f t="shared" si="14"/>
        <v>274554</v>
      </c>
      <c r="BE148" s="81">
        <v>0</v>
      </c>
      <c r="BF148" s="81">
        <v>274554</v>
      </c>
      <c r="BG148" s="82">
        <v>0</v>
      </c>
      <c r="BH148" s="80">
        <f t="shared" si="250"/>
        <v>221926</v>
      </c>
      <c r="BI148" s="81">
        <v>55652</v>
      </c>
      <c r="BJ148" s="81">
        <v>166274</v>
      </c>
      <c r="BK148" s="82">
        <v>0</v>
      </c>
      <c r="BL148" s="80">
        <v>94162</v>
      </c>
      <c r="BM148" s="82">
        <v>205775</v>
      </c>
      <c r="BN148" s="80">
        <v>696530</v>
      </c>
      <c r="BO148" s="81">
        <v>637670</v>
      </c>
      <c r="BP148" s="81">
        <v>29725</v>
      </c>
      <c r="BQ148" s="81">
        <v>15670</v>
      </c>
      <c r="BR148" s="81">
        <v>3280</v>
      </c>
      <c r="BS148" s="81">
        <v>1190</v>
      </c>
      <c r="BT148" s="81">
        <v>8995</v>
      </c>
      <c r="BU148" s="80">
        <v>539210</v>
      </c>
      <c r="BV148" s="81">
        <v>500350</v>
      </c>
      <c r="BW148" s="81">
        <v>22555</v>
      </c>
      <c r="BX148" s="81">
        <v>9000</v>
      </c>
      <c r="BY148" s="81">
        <v>2290</v>
      </c>
      <c r="BZ148" s="81">
        <v>950</v>
      </c>
      <c r="CA148" s="81">
        <v>4065</v>
      </c>
      <c r="CB148" s="80">
        <v>713428</v>
      </c>
      <c r="CC148" s="81">
        <v>655000</v>
      </c>
      <c r="CD148" s="81">
        <v>28591</v>
      </c>
      <c r="CE148" s="81">
        <v>16305</v>
      </c>
      <c r="CF148" s="81">
        <v>3849</v>
      </c>
      <c r="CG148" s="81">
        <v>1374</v>
      </c>
      <c r="CH148" s="82">
        <v>8309</v>
      </c>
      <c r="CI148" s="80">
        <v>550135</v>
      </c>
      <c r="CJ148" s="81">
        <v>510625</v>
      </c>
      <c r="CK148" s="81">
        <v>21249</v>
      </c>
      <c r="CL148" s="81">
        <v>10318</v>
      </c>
      <c r="CM148" s="81">
        <v>2967</v>
      </c>
      <c r="CN148" s="81">
        <v>1109</v>
      </c>
      <c r="CO148" s="82">
        <v>3867</v>
      </c>
    </row>
    <row r="149" spans="1:93" ht="14.4" x14ac:dyDescent="0.3">
      <c r="A149">
        <v>148</v>
      </c>
      <c r="B149" s="5" t="s">
        <v>657</v>
      </c>
      <c r="C149" s="5" t="s">
        <v>658</v>
      </c>
      <c r="D149" s="6" t="s">
        <v>3</v>
      </c>
      <c r="E149" s="7" t="s">
        <v>289</v>
      </c>
      <c r="F149" s="8" t="s">
        <v>659</v>
      </c>
      <c r="G149" s="9">
        <v>2010</v>
      </c>
      <c r="H149" s="44" t="s">
        <v>1585</v>
      </c>
      <c r="I149" s="12">
        <v>1978</v>
      </c>
      <c r="J149" s="1" t="s">
        <v>5</v>
      </c>
      <c r="K149" s="1" t="s">
        <v>6</v>
      </c>
      <c r="L149" s="1" t="s">
        <v>94</v>
      </c>
      <c r="M149" s="13" t="s">
        <v>8</v>
      </c>
      <c r="N149" s="14" t="s">
        <v>9</v>
      </c>
      <c r="O149" s="15">
        <f t="shared" si="0"/>
        <v>38.316217290408602</v>
      </c>
      <c r="P149" s="27">
        <f t="shared" si="1"/>
        <v>55.480659512545351</v>
      </c>
      <c r="Q149" s="15">
        <f t="shared" si="2"/>
        <v>45.166866983881327</v>
      </c>
      <c r="R149" s="27">
        <f t="shared" si="3"/>
        <v>52.885720401073478</v>
      </c>
      <c r="S149" s="15">
        <f t="shared" si="4"/>
        <v>50.073891013859217</v>
      </c>
      <c r="T149" s="27">
        <f t="shared" si="5"/>
        <v>48.187496895335549</v>
      </c>
      <c r="U149" s="17">
        <f t="shared" si="236"/>
        <v>0</v>
      </c>
      <c r="V149" s="29">
        <f t="shared" si="237"/>
        <v>99.949586881813943</v>
      </c>
      <c r="W149" s="15">
        <f t="shared" si="244"/>
        <v>29.378723560990434</v>
      </c>
      <c r="X149" s="16">
        <f t="shared" si="245"/>
        <v>70.621276439009563</v>
      </c>
      <c r="Y149" s="15">
        <f t="shared" si="246"/>
        <v>38.18592947737087</v>
      </c>
      <c r="Z149" s="16">
        <f t="shared" si="247"/>
        <v>61.81407052262913</v>
      </c>
      <c r="AA149" s="30">
        <f t="shared" ref="AA149:AF149" si="315">BV149/$BU149*100</f>
        <v>89.136522086976399</v>
      </c>
      <c r="AB149" s="36">
        <f t="shared" si="315"/>
        <v>3.5459169095376879</v>
      </c>
      <c r="AC149" s="37">
        <f t="shared" si="315"/>
        <v>5.2307750919100133</v>
      </c>
      <c r="AD149" s="37">
        <f t="shared" si="315"/>
        <v>1.0267253366859059</v>
      </c>
      <c r="AE149" s="37">
        <f t="shared" si="315"/>
        <v>0.11143493913937938</v>
      </c>
      <c r="AF149" s="37">
        <f t="shared" si="315"/>
        <v>0.94767320037335467</v>
      </c>
      <c r="AG149" s="30">
        <f t="shared" ref="AG149:AL149" si="316">CJ149/$CI149*100</f>
        <v>88.037177179383562</v>
      </c>
      <c r="AH149" s="36">
        <f t="shared" si="316"/>
        <v>3.1767752837882517</v>
      </c>
      <c r="AI149" s="37">
        <f t="shared" si="316"/>
        <v>6.5454979611329485</v>
      </c>
      <c r="AJ149" s="37">
        <f t="shared" si="316"/>
        <v>1.3632856985415671</v>
      </c>
      <c r="AK149" s="37">
        <f t="shared" si="316"/>
        <v>0.15025164395136109</v>
      </c>
      <c r="AL149" s="40">
        <f t="shared" si="316"/>
        <v>0.72701223320230701</v>
      </c>
      <c r="AM149" s="22">
        <v>22.2</v>
      </c>
      <c r="AN149" s="20">
        <v>348</v>
      </c>
      <c r="AO149" s="22">
        <v>22.5</v>
      </c>
      <c r="AP149" s="20">
        <v>396</v>
      </c>
      <c r="AQ149" s="77">
        <v>57182</v>
      </c>
      <c r="AR149" s="32">
        <v>204</v>
      </c>
      <c r="AS149" s="41">
        <v>69</v>
      </c>
      <c r="AT149" s="1">
        <v>148</v>
      </c>
      <c r="AU149" s="80">
        <v>311988</v>
      </c>
      <c r="AV149" s="81">
        <v>119542</v>
      </c>
      <c r="AW149" s="81">
        <v>173093</v>
      </c>
      <c r="AX149" s="80">
        <v>303685</v>
      </c>
      <c r="AY149" s="81">
        <v>137165</v>
      </c>
      <c r="AZ149" s="81">
        <v>160606</v>
      </c>
      <c r="BA149" s="80">
        <v>322096</v>
      </c>
      <c r="BB149" s="81">
        <v>161286</v>
      </c>
      <c r="BC149" s="81">
        <v>155210</v>
      </c>
      <c r="BD149" s="80">
        <f t="shared" si="14"/>
        <v>259853</v>
      </c>
      <c r="BE149" s="81">
        <v>0</v>
      </c>
      <c r="BF149" s="81">
        <v>259722</v>
      </c>
      <c r="BG149" s="82">
        <v>131</v>
      </c>
      <c r="BH149" s="80">
        <f t="shared" si="250"/>
        <v>217198</v>
      </c>
      <c r="BI149" s="81">
        <v>63810</v>
      </c>
      <c r="BJ149" s="81">
        <v>153388</v>
      </c>
      <c r="BK149" s="82">
        <v>0</v>
      </c>
      <c r="BL149" s="80">
        <v>112301</v>
      </c>
      <c r="BM149" s="82">
        <v>181789</v>
      </c>
      <c r="BN149" s="80">
        <v>682605</v>
      </c>
      <c r="BO149" s="81">
        <v>587735</v>
      </c>
      <c r="BP149" s="81">
        <v>25520</v>
      </c>
      <c r="BQ149" s="81">
        <v>51025</v>
      </c>
      <c r="BR149" s="81">
        <v>7110</v>
      </c>
      <c r="BS149" s="81">
        <v>840</v>
      </c>
      <c r="BT149" s="81">
        <v>10375</v>
      </c>
      <c r="BU149" s="80">
        <v>524970</v>
      </c>
      <c r="BV149" s="81">
        <v>467940</v>
      </c>
      <c r="BW149" s="81">
        <v>18615</v>
      </c>
      <c r="BX149" s="81">
        <v>27460</v>
      </c>
      <c r="BY149" s="81">
        <v>5390</v>
      </c>
      <c r="BZ149" s="81">
        <v>585</v>
      </c>
      <c r="CA149" s="81">
        <v>4975</v>
      </c>
      <c r="CB149" s="80">
        <v>713876</v>
      </c>
      <c r="CC149" s="81">
        <v>610941</v>
      </c>
      <c r="CD149" s="81">
        <v>23431</v>
      </c>
      <c r="CE149" s="81">
        <v>59684</v>
      </c>
      <c r="CF149" s="81">
        <v>9694</v>
      </c>
      <c r="CG149" s="81">
        <v>1071</v>
      </c>
      <c r="CH149" s="82">
        <v>9055</v>
      </c>
      <c r="CI149" s="80">
        <v>544420</v>
      </c>
      <c r="CJ149" s="81">
        <v>479292</v>
      </c>
      <c r="CK149" s="81">
        <v>17295</v>
      </c>
      <c r="CL149" s="81">
        <v>35635</v>
      </c>
      <c r="CM149" s="81">
        <v>7422</v>
      </c>
      <c r="CN149" s="81">
        <v>818</v>
      </c>
      <c r="CO149" s="82">
        <v>3958</v>
      </c>
    </row>
    <row r="150" spans="1:93" ht="14.4" x14ac:dyDescent="0.3">
      <c r="A150">
        <v>149</v>
      </c>
      <c r="B150" s="25" t="s">
        <v>660</v>
      </c>
      <c r="C150" s="25" t="s">
        <v>661</v>
      </c>
      <c r="D150" s="46" t="s">
        <v>14</v>
      </c>
      <c r="E150" s="7" t="s">
        <v>662</v>
      </c>
      <c r="F150" s="8" t="s">
        <v>663</v>
      </c>
      <c r="G150" s="9">
        <v>2012</v>
      </c>
      <c r="H150" s="44" t="s">
        <v>1585</v>
      </c>
      <c r="I150" s="12">
        <v>1961</v>
      </c>
      <c r="J150" s="1" t="s">
        <v>30</v>
      </c>
      <c r="K150" s="1" t="s">
        <v>6</v>
      </c>
      <c r="L150" s="1" t="s">
        <v>21</v>
      </c>
      <c r="M150" s="13" t="s">
        <v>8</v>
      </c>
      <c r="N150" s="14" t="s">
        <v>9</v>
      </c>
      <c r="O150" s="15">
        <f t="shared" si="0"/>
        <v>46.672796870809428</v>
      </c>
      <c r="P150" s="27">
        <f t="shared" si="1"/>
        <v>47.375680504905901</v>
      </c>
      <c r="Q150" s="15">
        <f t="shared" si="2"/>
        <v>57.584466968215239</v>
      </c>
      <c r="R150" s="27">
        <f t="shared" si="3"/>
        <v>40.635423700632167</v>
      </c>
      <c r="S150" s="15">
        <f t="shared" si="4"/>
        <v>59.973130693983791</v>
      </c>
      <c r="T150" s="27">
        <f t="shared" si="5"/>
        <v>38.461215513148844</v>
      </c>
      <c r="U150" s="15">
        <f t="shared" si="236"/>
        <v>60.308010645561332</v>
      </c>
      <c r="V150" s="16">
        <f t="shared" si="237"/>
        <v>39.691989354438668</v>
      </c>
      <c r="W150" s="15">
        <f t="shared" si="244"/>
        <v>55.457185708338137</v>
      </c>
      <c r="X150" s="16">
        <f t="shared" si="245"/>
        <v>44.534788649735908</v>
      </c>
      <c r="Y150" s="15">
        <f t="shared" si="246"/>
        <v>53.278938856536016</v>
      </c>
      <c r="Z150" s="16">
        <f t="shared" si="247"/>
        <v>46.721061143463984</v>
      </c>
      <c r="AA150" s="30">
        <f t="shared" ref="AA150:AF150" si="317">BV150/$BU150*100</f>
        <v>82.603933474889743</v>
      </c>
      <c r="AB150" s="36">
        <f t="shared" si="317"/>
        <v>10.127689011443012</v>
      </c>
      <c r="AC150" s="37">
        <f t="shared" si="317"/>
        <v>5.22669843679442</v>
      </c>
      <c r="AD150" s="37">
        <f t="shared" si="317"/>
        <v>0.80322056859561308</v>
      </c>
      <c r="AE150" s="37">
        <f t="shared" si="317"/>
        <v>0.17870696861098567</v>
      </c>
      <c r="AF150" s="37">
        <f t="shared" si="317"/>
        <v>1.0597515396662216</v>
      </c>
      <c r="AG150" s="30">
        <f t="shared" ref="AG150:AL150" si="318">CJ150/$CI150*100</f>
        <v>81.684553465250389</v>
      </c>
      <c r="AH150" s="36">
        <f t="shared" si="318"/>
        <v>9.6165439296963608</v>
      </c>
      <c r="AI150" s="37">
        <f t="shared" si="318"/>
        <v>6.4013178267585529</v>
      </c>
      <c r="AJ150" s="37">
        <f t="shared" si="318"/>
        <v>1.0354614867328633</v>
      </c>
      <c r="AK150" s="37">
        <f t="shared" si="318"/>
        <v>0.21145329245969285</v>
      </c>
      <c r="AL150" s="40">
        <f t="shared" si="318"/>
        <v>1.0506699991021482</v>
      </c>
      <c r="AM150" s="22">
        <v>18.7</v>
      </c>
      <c r="AN150" s="20">
        <v>402</v>
      </c>
      <c r="AO150" s="22">
        <v>20.5</v>
      </c>
      <c r="AP150" s="20">
        <v>414</v>
      </c>
      <c r="AQ150" s="77">
        <v>45360</v>
      </c>
      <c r="AR150" s="32">
        <v>366</v>
      </c>
      <c r="AS150" s="41">
        <v>65.599999999999994</v>
      </c>
      <c r="AT150" s="1">
        <v>149</v>
      </c>
      <c r="AU150" s="80">
        <v>287103</v>
      </c>
      <c r="AV150" s="81">
        <v>133999</v>
      </c>
      <c r="AW150" s="81">
        <v>136017</v>
      </c>
      <c r="AX150" s="80">
        <v>294701</v>
      </c>
      <c r="AY150" s="81">
        <v>169702</v>
      </c>
      <c r="AZ150" s="81">
        <v>119753</v>
      </c>
      <c r="BA150" s="80">
        <v>309647</v>
      </c>
      <c r="BB150" s="81">
        <v>185705</v>
      </c>
      <c r="BC150" s="81">
        <v>119094</v>
      </c>
      <c r="BD150" s="80">
        <f t="shared" si="14"/>
        <v>287068</v>
      </c>
      <c r="BE150" s="81">
        <v>173125</v>
      </c>
      <c r="BF150" s="81">
        <v>113943</v>
      </c>
      <c r="BG150" s="82">
        <v>0</v>
      </c>
      <c r="BH150" s="80">
        <f t="shared" si="250"/>
        <v>199361</v>
      </c>
      <c r="BI150" s="81">
        <v>110560</v>
      </c>
      <c r="BJ150" s="81">
        <v>88785</v>
      </c>
      <c r="BK150" s="82">
        <v>16</v>
      </c>
      <c r="BL150" s="80">
        <v>153519</v>
      </c>
      <c r="BM150" s="82">
        <v>134623</v>
      </c>
      <c r="BN150" s="80">
        <v>677305</v>
      </c>
      <c r="BO150" s="81">
        <v>530455</v>
      </c>
      <c r="BP150" s="81">
        <v>76230</v>
      </c>
      <c r="BQ150" s="81">
        <v>49775</v>
      </c>
      <c r="BR150" s="81">
        <v>6020</v>
      </c>
      <c r="BS150" s="81">
        <v>1115</v>
      </c>
      <c r="BT150" s="81">
        <v>13705</v>
      </c>
      <c r="BU150" s="80">
        <v>520405</v>
      </c>
      <c r="BV150" s="81">
        <v>429875</v>
      </c>
      <c r="BW150" s="81">
        <v>52705</v>
      </c>
      <c r="BX150" s="81">
        <v>27200</v>
      </c>
      <c r="BY150" s="81">
        <v>4180</v>
      </c>
      <c r="BZ150" s="81">
        <v>930</v>
      </c>
      <c r="CA150" s="81">
        <v>5515</v>
      </c>
      <c r="CB150" s="80">
        <v>712708</v>
      </c>
      <c r="CC150" s="81">
        <v>554098</v>
      </c>
      <c r="CD150" s="81">
        <v>77951</v>
      </c>
      <c r="CE150" s="81">
        <v>57761</v>
      </c>
      <c r="CF150" s="81">
        <v>7493</v>
      </c>
      <c r="CG150" s="81">
        <v>1433</v>
      </c>
      <c r="CH150" s="82">
        <v>13972</v>
      </c>
      <c r="CI150" s="80">
        <v>545747</v>
      </c>
      <c r="CJ150" s="81">
        <v>445791</v>
      </c>
      <c r="CK150" s="81">
        <v>52482</v>
      </c>
      <c r="CL150" s="81">
        <v>34935</v>
      </c>
      <c r="CM150" s="81">
        <v>5651</v>
      </c>
      <c r="CN150" s="81">
        <v>1154</v>
      </c>
      <c r="CO150" s="82">
        <v>5734</v>
      </c>
    </row>
    <row r="151" spans="1:93" ht="14.4" x14ac:dyDescent="0.3">
      <c r="A151">
        <v>150</v>
      </c>
      <c r="B151" s="5" t="s">
        <v>664</v>
      </c>
      <c r="C151" s="5" t="s">
        <v>665</v>
      </c>
      <c r="D151" s="6" t="s">
        <v>3</v>
      </c>
      <c r="E151" s="7" t="s">
        <v>666</v>
      </c>
      <c r="F151" s="8" t="s">
        <v>667</v>
      </c>
      <c r="G151" s="9">
        <v>2015</v>
      </c>
      <c r="H151" s="44" t="s">
        <v>1586</v>
      </c>
      <c r="I151" s="12">
        <v>1968</v>
      </c>
      <c r="J151" s="1" t="s">
        <v>5</v>
      </c>
      <c r="K151" s="1" t="s">
        <v>6</v>
      </c>
      <c r="L151" s="1" t="s">
        <v>21</v>
      </c>
      <c r="M151" s="13" t="s">
        <v>8</v>
      </c>
      <c r="N151" s="14" t="s">
        <v>9</v>
      </c>
      <c r="O151" s="15">
        <f t="shared" si="0"/>
        <v>33.25574561984709</v>
      </c>
      <c r="P151" s="27">
        <f t="shared" si="1"/>
        <v>60.647761383212249</v>
      </c>
      <c r="Q151" s="15">
        <f t="shared" si="2"/>
        <v>37.402109469880529</v>
      </c>
      <c r="R151" s="27">
        <f t="shared" si="3"/>
        <v>60.659224294201053</v>
      </c>
      <c r="S151" s="15">
        <f t="shared" si="4"/>
        <v>44.079442880152023</v>
      </c>
      <c r="T151" s="27">
        <f t="shared" si="5"/>
        <v>54.352209128515319</v>
      </c>
      <c r="U151" s="15">
        <f t="shared" si="236"/>
        <v>27.864882530961779</v>
      </c>
      <c r="V151" s="16">
        <f t="shared" si="237"/>
        <v>72.133101821857096</v>
      </c>
      <c r="W151" s="15">
        <f t="shared" si="244"/>
        <v>25.280457161384454</v>
      </c>
      <c r="X151" s="16">
        <f t="shared" si="245"/>
        <v>74.719542838615553</v>
      </c>
      <c r="Y151" s="15">
        <f t="shared" si="246"/>
        <v>25.836162254156921</v>
      </c>
      <c r="Z151" s="16">
        <f t="shared" si="247"/>
        <v>74.163837745843082</v>
      </c>
      <c r="AA151" s="30">
        <f t="shared" ref="AA151:AF151" si="319">BV151/$BU151*100</f>
        <v>92.225936322671203</v>
      </c>
      <c r="AB151" s="36">
        <f t="shared" si="319"/>
        <v>3.6243259215483494</v>
      </c>
      <c r="AC151" s="37">
        <f t="shared" si="319"/>
        <v>1.8384797222427423</v>
      </c>
      <c r="AD151" s="37">
        <f t="shared" si="319"/>
        <v>1.1754820122626874</v>
      </c>
      <c r="AE151" s="37">
        <f t="shared" si="319"/>
        <v>0.13296890005171014</v>
      </c>
      <c r="AF151" s="37">
        <f t="shared" si="319"/>
        <v>1.0028071212233138</v>
      </c>
      <c r="AG151" s="30">
        <f t="shared" ref="AG151:AL151" si="320">CJ151/$CI151*100</f>
        <v>91.719007902309343</v>
      </c>
      <c r="AH151" s="36">
        <f t="shared" si="320"/>
        <v>3.4271336965571635</v>
      </c>
      <c r="AI151" s="37">
        <f t="shared" si="320"/>
        <v>1.9255488526314251</v>
      </c>
      <c r="AJ151" s="37">
        <f t="shared" si="320"/>
        <v>2.0038781203897109</v>
      </c>
      <c r="AK151" s="37">
        <f t="shared" si="320"/>
        <v>0.15775404975095311</v>
      </c>
      <c r="AL151" s="40">
        <f t="shared" si="320"/>
        <v>0.76667737836140282</v>
      </c>
      <c r="AM151" s="47">
        <v>31.7</v>
      </c>
      <c r="AN151" s="48">
        <v>170</v>
      </c>
      <c r="AO151" s="22">
        <v>31</v>
      </c>
      <c r="AP151" s="20">
        <v>250</v>
      </c>
      <c r="AQ151" s="78">
        <v>60857</v>
      </c>
      <c r="AR151" s="24">
        <v>174</v>
      </c>
      <c r="AS151" s="41">
        <v>63.6</v>
      </c>
      <c r="AT151" s="1">
        <v>150</v>
      </c>
      <c r="AU151" s="80">
        <v>347134</v>
      </c>
      <c r="AV151" s="81">
        <v>115442</v>
      </c>
      <c r="AW151" s="81">
        <v>210529</v>
      </c>
      <c r="AX151" s="80">
        <v>334302</v>
      </c>
      <c r="AY151" s="81">
        <v>125036</v>
      </c>
      <c r="AZ151" s="81">
        <v>202785</v>
      </c>
      <c r="BA151" s="80">
        <v>345204</v>
      </c>
      <c r="BB151" s="81">
        <v>152164</v>
      </c>
      <c r="BC151" s="81">
        <v>187626</v>
      </c>
      <c r="BD151" s="80">
        <f t="shared" si="14"/>
        <v>347283</v>
      </c>
      <c r="BE151" s="81">
        <v>96770</v>
      </c>
      <c r="BF151" s="81">
        <v>250506</v>
      </c>
      <c r="BG151" s="82">
        <v>7</v>
      </c>
      <c r="BH151" s="80">
        <f t="shared" si="250"/>
        <v>246740</v>
      </c>
      <c r="BI151" s="81">
        <v>62377</v>
      </c>
      <c r="BJ151" s="81">
        <v>184363</v>
      </c>
      <c r="BK151" s="82">
        <v>0</v>
      </c>
      <c r="BL151" s="80">
        <v>85164</v>
      </c>
      <c r="BM151" s="82">
        <v>244467</v>
      </c>
      <c r="BN151" s="80">
        <v>698930</v>
      </c>
      <c r="BO151" s="81">
        <v>634030</v>
      </c>
      <c r="BP151" s="81">
        <v>25240</v>
      </c>
      <c r="BQ151" s="81">
        <v>16070</v>
      </c>
      <c r="BR151" s="81">
        <v>10600</v>
      </c>
      <c r="BS151" s="81">
        <v>1015</v>
      </c>
      <c r="BT151" s="81">
        <v>11980</v>
      </c>
      <c r="BU151" s="80">
        <v>541480</v>
      </c>
      <c r="BV151" s="81">
        <v>499385</v>
      </c>
      <c r="BW151" s="81">
        <v>19625</v>
      </c>
      <c r="BX151" s="81">
        <v>9955</v>
      </c>
      <c r="BY151" s="81">
        <v>6365</v>
      </c>
      <c r="BZ151" s="81">
        <v>720</v>
      </c>
      <c r="CA151" s="81">
        <v>5430</v>
      </c>
      <c r="CB151" s="80">
        <v>712949</v>
      </c>
      <c r="CC151" s="81">
        <v>644226</v>
      </c>
      <c r="CD151" s="81">
        <v>25551</v>
      </c>
      <c r="CE151" s="81">
        <v>16720</v>
      </c>
      <c r="CF151" s="81">
        <v>15286</v>
      </c>
      <c r="CG151" s="81">
        <v>1161</v>
      </c>
      <c r="CH151" s="82">
        <v>10005</v>
      </c>
      <c r="CI151" s="80">
        <v>547688</v>
      </c>
      <c r="CJ151" s="81">
        <v>502334</v>
      </c>
      <c r="CK151" s="81">
        <v>18770</v>
      </c>
      <c r="CL151" s="81">
        <v>10546</v>
      </c>
      <c r="CM151" s="81">
        <v>10975</v>
      </c>
      <c r="CN151" s="81">
        <v>864</v>
      </c>
      <c r="CO151" s="82">
        <v>4199</v>
      </c>
    </row>
    <row r="152" spans="1:93" ht="14.4" x14ac:dyDescent="0.3">
      <c r="A152">
        <v>151</v>
      </c>
      <c r="B152" s="25" t="s">
        <v>668</v>
      </c>
      <c r="C152" s="25" t="s">
        <v>669</v>
      </c>
      <c r="D152" s="28" t="s">
        <v>14</v>
      </c>
      <c r="E152" s="7" t="s">
        <v>301</v>
      </c>
      <c r="F152" s="8" t="s">
        <v>670</v>
      </c>
      <c r="G152" s="9">
        <v>1984</v>
      </c>
      <c r="H152" s="44" t="s">
        <v>1585</v>
      </c>
      <c r="I152" s="12">
        <v>1949</v>
      </c>
      <c r="J152" s="1" t="s">
        <v>5</v>
      </c>
      <c r="K152" s="1" t="s">
        <v>6</v>
      </c>
      <c r="L152" s="1" t="s">
        <v>21</v>
      </c>
      <c r="M152" s="13" t="s">
        <v>8</v>
      </c>
      <c r="N152" s="14" t="s">
        <v>9</v>
      </c>
      <c r="O152" s="15">
        <f t="shared" si="0"/>
        <v>54.068328876426577</v>
      </c>
      <c r="P152" s="27">
        <f t="shared" si="1"/>
        <v>41.506845209352512</v>
      </c>
      <c r="Q152" s="15">
        <f t="shared" si="2"/>
        <v>61.189699801660666</v>
      </c>
      <c r="R152" s="27">
        <f t="shared" si="3"/>
        <v>37.387635727972565</v>
      </c>
      <c r="S152" s="15">
        <f t="shared" si="4"/>
        <v>63.336567703618805</v>
      </c>
      <c r="T152" s="27">
        <f t="shared" si="5"/>
        <v>35.797315689734887</v>
      </c>
      <c r="U152" s="15">
        <f t="shared" si="236"/>
        <v>81.511727020264516</v>
      </c>
      <c r="V152" s="29">
        <f t="shared" si="237"/>
        <v>0</v>
      </c>
      <c r="W152" s="15">
        <f t="shared" si="244"/>
        <v>60.845579192230119</v>
      </c>
      <c r="X152" s="16">
        <f t="shared" si="245"/>
        <v>35.841538234487992</v>
      </c>
      <c r="Y152" s="15">
        <f t="shared" si="246"/>
        <v>67.283198463269713</v>
      </c>
      <c r="Z152" s="16">
        <f t="shared" si="247"/>
        <v>32.716801536730294</v>
      </c>
      <c r="AA152" s="30">
        <f t="shared" ref="AA152:AF152" si="321">BV152/$BU152*100</f>
        <v>68.190414948746081</v>
      </c>
      <c r="AB152" s="36">
        <f t="shared" si="321"/>
        <v>18.37859817679767</v>
      </c>
      <c r="AC152" s="37">
        <f t="shared" si="321"/>
        <v>11.516057041267921</v>
      </c>
      <c r="AD152" s="37">
        <f t="shared" si="321"/>
        <v>0.83878654915459394</v>
      </c>
      <c r="AE152" s="37">
        <f t="shared" si="321"/>
        <v>0.20425918220675568</v>
      </c>
      <c r="AF152" s="37">
        <f t="shared" si="321"/>
        <v>0.87377539055112152</v>
      </c>
      <c r="AG152" s="30">
        <f t="shared" ref="AG152:AL152" si="322">CJ152/$CI152*100</f>
        <v>67.781763206260749</v>
      </c>
      <c r="AH152" s="36">
        <f t="shared" si="322"/>
        <v>18.23382937096105</v>
      </c>
      <c r="AI152" s="37">
        <f t="shared" si="322"/>
        <v>11.675720341495227</v>
      </c>
      <c r="AJ152" s="37">
        <f t="shared" si="322"/>
        <v>1.2102033556649077</v>
      </c>
      <c r="AK152" s="37">
        <f t="shared" si="322"/>
        <v>0.19787158356554219</v>
      </c>
      <c r="AL152" s="40">
        <f t="shared" si="322"/>
        <v>0.90061214205252849</v>
      </c>
      <c r="AM152" s="22">
        <v>22.6</v>
      </c>
      <c r="AN152" s="20">
        <v>343</v>
      </c>
      <c r="AO152" s="22">
        <v>25.8</v>
      </c>
      <c r="AP152" s="20">
        <v>338</v>
      </c>
      <c r="AQ152" s="77">
        <v>56370</v>
      </c>
      <c r="AR152" s="32">
        <v>216</v>
      </c>
      <c r="AS152" s="41">
        <v>50.5</v>
      </c>
      <c r="AT152" s="1">
        <v>151</v>
      </c>
      <c r="AU152" s="80">
        <v>300283</v>
      </c>
      <c r="AV152" s="81">
        <v>162358</v>
      </c>
      <c r="AW152" s="81">
        <v>124638</v>
      </c>
      <c r="AX152" s="80">
        <v>297470</v>
      </c>
      <c r="AY152" s="81">
        <v>182021</v>
      </c>
      <c r="AZ152" s="81">
        <v>111217</v>
      </c>
      <c r="BA152" s="80">
        <v>307118</v>
      </c>
      <c r="BB152" s="81">
        <v>194518</v>
      </c>
      <c r="BC152" s="81">
        <v>109940</v>
      </c>
      <c r="BD152" s="80">
        <f t="shared" si="14"/>
        <v>254583</v>
      </c>
      <c r="BE152" s="81">
        <v>207515</v>
      </c>
      <c r="BF152" s="81">
        <v>0</v>
      </c>
      <c r="BG152" s="82">
        <v>47068</v>
      </c>
      <c r="BH152" s="80">
        <f t="shared" si="250"/>
        <v>142293</v>
      </c>
      <c r="BI152" s="81">
        <v>86579</v>
      </c>
      <c r="BJ152" s="81">
        <v>51000</v>
      </c>
      <c r="BK152" s="82">
        <v>4714</v>
      </c>
      <c r="BL152" s="80">
        <v>187743</v>
      </c>
      <c r="BM152" s="82">
        <v>91291</v>
      </c>
      <c r="BN152" s="80">
        <v>698475</v>
      </c>
      <c r="BO152" s="81">
        <v>449370</v>
      </c>
      <c r="BP152" s="81">
        <v>135370</v>
      </c>
      <c r="BQ152" s="81">
        <v>95845</v>
      </c>
      <c r="BR152" s="81">
        <v>6120</v>
      </c>
      <c r="BS152" s="81">
        <v>1420</v>
      </c>
      <c r="BT152" s="81">
        <v>10360</v>
      </c>
      <c r="BU152" s="80">
        <v>528740</v>
      </c>
      <c r="BV152" s="81">
        <v>360550</v>
      </c>
      <c r="BW152" s="81">
        <v>97175</v>
      </c>
      <c r="BX152" s="81">
        <v>60890</v>
      </c>
      <c r="BY152" s="81">
        <v>4435</v>
      </c>
      <c r="BZ152" s="81">
        <v>1080</v>
      </c>
      <c r="CA152" s="81">
        <v>4620</v>
      </c>
      <c r="CB152" s="80">
        <v>719572</v>
      </c>
      <c r="CC152" s="81">
        <v>459201</v>
      </c>
      <c r="CD152" s="81">
        <v>140935</v>
      </c>
      <c r="CE152" s="81">
        <v>99421</v>
      </c>
      <c r="CF152" s="81">
        <v>8425</v>
      </c>
      <c r="CG152" s="81">
        <v>1438</v>
      </c>
      <c r="CH152" s="82">
        <v>10152</v>
      </c>
      <c r="CI152" s="80">
        <v>539744</v>
      </c>
      <c r="CJ152" s="81">
        <v>365848</v>
      </c>
      <c r="CK152" s="81">
        <v>98416</v>
      </c>
      <c r="CL152" s="81">
        <v>63019</v>
      </c>
      <c r="CM152" s="81">
        <v>6532</v>
      </c>
      <c r="CN152" s="81">
        <v>1068</v>
      </c>
      <c r="CO152" s="82">
        <v>4861</v>
      </c>
    </row>
    <row r="153" spans="1:93" ht="14.4" x14ac:dyDescent="0.3">
      <c r="A153">
        <v>152</v>
      </c>
      <c r="B153" s="5" t="s">
        <v>671</v>
      </c>
      <c r="C153" s="5" t="s">
        <v>672</v>
      </c>
      <c r="D153" s="6" t="s">
        <v>3</v>
      </c>
      <c r="E153" s="7" t="s">
        <v>227</v>
      </c>
      <c r="F153" s="8" t="s">
        <v>673</v>
      </c>
      <c r="G153" s="9">
        <v>2012</v>
      </c>
      <c r="H153" s="44" t="s">
        <v>1585</v>
      </c>
      <c r="I153" s="12">
        <v>1963</v>
      </c>
      <c r="J153" s="1" t="s">
        <v>30</v>
      </c>
      <c r="K153" s="1" t="s">
        <v>6</v>
      </c>
      <c r="L153" s="1" t="s">
        <v>192</v>
      </c>
      <c r="M153" s="13" t="s">
        <v>8</v>
      </c>
      <c r="N153" s="14" t="s">
        <v>9</v>
      </c>
      <c r="O153" s="15">
        <f t="shared" si="0"/>
        <v>36.058681975007971</v>
      </c>
      <c r="P153" s="27">
        <f t="shared" si="1"/>
        <v>59.264373314777764</v>
      </c>
      <c r="Q153" s="15">
        <f t="shared" si="2"/>
        <v>42.144544440096809</v>
      </c>
      <c r="R153" s="27">
        <f t="shared" si="3"/>
        <v>56.099372491051113</v>
      </c>
      <c r="S153" s="15">
        <f t="shared" si="4"/>
        <v>49.570159616104547</v>
      </c>
      <c r="T153" s="27">
        <f t="shared" si="5"/>
        <v>49.332947622775073</v>
      </c>
      <c r="U153" s="15">
        <f t="shared" si="236"/>
        <v>36.920286850521173</v>
      </c>
      <c r="V153" s="16">
        <f t="shared" si="237"/>
        <v>59.257563356973144</v>
      </c>
      <c r="W153" s="15">
        <f t="shared" si="244"/>
        <v>38.285123966942152</v>
      </c>
      <c r="X153" s="16">
        <f t="shared" si="245"/>
        <v>58.941460055096421</v>
      </c>
      <c r="Y153" s="15">
        <f t="shared" si="246"/>
        <v>49.257986113740131</v>
      </c>
      <c r="Z153" s="16">
        <f t="shared" si="247"/>
        <v>50.742013886259869</v>
      </c>
      <c r="AA153" s="30">
        <f t="shared" ref="AA153:AF153" si="323">BV153/$BU153*100</f>
        <v>87.290963430085782</v>
      </c>
      <c r="AB153" s="36">
        <f t="shared" si="323"/>
        <v>6.205569150119449</v>
      </c>
      <c r="AC153" s="37">
        <f t="shared" si="323"/>
        <v>4.2315095124333837</v>
      </c>
      <c r="AD153" s="37">
        <f t="shared" si="323"/>
        <v>0.82212184812991451</v>
      </c>
      <c r="AE153" s="37">
        <f t="shared" si="323"/>
        <v>0.34432397404029363</v>
      </c>
      <c r="AF153" s="37">
        <f t="shared" si="323"/>
        <v>1.1035776808426265</v>
      </c>
      <c r="AG153" s="30">
        <f t="shared" ref="AG153:AL153" si="324">CJ153/$CI153*100</f>
        <v>85.184211066280909</v>
      </c>
      <c r="AH153" s="36">
        <f t="shared" si="324"/>
        <v>6.0378998576750105</v>
      </c>
      <c r="AI153" s="37">
        <f t="shared" si="324"/>
        <v>6.3421358448191274</v>
      </c>
      <c r="AJ153" s="37">
        <f t="shared" si="324"/>
        <v>1.1313251146714121</v>
      </c>
      <c r="AK153" s="37">
        <f t="shared" si="324"/>
        <v>0.30013225218570516</v>
      </c>
      <c r="AL153" s="40">
        <f t="shared" si="324"/>
        <v>1.0042958643678288</v>
      </c>
      <c r="AM153" s="22">
        <v>20.8</v>
      </c>
      <c r="AN153" s="20">
        <v>373</v>
      </c>
      <c r="AO153" s="22">
        <v>22.1</v>
      </c>
      <c r="AP153" s="20">
        <v>399</v>
      </c>
      <c r="AQ153" s="77">
        <v>51292</v>
      </c>
      <c r="AR153" s="32">
        <v>285</v>
      </c>
      <c r="AS153" s="41">
        <v>67.900000000000006</v>
      </c>
      <c r="AT153" s="1">
        <v>152</v>
      </c>
      <c r="AU153" s="80">
        <v>275928</v>
      </c>
      <c r="AV153" s="81">
        <v>99496</v>
      </c>
      <c r="AW153" s="81">
        <v>163527</v>
      </c>
      <c r="AX153" s="80">
        <v>276012</v>
      </c>
      <c r="AY153" s="81">
        <v>116324</v>
      </c>
      <c r="AZ153" s="81">
        <v>154841</v>
      </c>
      <c r="BA153" s="80">
        <v>293830</v>
      </c>
      <c r="BB153" s="81">
        <v>145652</v>
      </c>
      <c r="BC153" s="81">
        <v>144955</v>
      </c>
      <c r="BD153" s="80">
        <f t="shared" si="14"/>
        <v>277357</v>
      </c>
      <c r="BE153" s="81">
        <v>102401</v>
      </c>
      <c r="BF153" s="81">
        <v>164355</v>
      </c>
      <c r="BG153" s="82">
        <v>10601</v>
      </c>
      <c r="BH153" s="80">
        <f t="shared" si="250"/>
        <v>145200</v>
      </c>
      <c r="BI153" s="81">
        <v>55590</v>
      </c>
      <c r="BJ153" s="81">
        <v>85583</v>
      </c>
      <c r="BK153" s="82">
        <v>4027</v>
      </c>
      <c r="BL153" s="80">
        <v>130113</v>
      </c>
      <c r="BM153" s="82">
        <v>134033</v>
      </c>
      <c r="BN153" s="80">
        <v>695045</v>
      </c>
      <c r="BO153" s="81">
        <v>578875</v>
      </c>
      <c r="BP153" s="81">
        <v>47185</v>
      </c>
      <c r="BQ153" s="81">
        <v>47445</v>
      </c>
      <c r="BR153" s="81">
        <v>5965</v>
      </c>
      <c r="BS153" s="81">
        <v>2080</v>
      </c>
      <c r="BT153" s="81">
        <v>13490</v>
      </c>
      <c r="BU153" s="80">
        <v>516955</v>
      </c>
      <c r="BV153" s="81">
        <v>451255</v>
      </c>
      <c r="BW153" s="81">
        <v>32080</v>
      </c>
      <c r="BX153" s="81">
        <v>21875</v>
      </c>
      <c r="BY153" s="81">
        <v>4250</v>
      </c>
      <c r="BZ153" s="81">
        <v>1780</v>
      </c>
      <c r="CA153" s="81">
        <v>5705</v>
      </c>
      <c r="CB153" s="80">
        <v>721243</v>
      </c>
      <c r="CC153" s="81">
        <v>590503</v>
      </c>
      <c r="CD153" s="81">
        <v>47848</v>
      </c>
      <c r="CE153" s="81">
        <v>59526</v>
      </c>
      <c r="CF153" s="81">
        <v>8058</v>
      </c>
      <c r="CG153" s="81">
        <v>2138</v>
      </c>
      <c r="CH153" s="82">
        <v>13170</v>
      </c>
      <c r="CI153" s="80">
        <v>536097</v>
      </c>
      <c r="CJ153" s="81">
        <v>456670</v>
      </c>
      <c r="CK153" s="81">
        <v>32369</v>
      </c>
      <c r="CL153" s="81">
        <v>34000</v>
      </c>
      <c r="CM153" s="81">
        <v>6065</v>
      </c>
      <c r="CN153" s="81">
        <v>1609</v>
      </c>
      <c r="CO153" s="82">
        <v>5384</v>
      </c>
    </row>
    <row r="154" spans="1:93" ht="14.4" x14ac:dyDescent="0.3">
      <c r="A154">
        <v>153</v>
      </c>
      <c r="B154" s="25" t="s">
        <v>674</v>
      </c>
      <c r="C154" s="25" t="s">
        <v>675</v>
      </c>
      <c r="D154" s="6" t="s">
        <v>3</v>
      </c>
      <c r="E154" s="7" t="s">
        <v>84</v>
      </c>
      <c r="F154" s="8" t="s">
        <v>676</v>
      </c>
      <c r="G154" s="9">
        <v>2016</v>
      </c>
      <c r="H154" s="44" t="s">
        <v>1585</v>
      </c>
      <c r="I154" s="12">
        <v>1979</v>
      </c>
      <c r="J154" s="1" t="s">
        <v>5</v>
      </c>
      <c r="K154" s="1" t="s">
        <v>6</v>
      </c>
      <c r="L154" s="1" t="s">
        <v>94</v>
      </c>
      <c r="M154" s="13" t="s">
        <v>8</v>
      </c>
      <c r="N154" s="50" t="s">
        <v>475</v>
      </c>
      <c r="O154" s="15">
        <f t="shared" si="0"/>
        <v>30.118520604589023</v>
      </c>
      <c r="P154" s="27">
        <f t="shared" si="1"/>
        <v>65.106654806592644</v>
      </c>
      <c r="Q154" s="15">
        <f t="shared" si="2"/>
        <v>35.697400350240748</v>
      </c>
      <c r="R154" s="27">
        <f t="shared" si="3"/>
        <v>62.537817993183189</v>
      </c>
      <c r="S154" s="15">
        <f t="shared" si="4"/>
        <v>42.997513789636713</v>
      </c>
      <c r="T154" s="27">
        <f t="shared" si="5"/>
        <v>56.005964187702084</v>
      </c>
      <c r="U154" s="15">
        <f t="shared" si="236"/>
        <v>22.984748317649967</v>
      </c>
      <c r="V154" s="16">
        <f t="shared" si="237"/>
        <v>70.112481592497048</v>
      </c>
      <c r="W154" s="15">
        <f t="shared" si="244"/>
        <v>26.72907999704287</v>
      </c>
      <c r="X154" s="16">
        <f t="shared" si="245"/>
        <v>65.790729402592859</v>
      </c>
      <c r="Y154" s="15">
        <f t="shared" si="246"/>
        <v>32.959123592698987</v>
      </c>
      <c r="Z154" s="16">
        <f t="shared" si="247"/>
        <v>67.040876407301013</v>
      </c>
      <c r="AA154" s="30">
        <f t="shared" ref="AA154:AF154" si="325">BV154/$BU154*100</f>
        <v>88.887833872973971</v>
      </c>
      <c r="AB154" s="36">
        <f t="shared" si="325"/>
        <v>5.6059325654927505</v>
      </c>
      <c r="AC154" s="37">
        <f t="shared" si="325"/>
        <v>3.047940978189656</v>
      </c>
      <c r="AD154" s="37">
        <f t="shared" si="325"/>
        <v>1.0900424432902571</v>
      </c>
      <c r="AE154" s="37">
        <f t="shared" si="325"/>
        <v>0.1642659779522774</v>
      </c>
      <c r="AF154" s="37">
        <f t="shared" si="325"/>
        <v>1.2049336764245089</v>
      </c>
      <c r="AG154" s="30">
        <f t="shared" ref="AG154:AL154" si="326">CJ154/$CI154*100</f>
        <v>87.753311660691509</v>
      </c>
      <c r="AH154" s="36">
        <f t="shared" si="326"/>
        <v>5.4011970590022482</v>
      </c>
      <c r="AI154" s="37">
        <f t="shared" si="326"/>
        <v>4.2221774928601814</v>
      </c>
      <c r="AJ154" s="37">
        <f t="shared" si="326"/>
        <v>1.4454335541107128</v>
      </c>
      <c r="AK154" s="37">
        <f t="shared" si="326"/>
        <v>0.25236221668590875</v>
      </c>
      <c r="AL154" s="40">
        <f t="shared" si="326"/>
        <v>0.9255180166494501</v>
      </c>
      <c r="AM154" s="22">
        <v>22.9</v>
      </c>
      <c r="AN154" s="20">
        <v>334</v>
      </c>
      <c r="AO154" s="22">
        <v>23.8</v>
      </c>
      <c r="AP154" s="20">
        <v>376</v>
      </c>
      <c r="AQ154" s="77">
        <v>51453</v>
      </c>
      <c r="AR154" s="32">
        <v>280</v>
      </c>
      <c r="AS154" s="41">
        <v>67.7</v>
      </c>
      <c r="AT154" s="1">
        <v>153</v>
      </c>
      <c r="AU154" s="80">
        <v>291173</v>
      </c>
      <c r="AV154" s="81">
        <v>87697</v>
      </c>
      <c r="AW154" s="81">
        <v>189573</v>
      </c>
      <c r="AX154" s="80">
        <v>287231</v>
      </c>
      <c r="AY154" s="81">
        <v>102534</v>
      </c>
      <c r="AZ154" s="81">
        <v>179628</v>
      </c>
      <c r="BA154" s="80">
        <v>294424</v>
      </c>
      <c r="BB154" s="81">
        <v>126595</v>
      </c>
      <c r="BC154" s="81">
        <v>164895</v>
      </c>
      <c r="BD154" s="80">
        <f t="shared" si="14"/>
        <v>287247</v>
      </c>
      <c r="BE154" s="81">
        <v>66023</v>
      </c>
      <c r="BF154" s="81">
        <v>201396</v>
      </c>
      <c r="BG154" s="82">
        <v>19828</v>
      </c>
      <c r="BH154" s="80">
        <f t="shared" si="250"/>
        <v>148793</v>
      </c>
      <c r="BI154" s="81">
        <v>39771</v>
      </c>
      <c r="BJ154" s="81">
        <v>97892</v>
      </c>
      <c r="BK154" s="82">
        <v>11130</v>
      </c>
      <c r="BL154" s="80">
        <v>92363</v>
      </c>
      <c r="BM154" s="82">
        <v>187872</v>
      </c>
      <c r="BN154" s="80">
        <v>715145</v>
      </c>
      <c r="BO154" s="81">
        <v>614720</v>
      </c>
      <c r="BP154" s="81">
        <v>42930</v>
      </c>
      <c r="BQ154" s="81">
        <v>33095</v>
      </c>
      <c r="BR154" s="81">
        <v>9110</v>
      </c>
      <c r="BS154" s="81">
        <v>1090</v>
      </c>
      <c r="BT154" s="81">
        <v>14200</v>
      </c>
      <c r="BU154" s="80">
        <v>526585</v>
      </c>
      <c r="BV154" s="81">
        <v>468070</v>
      </c>
      <c r="BW154" s="81">
        <v>29520</v>
      </c>
      <c r="BX154" s="81">
        <v>16050</v>
      </c>
      <c r="BY154" s="81">
        <v>5740</v>
      </c>
      <c r="BZ154" s="81">
        <v>865</v>
      </c>
      <c r="CA154" s="81">
        <v>6345</v>
      </c>
      <c r="CB154" s="80">
        <v>720169</v>
      </c>
      <c r="CC154" s="81">
        <v>613567</v>
      </c>
      <c r="CD154" s="81">
        <v>42520</v>
      </c>
      <c r="CE154" s="81">
        <v>38919</v>
      </c>
      <c r="CF154" s="81">
        <v>11518</v>
      </c>
      <c r="CG154" s="81">
        <v>1773</v>
      </c>
      <c r="CH154" s="82">
        <v>11872</v>
      </c>
      <c r="CI154" s="80">
        <v>526624</v>
      </c>
      <c r="CJ154" s="81">
        <v>462130</v>
      </c>
      <c r="CK154" s="81">
        <v>28444</v>
      </c>
      <c r="CL154" s="81">
        <v>22235</v>
      </c>
      <c r="CM154" s="81">
        <v>7612</v>
      </c>
      <c r="CN154" s="81">
        <v>1329</v>
      </c>
      <c r="CO154" s="82">
        <v>4874</v>
      </c>
    </row>
    <row r="155" spans="1:93" ht="14.4" x14ac:dyDescent="0.3">
      <c r="A155">
        <v>154</v>
      </c>
      <c r="B155" s="5" t="s">
        <v>677</v>
      </c>
      <c r="C155" s="5" t="s">
        <v>678</v>
      </c>
      <c r="D155" s="6" t="s">
        <v>3</v>
      </c>
      <c r="E155" s="7" t="s">
        <v>114</v>
      </c>
      <c r="F155" s="8" t="s">
        <v>679</v>
      </c>
      <c r="G155" s="9">
        <v>2010</v>
      </c>
      <c r="H155" s="44" t="s">
        <v>1585</v>
      </c>
      <c r="I155" s="12">
        <v>1970</v>
      </c>
      <c r="J155" s="1" t="s">
        <v>5</v>
      </c>
      <c r="K155" s="1" t="s">
        <v>6</v>
      </c>
      <c r="L155" s="1" t="s">
        <v>21</v>
      </c>
      <c r="M155" s="13" t="s">
        <v>8</v>
      </c>
      <c r="N155" s="14" t="s">
        <v>9</v>
      </c>
      <c r="O155" s="15">
        <f t="shared" si="0"/>
        <v>30.182888514072165</v>
      </c>
      <c r="P155" s="27">
        <f t="shared" si="1"/>
        <v>64.292753910771566</v>
      </c>
      <c r="Q155" s="15">
        <f t="shared" si="2"/>
        <v>36.867003740229279</v>
      </c>
      <c r="R155" s="27">
        <f t="shared" si="3"/>
        <v>60.875270862684239</v>
      </c>
      <c r="S155" s="15">
        <f t="shared" si="4"/>
        <v>44.572583916944339</v>
      </c>
      <c r="T155" s="27">
        <f t="shared" si="5"/>
        <v>54.189695192109447</v>
      </c>
      <c r="U155" s="15">
        <f t="shared" si="236"/>
        <v>30.476165031359166</v>
      </c>
      <c r="V155" s="16">
        <f t="shared" si="237"/>
        <v>64.59253124227709</v>
      </c>
      <c r="W155" s="15">
        <f t="shared" si="244"/>
        <v>33.125431174060566</v>
      </c>
      <c r="X155" s="16">
        <f t="shared" si="245"/>
        <v>66.874568825939434</v>
      </c>
      <c r="Y155" s="15">
        <f t="shared" si="246"/>
        <v>35.5421985991754</v>
      </c>
      <c r="Z155" s="16">
        <f t="shared" si="247"/>
        <v>64.457801400824593</v>
      </c>
      <c r="AA155" s="30">
        <f t="shared" ref="AA155:AF155" si="327">BV155/$BU155*100</f>
        <v>91.564545680535474</v>
      </c>
      <c r="AB155" s="36">
        <f t="shared" si="327"/>
        <v>3.4314492740279707</v>
      </c>
      <c r="AC155" s="37">
        <f t="shared" si="327"/>
        <v>2.8320735086960123</v>
      </c>
      <c r="AD155" s="37">
        <f t="shared" si="327"/>
        <v>1.158240726248239</v>
      </c>
      <c r="AE155" s="37">
        <f t="shared" si="327"/>
        <v>0.21452312338302043</v>
      </c>
      <c r="AF155" s="37">
        <f t="shared" si="327"/>
        <v>0.80100908730999054</v>
      </c>
      <c r="AG155" s="30">
        <f t="shared" ref="AG155:AL155" si="328">CJ155/$CI155*100</f>
        <v>89.52959361937603</v>
      </c>
      <c r="AH155" s="36">
        <f t="shared" si="328"/>
        <v>2.8736588890616566</v>
      </c>
      <c r="AI155" s="37">
        <f t="shared" si="328"/>
        <v>4.1144780528852749</v>
      </c>
      <c r="AJ155" s="37">
        <f t="shared" si="328"/>
        <v>2.4194418783327691</v>
      </c>
      <c r="AK155" s="37">
        <f t="shared" si="328"/>
        <v>0.20908982813657609</v>
      </c>
      <c r="AL155" s="40">
        <f t="shared" si="328"/>
        <v>0.85373773220769955</v>
      </c>
      <c r="AM155" s="22">
        <v>26</v>
      </c>
      <c r="AN155" s="20">
        <v>275</v>
      </c>
      <c r="AO155" s="22">
        <v>26.6</v>
      </c>
      <c r="AP155" s="20">
        <v>320</v>
      </c>
      <c r="AQ155" s="77">
        <v>53996</v>
      </c>
      <c r="AR155" s="32">
        <v>242</v>
      </c>
      <c r="AS155" s="41">
        <v>67.099999999999994</v>
      </c>
      <c r="AT155" s="1">
        <v>154</v>
      </c>
      <c r="AU155" s="80">
        <v>302370</v>
      </c>
      <c r="AV155" s="81">
        <v>91264</v>
      </c>
      <c r="AW155" s="81">
        <v>194402</v>
      </c>
      <c r="AX155" s="80">
        <v>279662</v>
      </c>
      <c r="AY155" s="81">
        <v>103103</v>
      </c>
      <c r="AZ155" s="81">
        <v>170245</v>
      </c>
      <c r="BA155" s="80">
        <v>300714</v>
      </c>
      <c r="BB155" s="81">
        <v>134036</v>
      </c>
      <c r="BC155" s="81">
        <v>162956</v>
      </c>
      <c r="BD155" s="80">
        <f t="shared" si="14"/>
        <v>299434</v>
      </c>
      <c r="BE155" s="81">
        <v>91256</v>
      </c>
      <c r="BF155" s="81">
        <v>193412</v>
      </c>
      <c r="BG155" s="82">
        <v>14766</v>
      </c>
      <c r="BH155" s="80">
        <f t="shared" si="250"/>
        <v>142054</v>
      </c>
      <c r="BI155" s="81">
        <v>47056</v>
      </c>
      <c r="BJ155" s="81">
        <v>94998</v>
      </c>
      <c r="BK155" s="82">
        <v>0</v>
      </c>
      <c r="BL155" s="80">
        <v>93015</v>
      </c>
      <c r="BM155" s="82">
        <v>168688</v>
      </c>
      <c r="BN155" s="80">
        <v>713020</v>
      </c>
      <c r="BO155" s="81">
        <v>635550</v>
      </c>
      <c r="BP155" s="81">
        <v>26065</v>
      </c>
      <c r="BQ155" s="81">
        <v>31425</v>
      </c>
      <c r="BR155" s="81">
        <v>9035</v>
      </c>
      <c r="BS155" s="81">
        <v>1240</v>
      </c>
      <c r="BT155" s="81">
        <v>9705</v>
      </c>
      <c r="BU155" s="80">
        <v>543065</v>
      </c>
      <c r="BV155" s="81">
        <v>497255</v>
      </c>
      <c r="BW155" s="81">
        <v>18635</v>
      </c>
      <c r="BX155" s="81">
        <v>15380</v>
      </c>
      <c r="BY155" s="81">
        <v>6290</v>
      </c>
      <c r="BZ155" s="81">
        <v>1165</v>
      </c>
      <c r="CA155" s="81">
        <v>4350</v>
      </c>
      <c r="CB155" s="80">
        <v>720466</v>
      </c>
      <c r="CC155" s="81">
        <v>632668</v>
      </c>
      <c r="CD155" s="81">
        <v>22272</v>
      </c>
      <c r="CE155" s="81">
        <v>37835</v>
      </c>
      <c r="CF155" s="81">
        <v>16067</v>
      </c>
      <c r="CG155" s="81">
        <v>1471</v>
      </c>
      <c r="CH155" s="82">
        <v>10153</v>
      </c>
      <c r="CI155" s="80">
        <v>546655</v>
      </c>
      <c r="CJ155" s="81">
        <v>489418</v>
      </c>
      <c r="CK155" s="81">
        <v>15709</v>
      </c>
      <c r="CL155" s="81">
        <v>22492</v>
      </c>
      <c r="CM155" s="81">
        <v>13226</v>
      </c>
      <c r="CN155" s="81">
        <v>1143</v>
      </c>
      <c r="CO155" s="82">
        <v>4667</v>
      </c>
    </row>
    <row r="156" spans="1:93" ht="14.4" x14ac:dyDescent="0.3">
      <c r="A156">
        <v>155</v>
      </c>
      <c r="B156" s="25" t="s">
        <v>680</v>
      </c>
      <c r="C156" s="25" t="s">
        <v>681</v>
      </c>
      <c r="D156" s="6" t="s">
        <v>3</v>
      </c>
      <c r="E156" s="7" t="s">
        <v>262</v>
      </c>
      <c r="F156" s="8" t="s">
        <v>51</v>
      </c>
      <c r="G156" s="9">
        <v>2012</v>
      </c>
      <c r="H156" s="44" t="s">
        <v>1585</v>
      </c>
      <c r="I156" s="12">
        <v>1960</v>
      </c>
      <c r="J156" s="1" t="s">
        <v>30</v>
      </c>
      <c r="K156" s="1" t="s">
        <v>6</v>
      </c>
      <c r="L156" s="1" t="s">
        <v>21</v>
      </c>
      <c r="M156" s="13" t="s">
        <v>8</v>
      </c>
      <c r="N156" s="14" t="s">
        <v>9</v>
      </c>
      <c r="O156" s="15">
        <f t="shared" si="0"/>
        <v>41.278219063545151</v>
      </c>
      <c r="P156" s="27">
        <f t="shared" si="1"/>
        <v>53.082093821510298</v>
      </c>
      <c r="Q156" s="15">
        <f t="shared" si="2"/>
        <v>40.711352709949878</v>
      </c>
      <c r="R156" s="27">
        <f t="shared" si="3"/>
        <v>57.499744275422685</v>
      </c>
      <c r="S156" s="15">
        <f t="shared" si="4"/>
        <v>46.553016493372027</v>
      </c>
      <c r="T156" s="27">
        <f t="shared" si="5"/>
        <v>52.615460895687804</v>
      </c>
      <c r="U156" s="15">
        <f t="shared" si="236"/>
        <v>34.29437744887646</v>
      </c>
      <c r="V156" s="16">
        <f t="shared" si="237"/>
        <v>61.460949506417265</v>
      </c>
      <c r="W156" s="15">
        <f t="shared" si="244"/>
        <v>30.820118929633299</v>
      </c>
      <c r="X156" s="16">
        <f t="shared" si="245"/>
        <v>65.21122398414272</v>
      </c>
      <c r="Y156" s="15">
        <f t="shared" si="246"/>
        <v>39.181100097837877</v>
      </c>
      <c r="Z156" s="16">
        <f t="shared" si="247"/>
        <v>60.818899902162123</v>
      </c>
      <c r="AA156" s="30">
        <f t="shared" ref="AA156:AF156" si="329">BV156/$BU156*100</f>
        <v>86.384542089639766</v>
      </c>
      <c r="AB156" s="36">
        <f t="shared" si="329"/>
        <v>8.0624473192362665</v>
      </c>
      <c r="AC156" s="37">
        <f t="shared" si="329"/>
        <v>2.296881298786968</v>
      </c>
      <c r="AD156" s="37">
        <f t="shared" si="329"/>
        <v>1.9743834060175176</v>
      </c>
      <c r="AE156" s="37">
        <f t="shared" si="329"/>
        <v>0.13101476893758932</v>
      </c>
      <c r="AF156" s="37">
        <f t="shared" si="329"/>
        <v>1.1488987429911679</v>
      </c>
      <c r="AG156" s="30">
        <f t="shared" ref="AG156:AL156" si="330">CJ156/$CI156*100</f>
        <v>84.976446051842956</v>
      </c>
      <c r="AH156" s="36">
        <f t="shared" si="330"/>
        <v>7.7911942029093755</v>
      </c>
      <c r="AI156" s="37">
        <f t="shared" si="330"/>
        <v>3.4426293786724274</v>
      </c>
      <c r="AJ156" s="37">
        <f t="shared" si="330"/>
        <v>2.6147403090860544</v>
      </c>
      <c r="AK156" s="37">
        <f t="shared" si="330"/>
        <v>0.18409982467572478</v>
      </c>
      <c r="AL156" s="40">
        <f t="shared" si="330"/>
        <v>0.99089023281345978</v>
      </c>
      <c r="AM156" s="47">
        <v>45</v>
      </c>
      <c r="AN156" s="48">
        <v>43</v>
      </c>
      <c r="AO156" s="47">
        <v>45.9</v>
      </c>
      <c r="AP156" s="48">
        <v>87</v>
      </c>
      <c r="AQ156" s="78">
        <v>67461</v>
      </c>
      <c r="AR156" s="24">
        <v>117</v>
      </c>
      <c r="AS156" s="41">
        <v>46.7</v>
      </c>
      <c r="AT156" s="1">
        <v>155</v>
      </c>
      <c r="AU156" s="80">
        <v>363584</v>
      </c>
      <c r="AV156" s="81">
        <v>150081</v>
      </c>
      <c r="AW156" s="81">
        <v>192998</v>
      </c>
      <c r="AX156" s="80">
        <v>342165</v>
      </c>
      <c r="AY156" s="81">
        <v>139300</v>
      </c>
      <c r="AZ156" s="81">
        <v>196744</v>
      </c>
      <c r="BA156" s="80">
        <v>342865</v>
      </c>
      <c r="BB156" s="81">
        <v>159614</v>
      </c>
      <c r="BC156" s="81">
        <v>180400</v>
      </c>
      <c r="BD156" s="80">
        <f t="shared" si="14"/>
        <v>361135</v>
      </c>
      <c r="BE156" s="81">
        <v>123849</v>
      </c>
      <c r="BF156" s="81">
        <v>221957</v>
      </c>
      <c r="BG156" s="82">
        <v>15329</v>
      </c>
      <c r="BH156" s="80">
        <f t="shared" si="250"/>
        <v>161440</v>
      </c>
      <c r="BI156" s="81">
        <v>49756</v>
      </c>
      <c r="BJ156" s="81">
        <v>105277</v>
      </c>
      <c r="BK156" s="82">
        <v>6407</v>
      </c>
      <c r="BL156" s="80">
        <v>125347</v>
      </c>
      <c r="BM156" s="82">
        <v>194570</v>
      </c>
      <c r="BN156" s="80">
        <v>727335</v>
      </c>
      <c r="BO156" s="81">
        <v>610690</v>
      </c>
      <c r="BP156" s="81">
        <v>59070</v>
      </c>
      <c r="BQ156" s="81">
        <v>24415</v>
      </c>
      <c r="BR156" s="81">
        <v>16450</v>
      </c>
      <c r="BS156" s="81">
        <v>845</v>
      </c>
      <c r="BT156" s="81">
        <v>15865</v>
      </c>
      <c r="BU156" s="80">
        <v>545740</v>
      </c>
      <c r="BV156" s="81">
        <v>471435</v>
      </c>
      <c r="BW156" s="81">
        <v>44000</v>
      </c>
      <c r="BX156" s="81">
        <v>12535</v>
      </c>
      <c r="BY156" s="81">
        <v>10775</v>
      </c>
      <c r="BZ156" s="81">
        <v>715</v>
      </c>
      <c r="CA156" s="81">
        <v>6270</v>
      </c>
      <c r="CB156" s="80">
        <v>719224</v>
      </c>
      <c r="CC156" s="81">
        <v>595709</v>
      </c>
      <c r="CD156" s="81">
        <v>58522</v>
      </c>
      <c r="CE156" s="81">
        <v>30396</v>
      </c>
      <c r="CF156" s="81">
        <v>19889</v>
      </c>
      <c r="CG156" s="81">
        <v>1269</v>
      </c>
      <c r="CH156" s="82">
        <v>13439</v>
      </c>
      <c r="CI156" s="80">
        <v>535579</v>
      </c>
      <c r="CJ156" s="81">
        <v>455116</v>
      </c>
      <c r="CK156" s="81">
        <v>41728</v>
      </c>
      <c r="CL156" s="81">
        <v>18438</v>
      </c>
      <c r="CM156" s="81">
        <v>14004</v>
      </c>
      <c r="CN156" s="81">
        <v>986</v>
      </c>
      <c r="CO156" s="82">
        <v>5307</v>
      </c>
    </row>
    <row r="157" spans="1:93" ht="14.4" x14ac:dyDescent="0.3">
      <c r="A157">
        <v>156</v>
      </c>
      <c r="B157" s="5" t="s">
        <v>682</v>
      </c>
      <c r="C157" s="5" t="s">
        <v>683</v>
      </c>
      <c r="D157" s="6" t="s">
        <v>3</v>
      </c>
      <c r="E157" s="7" t="s">
        <v>684</v>
      </c>
      <c r="F157" s="8" t="s">
        <v>685</v>
      </c>
      <c r="G157" s="9">
        <v>2012</v>
      </c>
      <c r="H157" s="44" t="s">
        <v>1585</v>
      </c>
      <c r="I157" s="12">
        <v>1969</v>
      </c>
      <c r="J157" s="1" t="s">
        <v>5</v>
      </c>
      <c r="K157" s="1" t="s">
        <v>6</v>
      </c>
      <c r="L157" s="1" t="s">
        <v>11</v>
      </c>
      <c r="M157" s="13" t="s">
        <v>8</v>
      </c>
      <c r="N157" s="14" t="s">
        <v>9</v>
      </c>
      <c r="O157" s="15">
        <f t="shared" si="0"/>
        <v>27.360342791950227</v>
      </c>
      <c r="P157" s="27">
        <f t="shared" si="1"/>
        <v>67.699088629760823</v>
      </c>
      <c r="Q157" s="15">
        <f t="shared" si="2"/>
        <v>37.275941701914419</v>
      </c>
      <c r="R157" s="27">
        <f t="shared" si="3"/>
        <v>60.434327045391626</v>
      </c>
      <c r="S157" s="15">
        <f t="shared" si="4"/>
        <v>43.621241454314365</v>
      </c>
      <c r="T157" s="27">
        <f t="shared" si="5"/>
        <v>54.981311686992875</v>
      </c>
      <c r="U157" s="15">
        <f t="shared" si="236"/>
        <v>26.700069166793192</v>
      </c>
      <c r="V157" s="16">
        <f t="shared" si="237"/>
        <v>69.139801271994202</v>
      </c>
      <c r="W157" s="15">
        <f t="shared" si="244"/>
        <v>29.347202249292259</v>
      </c>
      <c r="X157" s="16">
        <f t="shared" si="245"/>
        <v>65.896911737204249</v>
      </c>
      <c r="Y157" s="15">
        <f t="shared" si="246"/>
        <v>37.285520901226803</v>
      </c>
      <c r="Z157" s="16">
        <f t="shared" si="247"/>
        <v>62.714479098773197</v>
      </c>
      <c r="AA157" s="30">
        <f t="shared" ref="AA157:AF157" si="331">BV157/$BU157*100</f>
        <v>94.563503703160521</v>
      </c>
      <c r="AB157" s="36">
        <f t="shared" si="331"/>
        <v>2.3428906651022952</v>
      </c>
      <c r="AC157" s="37">
        <f t="shared" si="331"/>
        <v>1.3593532301825915</v>
      </c>
      <c r="AD157" s="37">
        <f t="shared" si="331"/>
        <v>0.46931143213316712</v>
      </c>
      <c r="AE157" s="37">
        <f t="shared" si="331"/>
        <v>0.19432426486763951</v>
      </c>
      <c r="AF157" s="37">
        <f t="shared" si="331"/>
        <v>1.0706167045537875</v>
      </c>
      <c r="AG157" s="30">
        <f t="shared" ref="AG157:AL157" si="332">CJ157/$CI157*100</f>
        <v>93.934968953837298</v>
      </c>
      <c r="AH157" s="36">
        <f t="shared" si="332"/>
        <v>2.3615501569626898</v>
      </c>
      <c r="AI157" s="37">
        <f t="shared" si="332"/>
        <v>1.807532021482559</v>
      </c>
      <c r="AJ157" s="37">
        <f t="shared" si="332"/>
        <v>0.90367485935340852</v>
      </c>
      <c r="AK157" s="37">
        <f t="shared" si="332"/>
        <v>0.18850107011729361</v>
      </c>
      <c r="AL157" s="40">
        <f t="shared" si="332"/>
        <v>0.80377293824675766</v>
      </c>
      <c r="AM157" s="22">
        <v>20.7</v>
      </c>
      <c r="AN157" s="20">
        <v>375</v>
      </c>
      <c r="AO157" s="22">
        <v>20.2</v>
      </c>
      <c r="AP157" s="20">
        <v>417</v>
      </c>
      <c r="AQ157" s="77">
        <v>51033</v>
      </c>
      <c r="AR157" s="32">
        <v>288</v>
      </c>
      <c r="AS157" s="41">
        <v>75.400000000000006</v>
      </c>
      <c r="AT157" s="1">
        <v>156</v>
      </c>
      <c r="AU157" s="80">
        <v>301524</v>
      </c>
      <c r="AV157" s="81">
        <v>82498</v>
      </c>
      <c r="AW157" s="81">
        <v>204129</v>
      </c>
      <c r="AX157" s="80">
        <v>285361</v>
      </c>
      <c r="AY157" s="81">
        <v>106371</v>
      </c>
      <c r="AZ157" s="81">
        <v>172456</v>
      </c>
      <c r="BA157" s="80">
        <v>305271</v>
      </c>
      <c r="BB157" s="81">
        <v>133163</v>
      </c>
      <c r="BC157" s="81">
        <v>167842</v>
      </c>
      <c r="BD157" s="80">
        <f t="shared" si="14"/>
        <v>296385</v>
      </c>
      <c r="BE157" s="81">
        <v>79135</v>
      </c>
      <c r="BF157" s="81">
        <v>204920</v>
      </c>
      <c r="BG157" s="82">
        <v>12330</v>
      </c>
      <c r="BH157" s="80">
        <f t="shared" si="250"/>
        <v>155071</v>
      </c>
      <c r="BI157" s="81">
        <v>45509</v>
      </c>
      <c r="BJ157" s="81">
        <v>102187</v>
      </c>
      <c r="BK157" s="82">
        <v>7375</v>
      </c>
      <c r="BL157" s="80">
        <v>96678</v>
      </c>
      <c r="BM157" s="82">
        <v>162613</v>
      </c>
      <c r="BN157" s="80">
        <v>706690</v>
      </c>
      <c r="BO157" s="81">
        <v>659455</v>
      </c>
      <c r="BP157" s="81">
        <v>17310</v>
      </c>
      <c r="BQ157" s="81">
        <v>13950</v>
      </c>
      <c r="BR157" s="81">
        <v>4115</v>
      </c>
      <c r="BS157" s="81">
        <v>1320</v>
      </c>
      <c r="BT157" s="81">
        <v>10540</v>
      </c>
      <c r="BU157" s="80">
        <v>545480</v>
      </c>
      <c r="BV157" s="81">
        <v>515825</v>
      </c>
      <c r="BW157" s="81">
        <v>12780</v>
      </c>
      <c r="BX157" s="81">
        <v>7415</v>
      </c>
      <c r="BY157" s="81">
        <v>2560</v>
      </c>
      <c r="BZ157" s="81">
        <v>1060</v>
      </c>
      <c r="CA157" s="81">
        <v>5840</v>
      </c>
      <c r="CB157" s="80">
        <v>720728</v>
      </c>
      <c r="CC157" s="81">
        <v>668898</v>
      </c>
      <c r="CD157" s="81">
        <v>17551</v>
      </c>
      <c r="CE157" s="81">
        <v>16804</v>
      </c>
      <c r="CF157" s="81">
        <v>6567</v>
      </c>
      <c r="CG157" s="81">
        <v>1307</v>
      </c>
      <c r="CH157" s="82">
        <v>9601</v>
      </c>
      <c r="CI157" s="80">
        <v>548538</v>
      </c>
      <c r="CJ157" s="81">
        <v>515269</v>
      </c>
      <c r="CK157" s="81">
        <v>12954</v>
      </c>
      <c r="CL157" s="81">
        <v>9915</v>
      </c>
      <c r="CM157" s="81">
        <v>4957</v>
      </c>
      <c r="CN157" s="81">
        <v>1034</v>
      </c>
      <c r="CO157" s="82">
        <v>4409</v>
      </c>
    </row>
    <row r="158" spans="1:93" ht="14.4" x14ac:dyDescent="0.3">
      <c r="A158">
        <v>157</v>
      </c>
      <c r="B158" s="25" t="s">
        <v>686</v>
      </c>
      <c r="C158" s="25" t="s">
        <v>687</v>
      </c>
      <c r="D158" s="46" t="s">
        <v>14</v>
      </c>
      <c r="E158" s="7" t="s">
        <v>688</v>
      </c>
      <c r="F158" s="8" t="s">
        <v>689</v>
      </c>
      <c r="G158" s="9">
        <v>2008</v>
      </c>
      <c r="H158" s="44" t="s">
        <v>1586</v>
      </c>
      <c r="I158" s="12">
        <v>1974</v>
      </c>
      <c r="J158" s="1" t="s">
        <v>5</v>
      </c>
      <c r="K158" s="1" t="s">
        <v>55</v>
      </c>
      <c r="L158" s="1" t="s">
        <v>690</v>
      </c>
      <c r="M158" s="13" t="s">
        <v>8</v>
      </c>
      <c r="N158" s="14" t="s">
        <v>9</v>
      </c>
      <c r="O158" s="15">
        <f t="shared" si="0"/>
        <v>59.023928875437434</v>
      </c>
      <c r="P158" s="27">
        <f t="shared" si="1"/>
        <v>36.177054762129949</v>
      </c>
      <c r="Q158" s="15">
        <f t="shared" si="2"/>
        <v>62.894564205837035</v>
      </c>
      <c r="R158" s="27">
        <f t="shared" si="3"/>
        <v>35.346392664805407</v>
      </c>
      <c r="S158" s="15">
        <f t="shared" si="4"/>
        <v>66.3437443026843</v>
      </c>
      <c r="T158" s="27">
        <f t="shared" si="5"/>
        <v>32.841561895637689</v>
      </c>
      <c r="U158" s="15">
        <f t="shared" si="236"/>
        <v>59.976196773340384</v>
      </c>
      <c r="V158" s="16">
        <f t="shared" si="237"/>
        <v>35.68821551365852</v>
      </c>
      <c r="W158" s="15">
        <f t="shared" si="244"/>
        <v>54.73227567899805</v>
      </c>
      <c r="X158" s="16">
        <f t="shared" si="245"/>
        <v>41.766063013869463</v>
      </c>
      <c r="Y158" s="15">
        <f t="shared" si="246"/>
        <v>62.850164760612522</v>
      </c>
      <c r="Z158" s="16">
        <f t="shared" si="247"/>
        <v>37.149835239387478</v>
      </c>
      <c r="AA158" s="30">
        <f t="shared" ref="AA158:AF158" si="333">BV158/$BU158*100</f>
        <v>63.707710464201419</v>
      </c>
      <c r="AB158" s="36">
        <f t="shared" si="333"/>
        <v>29.397128245476001</v>
      </c>
      <c r="AC158" s="37">
        <f t="shared" si="333"/>
        <v>3.7795043273013378</v>
      </c>
      <c r="AD158" s="37">
        <f t="shared" si="333"/>
        <v>1.1585365853658536</v>
      </c>
      <c r="AE158" s="37">
        <f t="shared" si="333"/>
        <v>0.282258064516129</v>
      </c>
      <c r="AF158" s="37">
        <f t="shared" si="333"/>
        <v>1.6738788355625491</v>
      </c>
      <c r="AG158" s="30">
        <f t="shared" ref="AG158:AL158" si="334">CJ158/$CI158*100</f>
        <v>61.533818688940045</v>
      </c>
      <c r="AH158" s="36">
        <f t="shared" si="334"/>
        <v>26.726361407481274</v>
      </c>
      <c r="AI158" s="37">
        <f t="shared" si="334"/>
        <v>8.1268322674004487</v>
      </c>
      <c r="AJ158" s="37">
        <f t="shared" si="334"/>
        <v>1.9466083840057582</v>
      </c>
      <c r="AK158" s="37">
        <f t="shared" si="334"/>
        <v>0.25211249653228163</v>
      </c>
      <c r="AL158" s="40">
        <f t="shared" si="334"/>
        <v>1.4142667556401971</v>
      </c>
      <c r="AM158" s="22">
        <v>23.5</v>
      </c>
      <c r="AN158" s="20">
        <v>321</v>
      </c>
      <c r="AO158" s="22">
        <v>29.4</v>
      </c>
      <c r="AP158" s="20">
        <v>278</v>
      </c>
      <c r="AQ158" s="77">
        <v>41429</v>
      </c>
      <c r="AR158" s="32">
        <v>402</v>
      </c>
      <c r="AS158" s="49">
        <v>44.9</v>
      </c>
      <c r="AT158" s="1">
        <v>157</v>
      </c>
      <c r="AU158" s="80">
        <v>264325</v>
      </c>
      <c r="AV158" s="81">
        <v>156015</v>
      </c>
      <c r="AW158" s="81">
        <v>95625</v>
      </c>
      <c r="AX158" s="80">
        <v>262188</v>
      </c>
      <c r="AY158" s="81">
        <v>164902</v>
      </c>
      <c r="AZ158" s="81">
        <v>92674</v>
      </c>
      <c r="BA158" s="80">
        <v>279737</v>
      </c>
      <c r="BB158" s="81">
        <v>185588</v>
      </c>
      <c r="BC158" s="81">
        <v>91870</v>
      </c>
      <c r="BD158" s="80">
        <f t="shared" si="14"/>
        <v>264670</v>
      </c>
      <c r="BE158" s="81">
        <v>158739</v>
      </c>
      <c r="BF158" s="81">
        <v>94456</v>
      </c>
      <c r="BG158" s="82">
        <v>11475</v>
      </c>
      <c r="BH158" s="80">
        <f t="shared" si="250"/>
        <v>112261</v>
      </c>
      <c r="BI158" s="81">
        <v>61443</v>
      </c>
      <c r="BJ158" s="81">
        <v>46887</v>
      </c>
      <c r="BK158" s="82">
        <v>3931</v>
      </c>
      <c r="BL158" s="80">
        <v>162122</v>
      </c>
      <c r="BM158" s="82">
        <v>95828</v>
      </c>
      <c r="BN158" s="80">
        <v>696285</v>
      </c>
      <c r="BO158" s="81">
        <v>402990</v>
      </c>
      <c r="BP158" s="81">
        <v>214500</v>
      </c>
      <c r="BQ158" s="81">
        <v>49525</v>
      </c>
      <c r="BR158" s="81">
        <v>9500</v>
      </c>
      <c r="BS158" s="81">
        <v>1935</v>
      </c>
      <c r="BT158" s="81">
        <v>17835</v>
      </c>
      <c r="BU158" s="80">
        <v>508400</v>
      </c>
      <c r="BV158" s="81">
        <v>323890</v>
      </c>
      <c r="BW158" s="81">
        <v>149455</v>
      </c>
      <c r="BX158" s="81">
        <v>19215</v>
      </c>
      <c r="BY158" s="81">
        <v>5890</v>
      </c>
      <c r="BZ158" s="81">
        <v>1435</v>
      </c>
      <c r="CA158" s="81">
        <v>8510</v>
      </c>
      <c r="CB158" s="80">
        <v>720893</v>
      </c>
      <c r="CC158" s="81">
        <v>410849</v>
      </c>
      <c r="CD158" s="81">
        <v>205537</v>
      </c>
      <c r="CE158" s="81">
        <v>71318</v>
      </c>
      <c r="CF158" s="81">
        <v>13679</v>
      </c>
      <c r="CG158" s="81">
        <v>1691</v>
      </c>
      <c r="CH158" s="82">
        <v>17819</v>
      </c>
      <c r="CI158" s="80">
        <v>533492</v>
      </c>
      <c r="CJ158" s="81">
        <v>328278</v>
      </c>
      <c r="CK158" s="81">
        <v>142583</v>
      </c>
      <c r="CL158" s="81">
        <v>43356</v>
      </c>
      <c r="CM158" s="81">
        <v>10385</v>
      </c>
      <c r="CN158" s="81">
        <v>1345</v>
      </c>
      <c r="CO158" s="82">
        <v>7545</v>
      </c>
    </row>
    <row r="159" spans="1:93" ht="14.4" x14ac:dyDescent="0.3">
      <c r="A159">
        <v>158</v>
      </c>
      <c r="B159" s="5" t="s">
        <v>691</v>
      </c>
      <c r="C159" s="5" t="s">
        <v>692</v>
      </c>
      <c r="D159" s="6" t="s">
        <v>3</v>
      </c>
      <c r="E159" s="7" t="s">
        <v>693</v>
      </c>
      <c r="F159" s="8" t="s">
        <v>694</v>
      </c>
      <c r="G159" s="9">
        <v>2010</v>
      </c>
      <c r="H159" s="44" t="s">
        <v>1585</v>
      </c>
      <c r="I159" s="12">
        <v>1962</v>
      </c>
      <c r="J159" s="1" t="s">
        <v>5</v>
      </c>
      <c r="K159" s="1" t="s">
        <v>6</v>
      </c>
      <c r="L159" s="1" t="s">
        <v>215</v>
      </c>
      <c r="M159" s="13" t="s">
        <v>8</v>
      </c>
      <c r="N159" s="14" t="s">
        <v>9</v>
      </c>
      <c r="O159" s="15">
        <f t="shared" si="0"/>
        <v>30.884069975151434</v>
      </c>
      <c r="P159" s="27">
        <f t="shared" si="1"/>
        <v>64.602273294280849</v>
      </c>
      <c r="Q159" s="15">
        <f t="shared" si="2"/>
        <v>39.606670883579213</v>
      </c>
      <c r="R159" s="27">
        <f t="shared" si="3"/>
        <v>58.372951906792622</v>
      </c>
      <c r="S159" s="15">
        <f t="shared" si="4"/>
        <v>48.140530557421087</v>
      </c>
      <c r="T159" s="27">
        <f t="shared" si="5"/>
        <v>50.601849460143619</v>
      </c>
      <c r="U159" s="15">
        <f t="shared" si="236"/>
        <v>31.676919579387405</v>
      </c>
      <c r="V159" s="16">
        <f t="shared" si="237"/>
        <v>63.689759189448715</v>
      </c>
      <c r="W159" s="15">
        <f t="shared" si="244"/>
        <v>35.831071418147857</v>
      </c>
      <c r="X159" s="16">
        <f t="shared" si="245"/>
        <v>60.3239646265651</v>
      </c>
      <c r="Y159" s="15">
        <f t="shared" si="246"/>
        <v>44.590387234870597</v>
      </c>
      <c r="Z159" s="16">
        <f t="shared" si="247"/>
        <v>55.409612765129403</v>
      </c>
      <c r="AA159" s="30">
        <f t="shared" ref="AA159:AF159" si="335">BV159/$BU159*100</f>
        <v>92.949520233625364</v>
      </c>
      <c r="AB159" s="36">
        <f t="shared" si="335"/>
        <v>3.9233824889807916</v>
      </c>
      <c r="AC159" s="37">
        <f t="shared" si="335"/>
        <v>1.2833070323411511</v>
      </c>
      <c r="AD159" s="37">
        <f t="shared" si="335"/>
        <v>0.61036440478133891</v>
      </c>
      <c r="AE159" s="37">
        <f t="shared" si="335"/>
        <v>0.19136239139504091</v>
      </c>
      <c r="AF159" s="37">
        <f t="shared" si="335"/>
        <v>1.0420634488763127</v>
      </c>
      <c r="AG159" s="30">
        <f t="shared" ref="AG159:AL159" si="336">CJ159/$CI159*100</f>
        <v>92.681729412061983</v>
      </c>
      <c r="AH159" s="36">
        <f t="shared" si="336"/>
        <v>3.8650778466458977</v>
      </c>
      <c r="AI159" s="37">
        <f t="shared" si="336"/>
        <v>1.6238958338597713</v>
      </c>
      <c r="AJ159" s="37">
        <f t="shared" si="336"/>
        <v>0.83441929975922224</v>
      </c>
      <c r="AK159" s="37">
        <f t="shared" si="336"/>
        <v>0.21713312083286707</v>
      </c>
      <c r="AL159" s="40">
        <f t="shared" si="336"/>
        <v>0.77774448684025288</v>
      </c>
      <c r="AM159" s="22">
        <v>21.3</v>
      </c>
      <c r="AN159" s="20">
        <v>363</v>
      </c>
      <c r="AO159" s="22">
        <v>21.5</v>
      </c>
      <c r="AP159" s="20">
        <v>404</v>
      </c>
      <c r="AQ159" s="77">
        <v>50261</v>
      </c>
      <c r="AR159" s="32">
        <v>305</v>
      </c>
      <c r="AS159" s="41">
        <v>72.900000000000006</v>
      </c>
      <c r="AT159" s="1">
        <v>158</v>
      </c>
      <c r="AU159" s="80">
        <v>300621</v>
      </c>
      <c r="AV159" s="81">
        <v>92844</v>
      </c>
      <c r="AW159" s="81">
        <v>194208</v>
      </c>
      <c r="AX159" s="80">
        <v>294054</v>
      </c>
      <c r="AY159" s="81">
        <v>116465</v>
      </c>
      <c r="AZ159" s="81">
        <v>171648</v>
      </c>
      <c r="BA159" s="80">
        <v>309712</v>
      </c>
      <c r="BB159" s="81">
        <v>149097</v>
      </c>
      <c r="BC159" s="81">
        <v>156720</v>
      </c>
      <c r="BD159" s="80">
        <f t="shared" si="14"/>
        <v>294713</v>
      </c>
      <c r="BE159" s="81">
        <v>93356</v>
      </c>
      <c r="BF159" s="81">
        <v>187702</v>
      </c>
      <c r="BG159" s="82">
        <v>13655</v>
      </c>
      <c r="BH159" s="80">
        <f t="shared" si="250"/>
        <v>171315</v>
      </c>
      <c r="BI159" s="81">
        <v>61384</v>
      </c>
      <c r="BJ159" s="81">
        <v>103344</v>
      </c>
      <c r="BK159" s="82">
        <v>6587</v>
      </c>
      <c r="BL159" s="80">
        <v>123741</v>
      </c>
      <c r="BM159" s="82">
        <v>153765</v>
      </c>
      <c r="BN159" s="80">
        <v>713350</v>
      </c>
      <c r="BO159" s="81">
        <v>653000</v>
      </c>
      <c r="BP159" s="81">
        <v>28350</v>
      </c>
      <c r="BQ159" s="81">
        <v>13125</v>
      </c>
      <c r="BR159" s="81">
        <v>4750</v>
      </c>
      <c r="BS159" s="81">
        <v>1225</v>
      </c>
      <c r="BT159" s="81">
        <v>12900</v>
      </c>
      <c r="BU159" s="80">
        <v>551310</v>
      </c>
      <c r="BV159" s="81">
        <v>512440</v>
      </c>
      <c r="BW159" s="81">
        <v>21630</v>
      </c>
      <c r="BX159" s="81">
        <v>7075</v>
      </c>
      <c r="BY159" s="81">
        <v>3365</v>
      </c>
      <c r="BZ159" s="81">
        <v>1055</v>
      </c>
      <c r="CA159" s="81">
        <v>5745</v>
      </c>
      <c r="CB159" s="80">
        <v>721206</v>
      </c>
      <c r="CC159" s="81">
        <v>659549</v>
      </c>
      <c r="CD159" s="81">
        <v>28639</v>
      </c>
      <c r="CE159" s="81">
        <v>14792</v>
      </c>
      <c r="CF159" s="81">
        <v>6226</v>
      </c>
      <c r="CG159" s="81">
        <v>1524</v>
      </c>
      <c r="CH159" s="82">
        <v>10476</v>
      </c>
      <c r="CI159" s="80">
        <v>554038</v>
      </c>
      <c r="CJ159" s="81">
        <v>513492</v>
      </c>
      <c r="CK159" s="81">
        <v>21414</v>
      </c>
      <c r="CL159" s="81">
        <v>8997</v>
      </c>
      <c r="CM159" s="81">
        <v>4623</v>
      </c>
      <c r="CN159" s="81">
        <v>1203</v>
      </c>
      <c r="CO159" s="82">
        <v>4309</v>
      </c>
    </row>
    <row r="160" spans="1:93" ht="14.4" x14ac:dyDescent="0.3">
      <c r="A160">
        <v>159</v>
      </c>
      <c r="B160" s="25" t="s">
        <v>695</v>
      </c>
      <c r="C160" s="25" t="s">
        <v>696</v>
      </c>
      <c r="D160" s="6" t="s">
        <v>3</v>
      </c>
      <c r="E160" s="7" t="s">
        <v>697</v>
      </c>
      <c r="F160" s="8" t="s">
        <v>698</v>
      </c>
      <c r="G160" s="9">
        <v>2016</v>
      </c>
      <c r="H160" s="44" t="s">
        <v>1585</v>
      </c>
      <c r="I160" s="12">
        <v>1983</v>
      </c>
      <c r="J160" s="1" t="s">
        <v>5</v>
      </c>
      <c r="K160" s="1" t="s">
        <v>6</v>
      </c>
      <c r="L160" s="1" t="s">
        <v>94</v>
      </c>
      <c r="M160" s="13" t="s">
        <v>8</v>
      </c>
      <c r="N160" s="50" t="s">
        <v>633</v>
      </c>
      <c r="O160" s="15">
        <f t="shared" si="0"/>
        <v>34.158255643732183</v>
      </c>
      <c r="P160" s="27">
        <f t="shared" si="1"/>
        <v>61.054318514523466</v>
      </c>
      <c r="Q160" s="15">
        <f t="shared" si="2"/>
        <v>40.685586209169713</v>
      </c>
      <c r="R160" s="27">
        <f t="shared" si="3"/>
        <v>57.165035103332343</v>
      </c>
      <c r="S160" s="15">
        <f t="shared" si="4"/>
        <v>46.237875625646261</v>
      </c>
      <c r="T160" s="27">
        <f t="shared" si="5"/>
        <v>52.674499007212773</v>
      </c>
      <c r="U160" s="15">
        <f t="shared" si="236"/>
        <v>40.461462692392274</v>
      </c>
      <c r="V160" s="16">
        <f t="shared" si="237"/>
        <v>54.14117698076155</v>
      </c>
      <c r="W160" s="15">
        <f t="shared" si="244"/>
        <v>33.672201582745259</v>
      </c>
      <c r="X160" s="16">
        <f t="shared" si="245"/>
        <v>62.179977599196995</v>
      </c>
      <c r="Y160" s="15">
        <f t="shared" si="246"/>
        <v>44.552954591186534</v>
      </c>
      <c r="Z160" s="16">
        <f t="shared" si="247"/>
        <v>55.447045408813466</v>
      </c>
      <c r="AA160" s="30">
        <f t="shared" ref="AA160:AF160" si="337">BV160/$BU160*100</f>
        <v>93.375188077667119</v>
      </c>
      <c r="AB160" s="36">
        <f t="shared" si="337"/>
        <v>2.5641255284086837</v>
      </c>
      <c r="AC160" s="37">
        <f t="shared" si="337"/>
        <v>1.6962814358386473</v>
      </c>
      <c r="AD160" s="37">
        <f t="shared" si="337"/>
        <v>1.028157913591746</v>
      </c>
      <c r="AE160" s="37">
        <f t="shared" si="337"/>
        <v>0.21315468940316687</v>
      </c>
      <c r="AF160" s="37">
        <f t="shared" si="337"/>
        <v>1.1221967471519667</v>
      </c>
      <c r="AG160" s="30">
        <f t="shared" ref="AG160:AL160" si="338">CJ160/$CI160*100</f>
        <v>92.135732788690859</v>
      </c>
      <c r="AH160" s="36">
        <f t="shared" si="338"/>
        <v>2.4133958975153993</v>
      </c>
      <c r="AI160" s="37">
        <f t="shared" si="338"/>
        <v>2.3284907983422776</v>
      </c>
      <c r="AJ160" s="37">
        <f t="shared" si="338"/>
        <v>1.8931493662762713</v>
      </c>
      <c r="AK160" s="37">
        <f t="shared" si="338"/>
        <v>0.2219069577114921</v>
      </c>
      <c r="AL160" s="40">
        <f t="shared" si="338"/>
        <v>1.0073241914637026</v>
      </c>
      <c r="AM160" s="22">
        <v>26.3</v>
      </c>
      <c r="AN160" s="20">
        <v>270</v>
      </c>
      <c r="AO160" s="22">
        <v>26.3</v>
      </c>
      <c r="AP160" s="20">
        <v>328</v>
      </c>
      <c r="AQ160" s="77">
        <v>55078</v>
      </c>
      <c r="AR160" s="32">
        <v>230</v>
      </c>
      <c r="AS160" s="41">
        <v>68.8</v>
      </c>
      <c r="AT160" s="1">
        <v>159</v>
      </c>
      <c r="AU160" s="80">
        <v>324475</v>
      </c>
      <c r="AV160" s="81">
        <v>110835</v>
      </c>
      <c r="AW160" s="81">
        <v>198106</v>
      </c>
      <c r="AX160" s="80">
        <v>303390</v>
      </c>
      <c r="AY160" s="81">
        <v>123436</v>
      </c>
      <c r="AZ160" s="81">
        <v>173433</v>
      </c>
      <c r="BA160" s="80">
        <v>315274</v>
      </c>
      <c r="BB160" s="81">
        <v>145776</v>
      </c>
      <c r="BC160" s="81">
        <v>166069</v>
      </c>
      <c r="BD160" s="80">
        <f t="shared" si="14"/>
        <v>322843</v>
      </c>
      <c r="BE160" s="81">
        <v>130627</v>
      </c>
      <c r="BF160" s="81">
        <v>174791</v>
      </c>
      <c r="BG160" s="82">
        <v>17425</v>
      </c>
      <c r="BH160" s="80">
        <f t="shared" si="250"/>
        <v>163387</v>
      </c>
      <c r="BI160" s="81">
        <v>55016</v>
      </c>
      <c r="BJ160" s="81">
        <v>101594</v>
      </c>
      <c r="BK160" s="82">
        <v>6777</v>
      </c>
      <c r="BL160" s="80">
        <v>132848</v>
      </c>
      <c r="BM160" s="82">
        <v>165332</v>
      </c>
      <c r="BN160" s="80">
        <v>720475</v>
      </c>
      <c r="BO160" s="81">
        <v>661215</v>
      </c>
      <c r="BP160" s="81">
        <v>19360</v>
      </c>
      <c r="BQ160" s="81">
        <v>17760</v>
      </c>
      <c r="BR160" s="81">
        <v>8255</v>
      </c>
      <c r="BS160" s="81">
        <v>1635</v>
      </c>
      <c r="BT160" s="81">
        <v>12245</v>
      </c>
      <c r="BU160" s="80">
        <v>558280</v>
      </c>
      <c r="BV160" s="81">
        <v>521295</v>
      </c>
      <c r="BW160" s="81">
        <v>14315</v>
      </c>
      <c r="BX160" s="81">
        <v>9470</v>
      </c>
      <c r="BY160" s="81">
        <v>5740</v>
      </c>
      <c r="BZ160" s="81">
        <v>1190</v>
      </c>
      <c r="CA160" s="81">
        <v>6265</v>
      </c>
      <c r="CB160" s="80">
        <v>720301</v>
      </c>
      <c r="CC160" s="81">
        <v>655509</v>
      </c>
      <c r="CD160" s="81">
        <v>18316</v>
      </c>
      <c r="CE160" s="81">
        <v>20696</v>
      </c>
      <c r="CF160" s="81">
        <v>12868</v>
      </c>
      <c r="CG160" s="81">
        <v>1554</v>
      </c>
      <c r="CH160" s="82">
        <v>11358</v>
      </c>
      <c r="CI160" s="80">
        <v>554737</v>
      </c>
      <c r="CJ160" s="81">
        <v>511111</v>
      </c>
      <c r="CK160" s="81">
        <v>13388</v>
      </c>
      <c r="CL160" s="81">
        <v>12917</v>
      </c>
      <c r="CM160" s="81">
        <v>10502</v>
      </c>
      <c r="CN160" s="81">
        <v>1231</v>
      </c>
      <c r="CO160" s="82">
        <v>5588</v>
      </c>
    </row>
    <row r="161" spans="1:93" ht="14.4" x14ac:dyDescent="0.3">
      <c r="A161">
        <v>160</v>
      </c>
      <c r="B161" s="5" t="s">
        <v>699</v>
      </c>
      <c r="C161" s="5" t="s">
        <v>700</v>
      </c>
      <c r="D161" s="6" t="s">
        <v>3</v>
      </c>
      <c r="E161" s="7" t="s">
        <v>701</v>
      </c>
      <c r="F161" s="8" t="s">
        <v>702</v>
      </c>
      <c r="G161" s="9">
        <v>2014</v>
      </c>
      <c r="H161" s="44" t="s">
        <v>1585</v>
      </c>
      <c r="I161" s="12">
        <v>1955</v>
      </c>
      <c r="J161" s="1" t="s">
        <v>5</v>
      </c>
      <c r="K161" s="1" t="s">
        <v>6</v>
      </c>
      <c r="L161" s="1" t="s">
        <v>19</v>
      </c>
      <c r="M161" s="13" t="s">
        <v>8</v>
      </c>
      <c r="N161" s="14" t="s">
        <v>9</v>
      </c>
      <c r="O161" s="15">
        <f t="shared" si="0"/>
        <v>45.157238817805563</v>
      </c>
      <c r="P161" s="27">
        <f t="shared" si="1"/>
        <v>48.706431264612441</v>
      </c>
      <c r="Q161" s="15">
        <f t="shared" si="2"/>
        <v>56.185414233090327</v>
      </c>
      <c r="R161" s="27">
        <f t="shared" si="3"/>
        <v>42.52866119885131</v>
      </c>
      <c r="S161" s="15">
        <f t="shared" si="4"/>
        <v>58.484512448960167</v>
      </c>
      <c r="T161" s="27">
        <f t="shared" si="5"/>
        <v>40.38933071240934</v>
      </c>
      <c r="U161" s="15">
        <f t="shared" si="236"/>
        <v>46.081454216745414</v>
      </c>
      <c r="V161" s="16">
        <f t="shared" si="237"/>
        <v>53.744249656472981</v>
      </c>
      <c r="W161" s="15">
        <f t="shared" si="244"/>
        <v>48.787443053376009</v>
      </c>
      <c r="X161" s="16">
        <f t="shared" si="245"/>
        <v>51.074640691862598</v>
      </c>
      <c r="Y161" s="15">
        <f t="shared" si="246"/>
        <v>57.788909472130783</v>
      </c>
      <c r="Z161" s="16">
        <f t="shared" si="247"/>
        <v>42.211090527869217</v>
      </c>
      <c r="AA161" s="30">
        <f t="shared" ref="AA161:AF161" si="339">BV161/$BU161*100</f>
        <v>93.264284540966742</v>
      </c>
      <c r="AB161" s="36">
        <f t="shared" si="339"/>
        <v>2.8443722064201546</v>
      </c>
      <c r="AC161" s="37">
        <f t="shared" si="339"/>
        <v>1.8587842686332317</v>
      </c>
      <c r="AD161" s="37">
        <f t="shared" si="339"/>
        <v>0.86973812755582836</v>
      </c>
      <c r="AE161" s="37">
        <f t="shared" si="339"/>
        <v>0.29913458462655729</v>
      </c>
      <c r="AF161" s="37">
        <f t="shared" si="339"/>
        <v>0.86368627179748758</v>
      </c>
      <c r="AG161" s="30">
        <f t="shared" ref="AG161:AL161" si="340">CJ161/$CI161*100</f>
        <v>92.628721251909667</v>
      </c>
      <c r="AH161" s="36">
        <f t="shared" si="340"/>
        <v>2.7383803349986926</v>
      </c>
      <c r="AI161" s="37">
        <f t="shared" si="340"/>
        <v>2.4636304829541542</v>
      </c>
      <c r="AJ161" s="37">
        <f t="shared" si="340"/>
        <v>1.1390850158966102</v>
      </c>
      <c r="AK161" s="37">
        <f t="shared" si="340"/>
        <v>0.29694317133930664</v>
      </c>
      <c r="AL161" s="40">
        <f t="shared" si="340"/>
        <v>0.73323974290157867</v>
      </c>
      <c r="AM161" s="22">
        <v>27.1</v>
      </c>
      <c r="AN161" s="20">
        <v>253</v>
      </c>
      <c r="AO161" s="22">
        <v>27.1</v>
      </c>
      <c r="AP161" s="20">
        <v>312</v>
      </c>
      <c r="AQ161" s="77">
        <v>57402</v>
      </c>
      <c r="AR161" s="32">
        <v>200</v>
      </c>
      <c r="AS161" s="41">
        <v>68</v>
      </c>
      <c r="AT161" s="1">
        <v>160</v>
      </c>
      <c r="AU161" s="80">
        <v>390934</v>
      </c>
      <c r="AV161" s="81">
        <v>176535</v>
      </c>
      <c r="AW161" s="81">
        <v>190410</v>
      </c>
      <c r="AX161" s="80">
        <v>401501</v>
      </c>
      <c r="AY161" s="81">
        <v>225585</v>
      </c>
      <c r="AZ161" s="81">
        <v>170753</v>
      </c>
      <c r="BA161" s="80">
        <v>388667</v>
      </c>
      <c r="BB161" s="81">
        <v>227310</v>
      </c>
      <c r="BC161" s="81">
        <v>156980</v>
      </c>
      <c r="BD161" s="80">
        <f t="shared" si="14"/>
        <v>384977</v>
      </c>
      <c r="BE161" s="81">
        <v>177403</v>
      </c>
      <c r="BF161" s="81">
        <v>206903</v>
      </c>
      <c r="BG161" s="82">
        <v>671</v>
      </c>
      <c r="BH161" s="80">
        <f t="shared" si="250"/>
        <v>289306</v>
      </c>
      <c r="BI161" s="81">
        <v>141145</v>
      </c>
      <c r="BJ161" s="81">
        <v>147762</v>
      </c>
      <c r="BK161" s="82">
        <v>399</v>
      </c>
      <c r="BL161" s="80">
        <v>222422</v>
      </c>
      <c r="BM161" s="82">
        <v>162465</v>
      </c>
      <c r="BN161" s="80">
        <v>753345</v>
      </c>
      <c r="BO161" s="81">
        <v>684100</v>
      </c>
      <c r="BP161" s="81">
        <v>25170</v>
      </c>
      <c r="BQ161" s="81">
        <v>22090</v>
      </c>
      <c r="BR161" s="81">
        <v>7305</v>
      </c>
      <c r="BS161" s="81">
        <v>2320</v>
      </c>
      <c r="BT161" s="81">
        <v>12360</v>
      </c>
      <c r="BU161" s="80">
        <v>578335</v>
      </c>
      <c r="BV161" s="81">
        <v>539380</v>
      </c>
      <c r="BW161" s="81">
        <v>16450</v>
      </c>
      <c r="BX161" s="81">
        <v>10750</v>
      </c>
      <c r="BY161" s="81">
        <v>5030</v>
      </c>
      <c r="BZ161" s="81">
        <v>1730</v>
      </c>
      <c r="CA161" s="81">
        <v>4995</v>
      </c>
      <c r="CB161" s="80">
        <v>761548</v>
      </c>
      <c r="CC161" s="81">
        <v>689523</v>
      </c>
      <c r="CD161" s="81">
        <v>24450</v>
      </c>
      <c r="CE161" s="81">
        <v>24970</v>
      </c>
      <c r="CF161" s="81">
        <v>9042</v>
      </c>
      <c r="CG161" s="81">
        <v>2447</v>
      </c>
      <c r="CH161" s="82">
        <v>11116</v>
      </c>
      <c r="CI161" s="80">
        <v>581256</v>
      </c>
      <c r="CJ161" s="81">
        <v>538410</v>
      </c>
      <c r="CK161" s="81">
        <v>15917</v>
      </c>
      <c r="CL161" s="81">
        <v>14320</v>
      </c>
      <c r="CM161" s="81">
        <v>6621</v>
      </c>
      <c r="CN161" s="81">
        <v>1726</v>
      </c>
      <c r="CO161" s="82">
        <v>4262</v>
      </c>
    </row>
    <row r="162" spans="1:93" ht="14.4" x14ac:dyDescent="0.3">
      <c r="A162">
        <v>161</v>
      </c>
      <c r="B162" s="25" t="s">
        <v>703</v>
      </c>
      <c r="C162" s="25" t="s">
        <v>704</v>
      </c>
      <c r="D162" s="46" t="s">
        <v>14</v>
      </c>
      <c r="E162" s="7" t="s">
        <v>705</v>
      </c>
      <c r="F162" s="8" t="s">
        <v>706</v>
      </c>
      <c r="G162" s="9">
        <v>2006</v>
      </c>
      <c r="H162" s="44" t="s">
        <v>1585</v>
      </c>
      <c r="I162" s="12">
        <v>1952</v>
      </c>
      <c r="J162" s="1" t="s">
        <v>5</v>
      </c>
      <c r="K162" s="1" t="s">
        <v>6</v>
      </c>
      <c r="L162" s="1" t="s">
        <v>71</v>
      </c>
      <c r="M162" s="13" t="s">
        <v>8</v>
      </c>
      <c r="N162" s="14" t="s">
        <v>9</v>
      </c>
      <c r="O162" s="15">
        <f t="shared" si="0"/>
        <v>44.951165783676657</v>
      </c>
      <c r="P162" s="27">
        <f t="shared" si="1"/>
        <v>49.053713690161302</v>
      </c>
      <c r="Q162" s="15">
        <f t="shared" si="2"/>
        <v>55.779970074307016</v>
      </c>
      <c r="R162" s="27">
        <f t="shared" si="3"/>
        <v>42.741497806294539</v>
      </c>
      <c r="S162" s="15">
        <f t="shared" si="4"/>
        <v>57.123493309814265</v>
      </c>
      <c r="T162" s="27">
        <f t="shared" si="5"/>
        <v>41.615999209093346</v>
      </c>
      <c r="U162" s="15">
        <f t="shared" si="236"/>
        <v>53.663196696501927</v>
      </c>
      <c r="V162" s="16">
        <f t="shared" si="237"/>
        <v>46.194112941583434</v>
      </c>
      <c r="W162" s="15">
        <f t="shared" si="244"/>
        <v>52.475588027615075</v>
      </c>
      <c r="X162" s="16">
        <f t="shared" si="245"/>
        <v>47.362336232159777</v>
      </c>
      <c r="Y162" s="15">
        <f t="shared" si="246"/>
        <v>56.672105713674298</v>
      </c>
      <c r="Z162" s="16">
        <f t="shared" si="247"/>
        <v>43.327894286325702</v>
      </c>
      <c r="AA162" s="30">
        <f t="shared" ref="AA162:AF162" si="341">BV162/$BU162*100</f>
        <v>91.185507672866706</v>
      </c>
      <c r="AB162" s="36">
        <f t="shared" si="341"/>
        <v>3.1349264737703075</v>
      </c>
      <c r="AC162" s="37">
        <f t="shared" si="341"/>
        <v>3.3426521374105267</v>
      </c>
      <c r="AD162" s="37">
        <f t="shared" si="341"/>
        <v>1.0507456485801085</v>
      </c>
      <c r="AE162" s="37">
        <f t="shared" si="341"/>
        <v>0.20945671083722101</v>
      </c>
      <c r="AF162" s="37">
        <f t="shared" si="341"/>
        <v>1.0767113565351361</v>
      </c>
      <c r="AG162" s="30">
        <f t="shared" ref="AG162:AL162" si="342">CJ162/$CI162*100</f>
        <v>90.317828834023089</v>
      </c>
      <c r="AH162" s="36">
        <f t="shared" si="342"/>
        <v>2.8494585943127166</v>
      </c>
      <c r="AI162" s="37">
        <f t="shared" si="342"/>
        <v>3.7558789865474078</v>
      </c>
      <c r="AJ162" s="37">
        <f t="shared" si="342"/>
        <v>1.9827304502846037</v>
      </c>
      <c r="AK162" s="37">
        <f t="shared" si="342"/>
        <v>0.19948776469340307</v>
      </c>
      <c r="AL162" s="40">
        <f t="shared" si="342"/>
        <v>0.89461537013876891</v>
      </c>
      <c r="AM162" s="22">
        <v>28.5</v>
      </c>
      <c r="AN162" s="20">
        <v>227</v>
      </c>
      <c r="AO162" s="22">
        <v>28.7</v>
      </c>
      <c r="AP162" s="20">
        <v>290</v>
      </c>
      <c r="AQ162" s="77">
        <v>52150</v>
      </c>
      <c r="AR162" s="32">
        <v>265</v>
      </c>
      <c r="AS162" s="41">
        <v>65</v>
      </c>
      <c r="AT162" s="1">
        <v>161</v>
      </c>
      <c r="AU162" s="80">
        <v>379959</v>
      </c>
      <c r="AV162" s="81">
        <v>170796</v>
      </c>
      <c r="AW162" s="81">
        <v>186384</v>
      </c>
      <c r="AX162" s="80">
        <v>394310</v>
      </c>
      <c r="AY162" s="81">
        <v>219946</v>
      </c>
      <c r="AZ162" s="81">
        <v>168534</v>
      </c>
      <c r="BA162" s="80">
        <v>384369</v>
      </c>
      <c r="BB162" s="81">
        <v>219565</v>
      </c>
      <c r="BC162" s="81">
        <v>159959</v>
      </c>
      <c r="BD162" s="80">
        <f t="shared" si="14"/>
        <v>370032</v>
      </c>
      <c r="BE162" s="81">
        <v>198571</v>
      </c>
      <c r="BF162" s="81">
        <v>170933</v>
      </c>
      <c r="BG162" s="82">
        <v>528</v>
      </c>
      <c r="BH162" s="80">
        <f t="shared" si="250"/>
        <v>273329</v>
      </c>
      <c r="BI162" s="81">
        <v>143431</v>
      </c>
      <c r="BJ162" s="81">
        <v>129455</v>
      </c>
      <c r="BK162" s="82">
        <v>443</v>
      </c>
      <c r="BL162" s="80">
        <v>211863</v>
      </c>
      <c r="BM162" s="82">
        <v>161977</v>
      </c>
      <c r="BN162" s="80">
        <v>752465</v>
      </c>
      <c r="BO162" s="81">
        <v>666325</v>
      </c>
      <c r="BP162" s="81">
        <v>27895</v>
      </c>
      <c r="BQ162" s="81">
        <v>34660</v>
      </c>
      <c r="BR162" s="81">
        <v>9030</v>
      </c>
      <c r="BS162" s="81">
        <v>1385</v>
      </c>
      <c r="BT162" s="81">
        <v>13175</v>
      </c>
      <c r="BU162" s="80">
        <v>577685</v>
      </c>
      <c r="BV162" s="81">
        <v>526765</v>
      </c>
      <c r="BW162" s="81">
        <v>18110</v>
      </c>
      <c r="BX162" s="81">
        <v>19310</v>
      </c>
      <c r="BY162" s="81">
        <v>6070</v>
      </c>
      <c r="BZ162" s="81">
        <v>1210</v>
      </c>
      <c r="CA162" s="81">
        <v>6220</v>
      </c>
      <c r="CB162" s="80">
        <v>761624</v>
      </c>
      <c r="CC162" s="81">
        <v>671512</v>
      </c>
      <c r="CD162" s="81">
        <v>25097</v>
      </c>
      <c r="CE162" s="81">
        <v>36511</v>
      </c>
      <c r="CF162" s="81">
        <v>14845</v>
      </c>
      <c r="CG162" s="81">
        <v>1511</v>
      </c>
      <c r="CH162" s="82">
        <v>12148</v>
      </c>
      <c r="CI162" s="80">
        <v>584497</v>
      </c>
      <c r="CJ162" s="81">
        <v>527905</v>
      </c>
      <c r="CK162" s="81">
        <v>16655</v>
      </c>
      <c r="CL162" s="81">
        <v>21953</v>
      </c>
      <c r="CM162" s="81">
        <v>11589</v>
      </c>
      <c r="CN162" s="81">
        <v>1166</v>
      </c>
      <c r="CO162" s="82">
        <v>5229</v>
      </c>
    </row>
    <row r="163" spans="1:93" ht="14.4" x14ac:dyDescent="0.3">
      <c r="A163">
        <v>162</v>
      </c>
      <c r="B163" s="5" t="s">
        <v>707</v>
      </c>
      <c r="C163" s="5" t="s">
        <v>708</v>
      </c>
      <c r="D163" s="6" t="s">
        <v>3</v>
      </c>
      <c r="E163" s="7" t="s">
        <v>124</v>
      </c>
      <c r="F163" s="8" t="s">
        <v>79</v>
      </c>
      <c r="G163" s="9">
        <v>2014</v>
      </c>
      <c r="H163" s="44" t="s">
        <v>1585</v>
      </c>
      <c r="I163" s="12">
        <v>1968</v>
      </c>
      <c r="J163" s="1" t="s">
        <v>5</v>
      </c>
      <c r="K163" s="1" t="s">
        <v>6</v>
      </c>
      <c r="L163" s="1" t="s">
        <v>215</v>
      </c>
      <c r="M163" s="13" t="s">
        <v>8</v>
      </c>
      <c r="N163" s="14" t="s">
        <v>9</v>
      </c>
      <c r="O163" s="15">
        <f t="shared" si="0"/>
        <v>45.021838285080769</v>
      </c>
      <c r="P163" s="27">
        <f t="shared" si="1"/>
        <v>48.547710638382306</v>
      </c>
      <c r="Q163" s="15">
        <f t="shared" si="2"/>
        <v>51.445939595450206</v>
      </c>
      <c r="R163" s="27">
        <f t="shared" si="3"/>
        <v>47.156630402376969</v>
      </c>
      <c r="S163" s="15">
        <f t="shared" si="4"/>
        <v>52.432747324656262</v>
      </c>
      <c r="T163" s="27">
        <f t="shared" si="5"/>
        <v>46.276065149907033</v>
      </c>
      <c r="U163" s="15">
        <f t="shared" si="236"/>
        <v>39.714876488327818</v>
      </c>
      <c r="V163" s="16">
        <f t="shared" si="237"/>
        <v>53.447334909950882</v>
      </c>
      <c r="W163" s="15">
        <f t="shared" si="244"/>
        <v>42.227351045499987</v>
      </c>
      <c r="X163" s="16">
        <f t="shared" si="245"/>
        <v>52.758574234399042</v>
      </c>
      <c r="Y163" s="15">
        <f t="shared" si="246"/>
        <v>45.498499859699109</v>
      </c>
      <c r="Z163" s="16">
        <f t="shared" si="247"/>
        <v>54.501500140300891</v>
      </c>
      <c r="AA163" s="30">
        <f t="shared" ref="AA163:AF163" si="343">BV163/$BU163*100</f>
        <v>90.530101805324534</v>
      </c>
      <c r="AB163" s="36">
        <f t="shared" si="343"/>
        <v>3.3206475828855582</v>
      </c>
      <c r="AC163" s="37">
        <f t="shared" si="343"/>
        <v>3.2501066822263058</v>
      </c>
      <c r="AD163" s="37">
        <f t="shared" si="343"/>
        <v>1.6764349848032256</v>
      </c>
      <c r="AE163" s="37">
        <f t="shared" si="343"/>
        <v>0.21336445261131964</v>
      </c>
      <c r="AF163" s="37">
        <f t="shared" si="343"/>
        <v>1.0102153674658398</v>
      </c>
      <c r="AG163" s="30">
        <f t="shared" ref="AG163:AL163" si="344">CJ163/$CI163*100</f>
        <v>88.578630167849497</v>
      </c>
      <c r="AH163" s="36">
        <f t="shared" si="344"/>
        <v>3.2531401374338178</v>
      </c>
      <c r="AI163" s="37">
        <f t="shared" si="344"/>
        <v>4.7447054184972401</v>
      </c>
      <c r="AJ163" s="37">
        <f t="shared" si="344"/>
        <v>2.3200757575757578</v>
      </c>
      <c r="AK163" s="37">
        <f t="shared" si="344"/>
        <v>0.21720457361721301</v>
      </c>
      <c r="AL163" s="40">
        <f t="shared" si="344"/>
        <v>0.88624394502647297</v>
      </c>
      <c r="AM163" s="47">
        <v>33.1</v>
      </c>
      <c r="AN163" s="48">
        <v>158</v>
      </c>
      <c r="AO163" s="22">
        <v>34.5</v>
      </c>
      <c r="AP163" s="20">
        <v>194</v>
      </c>
      <c r="AQ163" s="78">
        <v>62323</v>
      </c>
      <c r="AR163" s="24">
        <v>152</v>
      </c>
      <c r="AS163" s="41">
        <v>59.3</v>
      </c>
      <c r="AT163" s="1">
        <v>162</v>
      </c>
      <c r="AU163" s="80">
        <v>403191</v>
      </c>
      <c r="AV163" s="81">
        <v>181524</v>
      </c>
      <c r="AW163" s="81">
        <v>195740</v>
      </c>
      <c r="AX163" s="80">
        <v>395798</v>
      </c>
      <c r="AY163" s="81">
        <v>203622</v>
      </c>
      <c r="AZ163" s="81">
        <v>186645</v>
      </c>
      <c r="BA163" s="80">
        <v>375933</v>
      </c>
      <c r="BB163" s="81">
        <v>197112</v>
      </c>
      <c r="BC163" s="81">
        <v>173967</v>
      </c>
      <c r="BD163" s="80">
        <f t="shared" si="14"/>
        <v>390287</v>
      </c>
      <c r="BE163" s="81">
        <v>155002</v>
      </c>
      <c r="BF163" s="81">
        <v>208598</v>
      </c>
      <c r="BG163" s="82">
        <v>26687</v>
      </c>
      <c r="BH163" s="80">
        <f t="shared" si="250"/>
        <v>282066</v>
      </c>
      <c r="BI163" s="81">
        <v>119109</v>
      </c>
      <c r="BJ163" s="81">
        <v>148814</v>
      </c>
      <c r="BK163" s="82">
        <v>14143</v>
      </c>
      <c r="BL163" s="80">
        <v>168632</v>
      </c>
      <c r="BM163" s="82">
        <v>202000</v>
      </c>
      <c r="BN163" s="80">
        <v>770860</v>
      </c>
      <c r="BO163" s="81">
        <v>671900</v>
      </c>
      <c r="BP163" s="81">
        <v>28745</v>
      </c>
      <c r="BQ163" s="81">
        <v>39010</v>
      </c>
      <c r="BR163" s="81">
        <v>14505</v>
      </c>
      <c r="BS163" s="81">
        <v>1590</v>
      </c>
      <c r="BT163" s="81">
        <v>15115</v>
      </c>
      <c r="BU163" s="80">
        <v>574135</v>
      </c>
      <c r="BV163" s="81">
        <v>519765</v>
      </c>
      <c r="BW163" s="81">
        <v>19065</v>
      </c>
      <c r="BX163" s="81">
        <v>18660</v>
      </c>
      <c r="BY163" s="81">
        <v>9625</v>
      </c>
      <c r="BZ163" s="81">
        <v>1225</v>
      </c>
      <c r="CA163" s="81">
        <v>5800</v>
      </c>
      <c r="CB163" s="80">
        <v>761612</v>
      </c>
      <c r="CC163" s="81">
        <v>654386</v>
      </c>
      <c r="CD163" s="81">
        <v>28351</v>
      </c>
      <c r="CE163" s="81">
        <v>46515</v>
      </c>
      <c r="CF163" s="81">
        <v>18409</v>
      </c>
      <c r="CG163" s="81">
        <v>1729</v>
      </c>
      <c r="CH163" s="82">
        <v>12222</v>
      </c>
      <c r="CI163" s="80">
        <v>568128</v>
      </c>
      <c r="CJ163" s="81">
        <v>503240</v>
      </c>
      <c r="CK163" s="81">
        <v>18482</v>
      </c>
      <c r="CL163" s="81">
        <v>26956</v>
      </c>
      <c r="CM163" s="81">
        <v>13181</v>
      </c>
      <c r="CN163" s="81">
        <v>1234</v>
      </c>
      <c r="CO163" s="82">
        <v>5035</v>
      </c>
    </row>
    <row r="164" spans="1:93" ht="14.4" x14ac:dyDescent="0.3">
      <c r="A164">
        <v>163</v>
      </c>
      <c r="B164" s="25" t="s">
        <v>709</v>
      </c>
      <c r="C164" s="25" t="s">
        <v>710</v>
      </c>
      <c r="D164" s="6" t="s">
        <v>3</v>
      </c>
      <c r="E164" s="7" t="s">
        <v>158</v>
      </c>
      <c r="F164" s="8" t="s">
        <v>378</v>
      </c>
      <c r="G164" s="9">
        <v>2002</v>
      </c>
      <c r="H164" s="44" t="s">
        <v>1585</v>
      </c>
      <c r="I164" s="12">
        <v>1949</v>
      </c>
      <c r="J164" s="1" t="s">
        <v>5</v>
      </c>
      <c r="K164" s="1" t="s">
        <v>6</v>
      </c>
      <c r="L164" s="1" t="s">
        <v>21</v>
      </c>
      <c r="M164" s="13" t="s">
        <v>8</v>
      </c>
      <c r="N164" s="14" t="s">
        <v>9</v>
      </c>
      <c r="O164" s="15">
        <f t="shared" si="0"/>
        <v>33.535404053698343</v>
      </c>
      <c r="P164" s="27">
        <f t="shared" si="1"/>
        <v>60.865754145827843</v>
      </c>
      <c r="Q164" s="15">
        <f t="shared" si="2"/>
        <v>45.256558495963503</v>
      </c>
      <c r="R164" s="27">
        <f t="shared" si="3"/>
        <v>53.424564572245906</v>
      </c>
      <c r="S164" s="15">
        <f t="shared" si="4"/>
        <v>48.529573828303342</v>
      </c>
      <c r="T164" s="27">
        <f t="shared" si="5"/>
        <v>50.240348032347285</v>
      </c>
      <c r="U164" s="15">
        <f t="shared" si="236"/>
        <v>38.619722950691276</v>
      </c>
      <c r="V164" s="16">
        <f t="shared" si="237"/>
        <v>61.232542625567511</v>
      </c>
      <c r="W164" s="15">
        <f t="shared" si="244"/>
        <v>38.276984250797256</v>
      </c>
      <c r="X164" s="16">
        <f t="shared" si="245"/>
        <v>61.615989377179076</v>
      </c>
      <c r="Y164" s="15">
        <f t="shared" si="246"/>
        <v>45.860586199338087</v>
      </c>
      <c r="Z164" s="16">
        <f t="shared" si="247"/>
        <v>54.139413800661913</v>
      </c>
      <c r="AA164" s="30">
        <f t="shared" ref="AA164:AF164" si="345">BV164/$BU164*100</f>
        <v>93.743914744463524</v>
      </c>
      <c r="AB164" s="36">
        <f t="shared" si="345"/>
        <v>1.2241321319194887</v>
      </c>
      <c r="AC164" s="37">
        <f t="shared" si="345"/>
        <v>2.9881923914390414</v>
      </c>
      <c r="AD164" s="37">
        <f t="shared" si="345"/>
        <v>0.8523783391456744</v>
      </c>
      <c r="AE164" s="37">
        <f t="shared" si="345"/>
        <v>0.41246968436332743</v>
      </c>
      <c r="AF164" s="37">
        <f t="shared" si="345"/>
        <v>0.77802758059091148</v>
      </c>
      <c r="AG164" s="30">
        <f t="shared" ref="AG164:AL164" si="346">CJ164/$CI164*100</f>
        <v>92.119333220412642</v>
      </c>
      <c r="AH164" s="36">
        <f t="shared" si="346"/>
        <v>1.0282626809083615</v>
      </c>
      <c r="AI164" s="37">
        <f t="shared" si="346"/>
        <v>4.2957769371459467</v>
      </c>
      <c r="AJ164" s="37">
        <f t="shared" si="346"/>
        <v>1.6012496556774301</v>
      </c>
      <c r="AK164" s="37">
        <f t="shared" si="346"/>
        <v>0.32712782793623746</v>
      </c>
      <c r="AL164" s="40">
        <f t="shared" si="346"/>
        <v>0.62824967791938491</v>
      </c>
      <c r="AM164" s="22">
        <v>24.7</v>
      </c>
      <c r="AN164" s="20">
        <v>297</v>
      </c>
      <c r="AO164" s="22">
        <v>24.8</v>
      </c>
      <c r="AP164" s="20">
        <v>355</v>
      </c>
      <c r="AQ164" s="77">
        <v>53335</v>
      </c>
      <c r="AR164" s="32">
        <v>249</v>
      </c>
      <c r="AS164" s="41">
        <v>70.5</v>
      </c>
      <c r="AT164" s="1">
        <v>163</v>
      </c>
      <c r="AU164" s="80">
        <v>379900</v>
      </c>
      <c r="AV164" s="81">
        <v>127401</v>
      </c>
      <c r="AW164" s="81">
        <v>231229</v>
      </c>
      <c r="AX164" s="80">
        <v>383129</v>
      </c>
      <c r="AY164" s="81">
        <v>173391</v>
      </c>
      <c r="AZ164" s="81">
        <v>204685</v>
      </c>
      <c r="BA164" s="80">
        <v>381114</v>
      </c>
      <c r="BB164" s="81">
        <v>184953</v>
      </c>
      <c r="BC164" s="81">
        <v>191473</v>
      </c>
      <c r="BD164" s="80">
        <f t="shared" si="14"/>
        <v>370259</v>
      </c>
      <c r="BE164" s="81">
        <v>142993</v>
      </c>
      <c r="BF164" s="81">
        <v>226719</v>
      </c>
      <c r="BG164" s="82">
        <v>547</v>
      </c>
      <c r="BH164" s="80">
        <f t="shared" si="250"/>
        <v>275633</v>
      </c>
      <c r="BI164" s="81">
        <v>105504</v>
      </c>
      <c r="BJ164" s="81">
        <v>169834</v>
      </c>
      <c r="BK164" s="82">
        <v>295</v>
      </c>
      <c r="BL164" s="80">
        <v>169470</v>
      </c>
      <c r="BM164" s="82">
        <v>200063</v>
      </c>
      <c r="BN164" s="80">
        <v>735425</v>
      </c>
      <c r="BO164" s="81">
        <v>668815</v>
      </c>
      <c r="BP164" s="81">
        <v>10205</v>
      </c>
      <c r="BQ164" s="81">
        <v>36235</v>
      </c>
      <c r="BR164" s="81">
        <v>7435</v>
      </c>
      <c r="BS164" s="81">
        <v>3010</v>
      </c>
      <c r="BT164" s="81">
        <v>9725</v>
      </c>
      <c r="BU164" s="80">
        <v>564890</v>
      </c>
      <c r="BV164" s="81">
        <v>529550</v>
      </c>
      <c r="BW164" s="81">
        <v>6915</v>
      </c>
      <c r="BX164" s="81">
        <v>16880</v>
      </c>
      <c r="BY164" s="81">
        <v>4815</v>
      </c>
      <c r="BZ164" s="81">
        <v>2330</v>
      </c>
      <c r="CA164" s="81">
        <v>4395</v>
      </c>
      <c r="CB164" s="80">
        <v>761571</v>
      </c>
      <c r="CC164" s="81">
        <v>685702</v>
      </c>
      <c r="CD164" s="81">
        <v>9008</v>
      </c>
      <c r="CE164" s="81">
        <v>43548</v>
      </c>
      <c r="CF164" s="81">
        <v>12098</v>
      </c>
      <c r="CG164" s="81">
        <v>2894</v>
      </c>
      <c r="CH164" s="82">
        <v>8321</v>
      </c>
      <c r="CI164" s="80">
        <v>584481</v>
      </c>
      <c r="CJ164" s="81">
        <v>538420</v>
      </c>
      <c r="CK164" s="81">
        <v>6010</v>
      </c>
      <c r="CL164" s="81">
        <v>25108</v>
      </c>
      <c r="CM164" s="81">
        <v>9359</v>
      </c>
      <c r="CN164" s="81">
        <v>1912</v>
      </c>
      <c r="CO164" s="82">
        <v>3672</v>
      </c>
    </row>
    <row r="165" spans="1:93" ht="14.4" x14ac:dyDescent="0.3">
      <c r="A165">
        <v>164</v>
      </c>
      <c r="B165" s="5" t="s">
        <v>711</v>
      </c>
      <c r="C165" s="5" t="s">
        <v>712</v>
      </c>
      <c r="D165" s="6" t="s">
        <v>3</v>
      </c>
      <c r="E165" s="7" t="s">
        <v>398</v>
      </c>
      <c r="F165" s="8" t="s">
        <v>713</v>
      </c>
      <c r="G165" s="9">
        <v>2016</v>
      </c>
      <c r="H165" s="44" t="s">
        <v>1585</v>
      </c>
      <c r="I165" s="12">
        <v>1960</v>
      </c>
      <c r="J165" s="1" t="s">
        <v>5</v>
      </c>
      <c r="K165" s="1" t="s">
        <v>6</v>
      </c>
      <c r="L165" s="1" t="s">
        <v>52</v>
      </c>
      <c r="M165" s="13" t="s">
        <v>8</v>
      </c>
      <c r="N165" s="50" t="s">
        <v>714</v>
      </c>
      <c r="O165" s="15">
        <f t="shared" si="0"/>
        <v>24.319393875300268</v>
      </c>
      <c r="P165" s="27">
        <f t="shared" si="1"/>
        <v>69.287365351784985</v>
      </c>
      <c r="Q165" s="15">
        <f t="shared" si="2"/>
        <v>27.63936782155444</v>
      </c>
      <c r="R165" s="27">
        <f t="shared" si="3"/>
        <v>70.064289977834974</v>
      </c>
      <c r="S165" s="15">
        <f t="shared" si="4"/>
        <v>30.999048457900454</v>
      </c>
      <c r="T165" s="27">
        <f t="shared" si="5"/>
        <v>67.170382633118621</v>
      </c>
      <c r="U165" s="17">
        <f t="shared" si="236"/>
        <v>0</v>
      </c>
      <c r="V165" s="16">
        <f t="shared" si="237"/>
        <v>65.895778982908936</v>
      </c>
      <c r="W165" s="15">
        <f t="shared" si="244"/>
        <v>32.032072726916503</v>
      </c>
      <c r="X165" s="16">
        <f t="shared" si="245"/>
        <v>67.967927273083504</v>
      </c>
      <c r="Y165" s="17">
        <f t="shared" si="246"/>
        <v>0</v>
      </c>
      <c r="Z165" s="29">
        <f t="shared" si="247"/>
        <v>100</v>
      </c>
      <c r="AA165" s="30">
        <f t="shared" ref="AA165:AF165" si="347">BV165/$BU165*100</f>
        <v>86.024783440872937</v>
      </c>
      <c r="AB165" s="36">
        <f t="shared" si="347"/>
        <v>2.9519130211724778</v>
      </c>
      <c r="AC165" s="37">
        <f t="shared" si="347"/>
        <v>8.1217072160066301</v>
      </c>
      <c r="AD165" s="37">
        <f t="shared" si="347"/>
        <v>1.0112669942185126</v>
      </c>
      <c r="AE165" s="37">
        <f t="shared" si="347"/>
        <v>0.47554213776909565</v>
      </c>
      <c r="AF165" s="37">
        <f t="shared" si="347"/>
        <v>1.4138005880147595</v>
      </c>
      <c r="AG165" s="30">
        <f t="shared" ref="AG165:AL165" si="348">CJ165/$CI165*100</f>
        <v>83.007745523400573</v>
      </c>
      <c r="AH165" s="36">
        <f t="shared" si="348"/>
        <v>2.7230472186190751</v>
      </c>
      <c r="AI165" s="37">
        <f t="shared" si="348"/>
        <v>11.131114788805892</v>
      </c>
      <c r="AJ165" s="37">
        <f t="shared" si="348"/>
        <v>1.575941912301889</v>
      </c>
      <c r="AK165" s="37">
        <f t="shared" si="348"/>
        <v>0.43852782871882034</v>
      </c>
      <c r="AL165" s="40">
        <f t="shared" si="348"/>
        <v>1.1236227281537476</v>
      </c>
      <c r="AM165" s="22">
        <v>23.9</v>
      </c>
      <c r="AN165" s="20">
        <v>311</v>
      </c>
      <c r="AO165" s="22">
        <v>26.1</v>
      </c>
      <c r="AP165" s="20">
        <v>331</v>
      </c>
      <c r="AQ165" s="77">
        <v>48156</v>
      </c>
      <c r="AR165" s="32">
        <v>338</v>
      </c>
      <c r="AS165" s="41">
        <v>63.5</v>
      </c>
      <c r="AT165" s="1">
        <v>164</v>
      </c>
      <c r="AU165" s="80">
        <v>264764</v>
      </c>
      <c r="AV165" s="81">
        <v>64389</v>
      </c>
      <c r="AW165" s="81">
        <v>183448</v>
      </c>
      <c r="AX165" s="80">
        <v>263027</v>
      </c>
      <c r="AY165" s="81">
        <v>72699</v>
      </c>
      <c r="AZ165" s="81">
        <v>184288</v>
      </c>
      <c r="BA165" s="80">
        <v>282699</v>
      </c>
      <c r="BB165" s="81">
        <v>87634</v>
      </c>
      <c r="BC165" s="81">
        <v>189890</v>
      </c>
      <c r="BD165" s="80">
        <f t="shared" si="14"/>
        <v>257971</v>
      </c>
      <c r="BE165" s="81">
        <v>0</v>
      </c>
      <c r="BF165" s="81">
        <v>169992</v>
      </c>
      <c r="BG165" s="82">
        <v>87979</v>
      </c>
      <c r="BH165" s="80">
        <f t="shared" si="250"/>
        <v>204161</v>
      </c>
      <c r="BI165" s="81">
        <v>65397</v>
      </c>
      <c r="BJ165" s="81">
        <v>138764</v>
      </c>
      <c r="BK165" s="82">
        <v>0</v>
      </c>
      <c r="BL165" s="80">
        <v>0</v>
      </c>
      <c r="BM165" s="82">
        <v>211337</v>
      </c>
      <c r="BN165" s="80">
        <v>678245</v>
      </c>
      <c r="BO165" s="81">
        <v>551970</v>
      </c>
      <c r="BP165" s="81">
        <v>19695</v>
      </c>
      <c r="BQ165" s="81">
        <v>81910</v>
      </c>
      <c r="BR165" s="81">
        <v>6950</v>
      </c>
      <c r="BS165" s="81">
        <v>2960</v>
      </c>
      <c r="BT165" s="81">
        <v>14765</v>
      </c>
      <c r="BU165" s="80">
        <v>506790</v>
      </c>
      <c r="BV165" s="81">
        <v>435965</v>
      </c>
      <c r="BW165" s="81">
        <v>14960</v>
      </c>
      <c r="BX165" s="81">
        <v>41160</v>
      </c>
      <c r="BY165" s="81">
        <v>5125</v>
      </c>
      <c r="BZ165" s="81">
        <v>2410</v>
      </c>
      <c r="CA165" s="81">
        <v>7165</v>
      </c>
      <c r="CB165" s="80">
        <v>713394</v>
      </c>
      <c r="CC165" s="81">
        <v>565705</v>
      </c>
      <c r="CD165" s="81">
        <v>19788</v>
      </c>
      <c r="CE165" s="81">
        <v>101043</v>
      </c>
      <c r="CF165" s="81">
        <v>10692</v>
      </c>
      <c r="CG165" s="81">
        <v>3162</v>
      </c>
      <c r="CH165" s="82">
        <v>13004</v>
      </c>
      <c r="CI165" s="80">
        <v>536568</v>
      </c>
      <c r="CJ165" s="81">
        <v>445393</v>
      </c>
      <c r="CK165" s="81">
        <v>14611</v>
      </c>
      <c r="CL165" s="81">
        <v>59726</v>
      </c>
      <c r="CM165" s="81">
        <v>8456</v>
      </c>
      <c r="CN165" s="81">
        <v>2353</v>
      </c>
      <c r="CO165" s="82">
        <v>6029</v>
      </c>
    </row>
    <row r="166" spans="1:93" ht="14.4" x14ac:dyDescent="0.3">
      <c r="A166">
        <v>165</v>
      </c>
      <c r="B166" s="25" t="s">
        <v>715</v>
      </c>
      <c r="C166" s="25" t="s">
        <v>716</v>
      </c>
      <c r="D166" s="6" t="s">
        <v>3</v>
      </c>
      <c r="E166" s="7" t="s">
        <v>717</v>
      </c>
      <c r="F166" s="8" t="s">
        <v>137</v>
      </c>
      <c r="G166" s="9">
        <v>2008</v>
      </c>
      <c r="H166" s="44" t="s">
        <v>1585</v>
      </c>
      <c r="I166" s="12">
        <v>1963</v>
      </c>
      <c r="J166" s="1" t="s">
        <v>30</v>
      </c>
      <c r="K166" s="1" t="s">
        <v>6</v>
      </c>
      <c r="L166" s="1" t="s">
        <v>71</v>
      </c>
      <c r="M166" s="13" t="s">
        <v>8</v>
      </c>
      <c r="N166" s="14" t="s">
        <v>9</v>
      </c>
      <c r="O166" s="15">
        <f t="shared" si="0"/>
        <v>37.406859976256271</v>
      </c>
      <c r="P166" s="27">
        <f t="shared" si="1"/>
        <v>55.80791254730989</v>
      </c>
      <c r="Q166" s="15">
        <f t="shared" si="2"/>
        <v>42.232764094849692</v>
      </c>
      <c r="R166" s="27">
        <f t="shared" si="3"/>
        <v>55.378335885794613</v>
      </c>
      <c r="S166" s="15">
        <f t="shared" si="4"/>
        <v>45.252872742401706</v>
      </c>
      <c r="T166" s="27">
        <f t="shared" si="5"/>
        <v>52.800399901887431</v>
      </c>
      <c r="U166" s="15">
        <f t="shared" si="236"/>
        <v>32.562096294229001</v>
      </c>
      <c r="V166" s="16">
        <f t="shared" si="237"/>
        <v>60.937253069088534</v>
      </c>
      <c r="W166" s="15">
        <f t="shared" si="244"/>
        <v>38.616927944134773</v>
      </c>
      <c r="X166" s="16">
        <f t="shared" si="245"/>
        <v>57.044743581790627</v>
      </c>
      <c r="Y166" s="15">
        <f t="shared" si="246"/>
        <v>40.722416071615051</v>
      </c>
      <c r="Z166" s="16">
        <f t="shared" si="247"/>
        <v>59.277583928384949</v>
      </c>
      <c r="AA166" s="30">
        <f t="shared" ref="AA166:AF166" si="349">BV166/$BU166*100</f>
        <v>86.93873357183557</v>
      </c>
      <c r="AB166" s="36">
        <f t="shared" si="349"/>
        <v>4.3640303763415753</v>
      </c>
      <c r="AC166" s="37">
        <f t="shared" si="349"/>
        <v>4.1641368616718193</v>
      </c>
      <c r="AD166" s="37">
        <f t="shared" si="349"/>
        <v>0.82853059585080846</v>
      </c>
      <c r="AE166" s="37">
        <f t="shared" si="349"/>
        <v>1.2451310983868407</v>
      </c>
      <c r="AF166" s="37">
        <f t="shared" si="349"/>
        <v>2.4603715777576434</v>
      </c>
      <c r="AG166" s="30">
        <f t="shared" ref="AG166:AL166" si="350">CJ166/$CI166*100</f>
        <v>86.461612089752791</v>
      </c>
      <c r="AH166" s="36">
        <f t="shared" si="350"/>
        <v>4.4813812653008638</v>
      </c>
      <c r="AI166" s="37">
        <f t="shared" si="350"/>
        <v>4.4440149465275098</v>
      </c>
      <c r="AJ166" s="37">
        <f t="shared" si="350"/>
        <v>1.3705892097851897</v>
      </c>
      <c r="AK166" s="37">
        <f t="shared" si="350"/>
        <v>1.4653855357372947</v>
      </c>
      <c r="AL166" s="40">
        <f t="shared" si="350"/>
        <v>1.77701695289635</v>
      </c>
      <c r="AM166" s="22">
        <v>29.2</v>
      </c>
      <c r="AN166" s="20">
        <v>216</v>
      </c>
      <c r="AO166" s="22">
        <v>30.2</v>
      </c>
      <c r="AP166" s="20">
        <v>269</v>
      </c>
      <c r="AQ166" s="77">
        <v>51778</v>
      </c>
      <c r="AR166" s="32">
        <v>270</v>
      </c>
      <c r="AS166" s="41">
        <v>60.6</v>
      </c>
      <c r="AT166" s="1">
        <v>165</v>
      </c>
      <c r="AU166" s="80">
        <v>295657</v>
      </c>
      <c r="AV166" s="81">
        <v>110596</v>
      </c>
      <c r="AW166" s="81">
        <v>165000</v>
      </c>
      <c r="AX166" s="80">
        <v>294487</v>
      </c>
      <c r="AY166" s="81">
        <v>124370</v>
      </c>
      <c r="AZ166" s="81">
        <v>163082</v>
      </c>
      <c r="BA166" s="80">
        <v>322079</v>
      </c>
      <c r="BB166" s="81">
        <v>145750</v>
      </c>
      <c r="BC166" s="81">
        <v>170059</v>
      </c>
      <c r="BD166" s="80">
        <f t="shared" si="14"/>
        <v>297401</v>
      </c>
      <c r="BE166" s="81">
        <v>96840</v>
      </c>
      <c r="BF166" s="81">
        <v>181228</v>
      </c>
      <c r="BG166" s="82">
        <v>19333</v>
      </c>
      <c r="BH166" s="80">
        <f t="shared" si="250"/>
        <v>225686</v>
      </c>
      <c r="BI166" s="81">
        <v>87153</v>
      </c>
      <c r="BJ166" s="81">
        <v>128742</v>
      </c>
      <c r="BK166" s="82">
        <v>9791</v>
      </c>
      <c r="BL166" s="80">
        <v>113089</v>
      </c>
      <c r="BM166" s="82">
        <v>164618</v>
      </c>
      <c r="BN166" s="80">
        <v>699670</v>
      </c>
      <c r="BO166" s="81">
        <v>591510</v>
      </c>
      <c r="BP166" s="81">
        <v>30455</v>
      </c>
      <c r="BQ166" s="81">
        <v>38585</v>
      </c>
      <c r="BR166" s="81">
        <v>5920</v>
      </c>
      <c r="BS166" s="81">
        <v>8895</v>
      </c>
      <c r="BT166" s="81">
        <v>24315</v>
      </c>
      <c r="BU166" s="80">
        <v>535285</v>
      </c>
      <c r="BV166" s="81">
        <v>465370</v>
      </c>
      <c r="BW166" s="81">
        <v>23360</v>
      </c>
      <c r="BX166" s="81">
        <v>22290</v>
      </c>
      <c r="BY166" s="81">
        <v>4435</v>
      </c>
      <c r="BZ166" s="81">
        <v>6665</v>
      </c>
      <c r="CA166" s="81">
        <v>13170</v>
      </c>
      <c r="CB166" s="80">
        <v>712614</v>
      </c>
      <c r="CC166" s="81">
        <v>600203</v>
      </c>
      <c r="CD166" s="81">
        <v>32829</v>
      </c>
      <c r="CE166" s="81">
        <v>39907</v>
      </c>
      <c r="CF166" s="81">
        <v>9179</v>
      </c>
      <c r="CG166" s="81">
        <v>10829</v>
      </c>
      <c r="CH166" s="82">
        <v>19667</v>
      </c>
      <c r="CI166" s="80">
        <v>543270</v>
      </c>
      <c r="CJ166" s="81">
        <v>469720</v>
      </c>
      <c r="CK166" s="81">
        <v>24346</v>
      </c>
      <c r="CL166" s="81">
        <v>24143</v>
      </c>
      <c r="CM166" s="81">
        <v>7446</v>
      </c>
      <c r="CN166" s="81">
        <v>7961</v>
      </c>
      <c r="CO166" s="82">
        <v>9654</v>
      </c>
    </row>
    <row r="167" spans="1:93" ht="14.4" x14ac:dyDescent="0.3">
      <c r="A167">
        <v>166</v>
      </c>
      <c r="B167" s="5" t="s">
        <v>718</v>
      </c>
      <c r="C167" s="5" t="s">
        <v>719</v>
      </c>
      <c r="D167" s="6" t="s">
        <v>3</v>
      </c>
      <c r="E167" s="7" t="s">
        <v>266</v>
      </c>
      <c r="F167" s="8" t="s">
        <v>720</v>
      </c>
      <c r="G167" s="9">
        <v>2010</v>
      </c>
      <c r="H167" s="44" t="s">
        <v>1585</v>
      </c>
      <c r="I167" s="12">
        <v>1976</v>
      </c>
      <c r="J167" s="1" t="s">
        <v>5</v>
      </c>
      <c r="K167" s="1" t="s">
        <v>6</v>
      </c>
      <c r="L167" s="1" t="s">
        <v>71</v>
      </c>
      <c r="M167" s="13" t="s">
        <v>8</v>
      </c>
      <c r="N167" s="14" t="s">
        <v>9</v>
      </c>
      <c r="O167" s="15">
        <f t="shared" si="0"/>
        <v>47.220638248719901</v>
      </c>
      <c r="P167" s="27">
        <f t="shared" si="1"/>
        <v>45.999760210780572</v>
      </c>
      <c r="Q167" s="15">
        <f t="shared" si="2"/>
        <v>44.300212414444182</v>
      </c>
      <c r="R167" s="27">
        <f t="shared" si="3"/>
        <v>53.825578088027939</v>
      </c>
      <c r="S167" s="15">
        <f t="shared" si="4"/>
        <v>48.775184307112099</v>
      </c>
      <c r="T167" s="27">
        <f t="shared" si="5"/>
        <v>49.908315694331748</v>
      </c>
      <c r="U167" s="15">
        <f t="shared" si="236"/>
        <v>40.598869760108187</v>
      </c>
      <c r="V167" s="16">
        <f t="shared" si="237"/>
        <v>51.301466280787963</v>
      </c>
      <c r="W167" s="15">
        <f t="shared" si="244"/>
        <v>39.942928482254324</v>
      </c>
      <c r="X167" s="16">
        <f t="shared" si="245"/>
        <v>59.96655965757089</v>
      </c>
      <c r="Y167" s="17">
        <f t="shared" si="246"/>
        <v>0</v>
      </c>
      <c r="Z167" s="29">
        <f t="shared" si="247"/>
        <v>100</v>
      </c>
      <c r="AA167" s="30">
        <f t="shared" ref="AA167:AF167" si="351">BV167/$BU167*100</f>
        <v>81.415227352837505</v>
      </c>
      <c r="AB167" s="36">
        <f t="shared" si="351"/>
        <v>8.5105549680805233</v>
      </c>
      <c r="AC167" s="37">
        <f t="shared" si="351"/>
        <v>5.535973054478518</v>
      </c>
      <c r="AD167" s="37">
        <f t="shared" si="351"/>
        <v>2.6025143931382915</v>
      </c>
      <c r="AE167" s="37">
        <f t="shared" si="351"/>
        <v>0.31723651744800846</v>
      </c>
      <c r="AF167" s="37">
        <f t="shared" si="351"/>
        <v>1.618493714017154</v>
      </c>
      <c r="AG167" s="30">
        <f t="shared" ref="AG167:AL167" si="352">CJ167/$CI167*100</f>
        <v>76.829942831332332</v>
      </c>
      <c r="AH167" s="36">
        <f t="shared" si="352"/>
        <v>8.3787409878485484</v>
      </c>
      <c r="AI167" s="37">
        <f t="shared" si="352"/>
        <v>9.4191456662245514</v>
      </c>
      <c r="AJ167" s="37">
        <f t="shared" si="352"/>
        <v>3.6565363098553272</v>
      </c>
      <c r="AK167" s="37">
        <f t="shared" si="352"/>
        <v>0.35541418096840316</v>
      </c>
      <c r="AL167" s="40">
        <f t="shared" si="352"/>
        <v>1.3602200237708353</v>
      </c>
      <c r="AM167" s="47">
        <v>47.4</v>
      </c>
      <c r="AN167" s="48">
        <v>33</v>
      </c>
      <c r="AO167" s="47">
        <v>52.3</v>
      </c>
      <c r="AP167" s="48">
        <v>48</v>
      </c>
      <c r="AQ167" s="78">
        <v>71562</v>
      </c>
      <c r="AR167" s="24">
        <v>84</v>
      </c>
      <c r="AS167" s="49">
        <v>38.799999999999997</v>
      </c>
      <c r="AT167" s="1">
        <v>166</v>
      </c>
      <c r="AU167" s="80">
        <v>341967</v>
      </c>
      <c r="AV167" s="81">
        <v>161479</v>
      </c>
      <c r="AW167" s="81">
        <v>157304</v>
      </c>
      <c r="AX167" s="80">
        <v>330486</v>
      </c>
      <c r="AY167" s="81">
        <v>146406</v>
      </c>
      <c r="AZ167" s="81">
        <v>177886</v>
      </c>
      <c r="BA167" s="80">
        <v>346297</v>
      </c>
      <c r="BB167" s="81">
        <v>168907</v>
      </c>
      <c r="BC167" s="81">
        <v>172831</v>
      </c>
      <c r="BD167" s="80">
        <f t="shared" si="14"/>
        <v>343113</v>
      </c>
      <c r="BE167" s="81">
        <v>139300</v>
      </c>
      <c r="BF167" s="81">
        <v>176022</v>
      </c>
      <c r="BG167" s="82">
        <v>27791</v>
      </c>
      <c r="BH167" s="80">
        <f t="shared" si="250"/>
        <v>224280</v>
      </c>
      <c r="BI167" s="81">
        <v>89584</v>
      </c>
      <c r="BJ167" s="81">
        <v>134493</v>
      </c>
      <c r="BK167" s="82">
        <v>203</v>
      </c>
      <c r="BL167" s="80">
        <v>0</v>
      </c>
      <c r="BM167" s="82">
        <v>201087</v>
      </c>
      <c r="BN167" s="80">
        <v>699810</v>
      </c>
      <c r="BO167" s="81">
        <v>538845</v>
      </c>
      <c r="BP167" s="81">
        <v>60270</v>
      </c>
      <c r="BQ167" s="81">
        <v>60025</v>
      </c>
      <c r="BR167" s="81">
        <v>20360</v>
      </c>
      <c r="BS167" s="81">
        <v>2195</v>
      </c>
      <c r="BT167" s="81">
        <v>18115</v>
      </c>
      <c r="BU167" s="80">
        <v>510660</v>
      </c>
      <c r="BV167" s="81">
        <v>415755</v>
      </c>
      <c r="BW167" s="81">
        <v>43460</v>
      </c>
      <c r="BX167" s="81">
        <v>28270</v>
      </c>
      <c r="BY167" s="81">
        <v>13290</v>
      </c>
      <c r="BZ167" s="81">
        <v>1620</v>
      </c>
      <c r="CA167" s="81">
        <v>8265</v>
      </c>
      <c r="CB167" s="80">
        <v>713788</v>
      </c>
      <c r="CC167" s="81">
        <v>525585</v>
      </c>
      <c r="CD167" s="81">
        <v>62159</v>
      </c>
      <c r="CE167" s="81">
        <v>80942</v>
      </c>
      <c r="CF167" s="81">
        <v>26960</v>
      </c>
      <c r="CG167" s="81">
        <v>2485</v>
      </c>
      <c r="CH167" s="82">
        <v>15657</v>
      </c>
      <c r="CI167" s="80">
        <v>522489</v>
      </c>
      <c r="CJ167" s="81">
        <v>401428</v>
      </c>
      <c r="CK167" s="81">
        <v>43778</v>
      </c>
      <c r="CL167" s="81">
        <v>49214</v>
      </c>
      <c r="CM167" s="81">
        <v>19105</v>
      </c>
      <c r="CN167" s="81">
        <v>1857</v>
      </c>
      <c r="CO167" s="82">
        <v>7107</v>
      </c>
    </row>
    <row r="168" spans="1:93" ht="14.4" x14ac:dyDescent="0.3">
      <c r="A168">
        <v>167</v>
      </c>
      <c r="B168" s="25" t="s">
        <v>40</v>
      </c>
      <c r="C168" s="25" t="s">
        <v>41</v>
      </c>
      <c r="D168" s="6" t="s">
        <v>3</v>
      </c>
      <c r="E168" s="7" t="s">
        <v>34</v>
      </c>
      <c r="F168" s="8" t="s">
        <v>721</v>
      </c>
      <c r="G168" s="9">
        <v>2017</v>
      </c>
      <c r="H168" s="44" t="s">
        <v>1586</v>
      </c>
      <c r="I168" s="12">
        <v>1956</v>
      </c>
      <c r="J168" s="1" t="s">
        <v>5</v>
      </c>
      <c r="K168" s="1" t="s">
        <v>6</v>
      </c>
      <c r="L168" s="1" t="s">
        <v>11</v>
      </c>
      <c r="M168" s="13" t="s">
        <v>8</v>
      </c>
      <c r="N168" s="14" t="s">
        <v>9</v>
      </c>
      <c r="O168" s="15">
        <f t="shared" si="0"/>
        <v>32.978324294200995</v>
      </c>
      <c r="P168" s="27">
        <f t="shared" si="1"/>
        <v>60.195886314547231</v>
      </c>
      <c r="Q168" s="15">
        <f t="shared" si="2"/>
        <v>36.101543898530977</v>
      </c>
      <c r="R168" s="27">
        <f t="shared" si="3"/>
        <v>61.603572979529496</v>
      </c>
      <c r="S168" s="15">
        <f t="shared" si="4"/>
        <v>39.502400545083539</v>
      </c>
      <c r="T168" s="27">
        <f t="shared" si="5"/>
        <v>58.609123827385531</v>
      </c>
      <c r="U168" s="15">
        <f t="shared" si="236"/>
        <v>29.607521861864264</v>
      </c>
      <c r="V168" s="16">
        <f t="shared" si="237"/>
        <v>60.671169223726707</v>
      </c>
      <c r="W168" s="15">
        <f t="shared" si="244"/>
        <v>33.338938184892847</v>
      </c>
      <c r="X168" s="16">
        <f t="shared" si="245"/>
        <v>66.661061815107161</v>
      </c>
      <c r="Y168" s="15">
        <f t="shared" si="246"/>
        <v>33.669049344489096</v>
      </c>
      <c r="Z168" s="16">
        <f t="shared" si="247"/>
        <v>66.330950655510904</v>
      </c>
      <c r="AA168" s="30">
        <f t="shared" ref="AA168:AF168" si="353">BV168/$BU168*100</f>
        <v>81.548601288700297</v>
      </c>
      <c r="AB168" s="36">
        <f t="shared" si="353"/>
        <v>6.4660930378752157</v>
      </c>
      <c r="AC168" s="37">
        <f t="shared" si="353"/>
        <v>6.7637120854942641</v>
      </c>
      <c r="AD168" s="37">
        <f t="shared" si="353"/>
        <v>2.4271177117711771</v>
      </c>
      <c r="AE168" s="37">
        <f t="shared" si="353"/>
        <v>0.89482162501964491</v>
      </c>
      <c r="AF168" s="37">
        <f t="shared" si="353"/>
        <v>1.8986720100581487</v>
      </c>
      <c r="AG168" s="30">
        <f t="shared" ref="AG168:AL168" si="354">CJ168/$CI168*100</f>
        <v>79.341758619373067</v>
      </c>
      <c r="AH168" s="36">
        <f t="shared" si="354"/>
        <v>6.3789087854606548</v>
      </c>
      <c r="AI168" s="37">
        <f t="shared" si="354"/>
        <v>8.5638196326982552</v>
      </c>
      <c r="AJ168" s="37">
        <f t="shared" si="354"/>
        <v>3.1096559886984081</v>
      </c>
      <c r="AK168" s="37">
        <f t="shared" si="354"/>
        <v>0.9211179412775381</v>
      </c>
      <c r="AL168" s="40">
        <f t="shared" si="354"/>
        <v>1.6847390324920775</v>
      </c>
      <c r="AM168" s="22">
        <v>29.5</v>
      </c>
      <c r="AN168" s="20">
        <v>212</v>
      </c>
      <c r="AO168" s="22">
        <v>32</v>
      </c>
      <c r="AP168" s="20">
        <v>237</v>
      </c>
      <c r="AQ168" s="77">
        <v>52054</v>
      </c>
      <c r="AR168" s="32">
        <v>266</v>
      </c>
      <c r="AS168" s="41">
        <v>55.4</v>
      </c>
      <c r="AT168" s="1">
        <v>167</v>
      </c>
      <c r="AU168" s="80">
        <v>274547</v>
      </c>
      <c r="AV168" s="81">
        <v>90541</v>
      </c>
      <c r="AW168" s="81">
        <v>165266</v>
      </c>
      <c r="AX168" s="80">
        <v>267116</v>
      </c>
      <c r="AY168" s="81">
        <v>96433</v>
      </c>
      <c r="AZ168" s="81">
        <v>164553</v>
      </c>
      <c r="BA168" s="80">
        <v>284727</v>
      </c>
      <c r="BB168" s="81">
        <v>112474</v>
      </c>
      <c r="BC168" s="81">
        <v>166876</v>
      </c>
      <c r="BD168" s="80">
        <f t="shared" si="14"/>
        <v>275251</v>
      </c>
      <c r="BE168" s="81">
        <v>81495</v>
      </c>
      <c r="BF168" s="81">
        <v>166998</v>
      </c>
      <c r="BG168" s="82">
        <v>26758</v>
      </c>
      <c r="BH168" s="80">
        <f t="shared" si="250"/>
        <v>208153</v>
      </c>
      <c r="BI168" s="81">
        <v>69396</v>
      </c>
      <c r="BJ168" s="81">
        <v>138757</v>
      </c>
      <c r="BK168" s="82">
        <v>0</v>
      </c>
      <c r="BL168" s="80">
        <v>81770</v>
      </c>
      <c r="BM168" s="82">
        <v>161094</v>
      </c>
      <c r="BN168" s="80">
        <v>693660</v>
      </c>
      <c r="BO168" s="81">
        <v>534395</v>
      </c>
      <c r="BP168" s="81">
        <v>47280</v>
      </c>
      <c r="BQ168" s="81">
        <v>68495</v>
      </c>
      <c r="BR168" s="81">
        <v>17230</v>
      </c>
      <c r="BS168" s="81">
        <v>5965</v>
      </c>
      <c r="BT168" s="81">
        <v>20290</v>
      </c>
      <c r="BU168" s="80">
        <v>509040</v>
      </c>
      <c r="BV168" s="81">
        <v>415115</v>
      </c>
      <c r="BW168" s="81">
        <v>32915</v>
      </c>
      <c r="BX168" s="81">
        <v>34430</v>
      </c>
      <c r="BY168" s="81">
        <v>12355</v>
      </c>
      <c r="BZ168" s="81">
        <v>4555</v>
      </c>
      <c r="CA168" s="81">
        <v>9665</v>
      </c>
      <c r="CB168" s="80">
        <v>713265</v>
      </c>
      <c r="CC168" s="81">
        <v>539001</v>
      </c>
      <c r="CD168" s="81">
        <v>47921</v>
      </c>
      <c r="CE168" s="81">
        <v>78150</v>
      </c>
      <c r="CF168" s="81">
        <v>22114</v>
      </c>
      <c r="CG168" s="81">
        <v>6592</v>
      </c>
      <c r="CH168" s="82">
        <v>19487</v>
      </c>
      <c r="CI168" s="80">
        <v>523820</v>
      </c>
      <c r="CJ168" s="81">
        <v>415608</v>
      </c>
      <c r="CK168" s="81">
        <v>33414</v>
      </c>
      <c r="CL168" s="81">
        <v>44859</v>
      </c>
      <c r="CM168" s="81">
        <v>16289</v>
      </c>
      <c r="CN168" s="81">
        <v>4825</v>
      </c>
      <c r="CO168" s="82">
        <v>8825</v>
      </c>
    </row>
    <row r="169" spans="1:93" ht="14.4" x14ac:dyDescent="0.3">
      <c r="A169">
        <v>168</v>
      </c>
      <c r="B169" s="5" t="s">
        <v>722</v>
      </c>
      <c r="C169" s="5" t="s">
        <v>723</v>
      </c>
      <c r="D169" s="6" t="s">
        <v>3</v>
      </c>
      <c r="E169" s="7" t="s">
        <v>178</v>
      </c>
      <c r="F169" s="8" t="s">
        <v>724</v>
      </c>
      <c r="G169" s="9">
        <v>2016</v>
      </c>
      <c r="H169" s="44" t="s">
        <v>1585</v>
      </c>
      <c r="I169" s="12">
        <v>1943</v>
      </c>
      <c r="J169" s="1" t="s">
        <v>5</v>
      </c>
      <c r="K169" s="1" t="s">
        <v>6</v>
      </c>
      <c r="L169" s="1" t="s">
        <v>7</v>
      </c>
      <c r="M169" s="13" t="s">
        <v>8</v>
      </c>
      <c r="N169" s="50" t="s">
        <v>725</v>
      </c>
      <c r="O169" s="15">
        <f t="shared" si="0"/>
        <v>23.905652290210412</v>
      </c>
      <c r="P169" s="27">
        <f t="shared" si="1"/>
        <v>72.400168869380821</v>
      </c>
      <c r="Q169" s="15">
        <f t="shared" si="2"/>
        <v>32.101040799754713</v>
      </c>
      <c r="R169" s="27">
        <f t="shared" si="3"/>
        <v>66.401609213217384</v>
      </c>
      <c r="S169" s="15">
        <f t="shared" si="4"/>
        <v>36.856064503921957</v>
      </c>
      <c r="T169" s="27">
        <f t="shared" si="5"/>
        <v>61.585776739152806</v>
      </c>
      <c r="U169" s="15">
        <f t="shared" si="236"/>
        <v>27.327667800442139</v>
      </c>
      <c r="V169" s="16">
        <f t="shared" si="237"/>
        <v>72.561295781619464</v>
      </c>
      <c r="W169" s="15">
        <f t="shared" si="244"/>
        <v>26.877076131148094</v>
      </c>
      <c r="X169" s="16">
        <f t="shared" si="245"/>
        <v>73.122923868851899</v>
      </c>
      <c r="Y169" s="15">
        <f t="shared" si="246"/>
        <v>30.366526788668139</v>
      </c>
      <c r="Z169" s="16">
        <f t="shared" si="247"/>
        <v>69.633473211331861</v>
      </c>
      <c r="AA169" s="30">
        <f t="shared" ref="AA169:AF169" si="355">BV169/$BU169*100</f>
        <v>90.100556832323534</v>
      </c>
      <c r="AB169" s="36">
        <f t="shared" si="355"/>
        <v>6.8736544732802232</v>
      </c>
      <c r="AC169" s="37">
        <f t="shared" si="355"/>
        <v>1.5487750597254899</v>
      </c>
      <c r="AD169" s="37">
        <f t="shared" si="355"/>
        <v>0.3951420240355355</v>
      </c>
      <c r="AE169" s="37">
        <f t="shared" si="355"/>
        <v>0.20983404034990508</v>
      </c>
      <c r="AF169" s="37">
        <f t="shared" si="355"/>
        <v>0.87112919781627252</v>
      </c>
      <c r="AG169" s="30">
        <f t="shared" ref="AG169:AL169" si="356">CJ169/$CI169*100</f>
        <v>89.918781872344724</v>
      </c>
      <c r="AH169" s="36">
        <f t="shared" si="356"/>
        <v>6.523056282864129</v>
      </c>
      <c r="AI169" s="37">
        <f t="shared" si="356"/>
        <v>1.9642741220003028</v>
      </c>
      <c r="AJ169" s="37">
        <f t="shared" si="356"/>
        <v>0.54818629678517583</v>
      </c>
      <c r="AK169" s="37">
        <f t="shared" si="356"/>
        <v>0.21494673216050317</v>
      </c>
      <c r="AL169" s="40">
        <f t="shared" si="356"/>
        <v>3.2278074712021869E-2</v>
      </c>
      <c r="AM169" s="22">
        <v>15.7</v>
      </c>
      <c r="AN169" s="20">
        <v>421</v>
      </c>
      <c r="AO169" s="22">
        <v>16.100000000000001</v>
      </c>
      <c r="AP169" s="20">
        <v>432</v>
      </c>
      <c r="AQ169" s="77">
        <v>40253</v>
      </c>
      <c r="AR169" s="32">
        <v>416</v>
      </c>
      <c r="AS169" s="41">
        <v>75.599999999999994</v>
      </c>
      <c r="AT169" s="1">
        <v>168</v>
      </c>
      <c r="AU169" s="80">
        <v>310299</v>
      </c>
      <c r="AV169" s="81">
        <v>74179</v>
      </c>
      <c r="AW169" s="81">
        <v>224657</v>
      </c>
      <c r="AX169" s="80">
        <v>296791</v>
      </c>
      <c r="AY169" s="81">
        <v>95273</v>
      </c>
      <c r="AZ169" s="81">
        <v>197074</v>
      </c>
      <c r="BA169" s="80">
        <v>301253</v>
      </c>
      <c r="BB169" s="81">
        <v>111030</v>
      </c>
      <c r="BC169" s="81">
        <v>185529</v>
      </c>
      <c r="BD169" s="80">
        <f t="shared" si="14"/>
        <v>299001</v>
      </c>
      <c r="BE169" s="81">
        <v>81710</v>
      </c>
      <c r="BF169" s="81">
        <v>216959</v>
      </c>
      <c r="BG169" s="82">
        <v>332</v>
      </c>
      <c r="BH169" s="80">
        <f t="shared" si="250"/>
        <v>236618</v>
      </c>
      <c r="BI169" s="81">
        <v>63596</v>
      </c>
      <c r="BJ169" s="81">
        <v>173022</v>
      </c>
      <c r="BK169" s="82">
        <v>0</v>
      </c>
      <c r="BL169" s="80">
        <v>87199</v>
      </c>
      <c r="BM169" s="82">
        <v>199956</v>
      </c>
      <c r="BN169" s="80">
        <v>715795</v>
      </c>
      <c r="BO169" s="81">
        <v>632460</v>
      </c>
      <c r="BP169" s="81">
        <v>49700</v>
      </c>
      <c r="BQ169" s="81">
        <v>16590</v>
      </c>
      <c r="BR169" s="81">
        <v>3395</v>
      </c>
      <c r="BS169" s="81">
        <v>1470</v>
      </c>
      <c r="BT169" s="81">
        <v>12180</v>
      </c>
      <c r="BU169" s="80">
        <v>550435</v>
      </c>
      <c r="BV169" s="81">
        <v>495945</v>
      </c>
      <c r="BW169" s="81">
        <v>37835</v>
      </c>
      <c r="BX169" s="81">
        <v>8525</v>
      </c>
      <c r="BY169" s="81">
        <v>2175</v>
      </c>
      <c r="BZ169" s="81">
        <v>1155</v>
      </c>
      <c r="CA169" s="81">
        <v>4795</v>
      </c>
      <c r="CB169" s="80">
        <v>723331</v>
      </c>
      <c r="CC169" s="81">
        <v>638962</v>
      </c>
      <c r="CD169" s="81">
        <v>49550</v>
      </c>
      <c r="CE169" s="81">
        <v>18499</v>
      </c>
      <c r="CF169" s="81">
        <v>4009</v>
      </c>
      <c r="CG169" s="81">
        <v>1476</v>
      </c>
      <c r="CH169" s="82">
        <v>544</v>
      </c>
      <c r="CI169" s="80">
        <v>554556</v>
      </c>
      <c r="CJ169" s="81">
        <v>498650</v>
      </c>
      <c r="CK169" s="81">
        <v>36174</v>
      </c>
      <c r="CL169" s="81">
        <v>10893</v>
      </c>
      <c r="CM169" s="81">
        <v>3040</v>
      </c>
      <c r="CN169" s="81">
        <v>1192</v>
      </c>
      <c r="CO169" s="82">
        <v>179</v>
      </c>
    </row>
    <row r="170" spans="1:93" ht="14.4" x14ac:dyDescent="0.3">
      <c r="A170">
        <v>169</v>
      </c>
      <c r="B170" s="25" t="s">
        <v>726</v>
      </c>
      <c r="C170" s="25" t="s">
        <v>727</v>
      </c>
      <c r="D170" s="6" t="s">
        <v>3</v>
      </c>
      <c r="E170" s="7" t="s">
        <v>728</v>
      </c>
      <c r="F170" s="8" t="s">
        <v>729</v>
      </c>
      <c r="G170" s="9">
        <v>2008</v>
      </c>
      <c r="H170" s="44" t="s">
        <v>1585</v>
      </c>
      <c r="I170" s="12">
        <v>1964</v>
      </c>
      <c r="J170" s="1" t="s">
        <v>5</v>
      </c>
      <c r="K170" s="1" t="s">
        <v>6</v>
      </c>
      <c r="L170" s="1" t="s">
        <v>730</v>
      </c>
      <c r="M170" s="13" t="s">
        <v>8</v>
      </c>
      <c r="N170" s="14" t="s">
        <v>9</v>
      </c>
      <c r="O170" s="15">
        <f t="shared" si="0"/>
        <v>27.599287545606941</v>
      </c>
      <c r="P170" s="27">
        <f t="shared" si="1"/>
        <v>67.532787693521342</v>
      </c>
      <c r="Q170" s="15">
        <f t="shared" si="2"/>
        <v>35.147478591817318</v>
      </c>
      <c r="R170" s="27">
        <f t="shared" si="3"/>
        <v>63.275451950523312</v>
      </c>
      <c r="S170" s="15">
        <f t="shared" si="4"/>
        <v>37.156688698768676</v>
      </c>
      <c r="T170" s="27">
        <f t="shared" si="5"/>
        <v>61.453516945327621</v>
      </c>
      <c r="U170" s="17">
        <f t="shared" si="236"/>
        <v>0</v>
      </c>
      <c r="V170" s="29">
        <f t="shared" si="237"/>
        <v>100</v>
      </c>
      <c r="W170" s="15">
        <f t="shared" si="244"/>
        <v>30.814604512551028</v>
      </c>
      <c r="X170" s="16">
        <f t="shared" si="245"/>
        <v>69.185395487448972</v>
      </c>
      <c r="Y170" s="15">
        <f t="shared" si="246"/>
        <v>33.034986293991125</v>
      </c>
      <c r="Z170" s="16">
        <f t="shared" si="247"/>
        <v>66.965013706008875</v>
      </c>
      <c r="AA170" s="30">
        <f t="shared" ref="AA170:AF170" si="357">BV170/$BU170*100</f>
        <v>90.776725207168667</v>
      </c>
      <c r="AB170" s="36">
        <f t="shared" si="357"/>
        <v>5.3684096996279056</v>
      </c>
      <c r="AC170" s="37">
        <f t="shared" si="357"/>
        <v>1.6375761715590229</v>
      </c>
      <c r="AD170" s="37">
        <f t="shared" si="357"/>
        <v>0.75677230321223776</v>
      </c>
      <c r="AE170" s="37">
        <f t="shared" si="357"/>
        <v>0.22199852600168971</v>
      </c>
      <c r="AF170" s="37">
        <f t="shared" si="357"/>
        <v>1.2376193129729827</v>
      </c>
      <c r="AG170" s="30">
        <f t="shared" ref="AG170:AL170" si="358">CJ170/$CI170*100</f>
        <v>90.257684651497144</v>
      </c>
      <c r="AH170" s="36">
        <f t="shared" si="358"/>
        <v>5.177047583077437</v>
      </c>
      <c r="AI170" s="37">
        <f t="shared" si="358"/>
        <v>2.2746969837959541</v>
      </c>
      <c r="AJ170" s="37">
        <f t="shared" si="358"/>
        <v>1.0954745079578816</v>
      </c>
      <c r="AK170" s="37">
        <f t="shared" si="358"/>
        <v>0.25325093555055622</v>
      </c>
      <c r="AL170" s="40">
        <f t="shared" si="358"/>
        <v>4.9263510517759498E-2</v>
      </c>
      <c r="AM170" s="22">
        <v>20.9</v>
      </c>
      <c r="AN170" s="20">
        <v>369</v>
      </c>
      <c r="AO170" s="22">
        <v>21.1</v>
      </c>
      <c r="AP170" s="20">
        <v>407</v>
      </c>
      <c r="AQ170" s="77">
        <v>49960</v>
      </c>
      <c r="AR170" s="32">
        <v>313</v>
      </c>
      <c r="AS170" s="41">
        <v>71.599999999999994</v>
      </c>
      <c r="AT170" s="1">
        <v>169</v>
      </c>
      <c r="AU170" s="80">
        <v>324512</v>
      </c>
      <c r="AV170" s="81">
        <v>89563</v>
      </c>
      <c r="AW170" s="81">
        <v>219152</v>
      </c>
      <c r="AX170" s="80">
        <v>294280</v>
      </c>
      <c r="AY170" s="81">
        <v>103432</v>
      </c>
      <c r="AZ170" s="81">
        <v>186207</v>
      </c>
      <c r="BA170" s="80">
        <v>299109</v>
      </c>
      <c r="BB170" s="81">
        <v>111139</v>
      </c>
      <c r="BC170" s="81">
        <v>183813</v>
      </c>
      <c r="BD170" s="80">
        <f t="shared" si="14"/>
        <v>251825</v>
      </c>
      <c r="BE170" s="81">
        <v>0</v>
      </c>
      <c r="BF170" s="81">
        <v>251825</v>
      </c>
      <c r="BG170" s="82">
        <v>0</v>
      </c>
      <c r="BH170" s="80">
        <f t="shared" si="250"/>
        <v>226834</v>
      </c>
      <c r="BI170" s="81">
        <v>69898</v>
      </c>
      <c r="BJ170" s="81">
        <v>156936</v>
      </c>
      <c r="BK170" s="82">
        <v>0</v>
      </c>
      <c r="BL170" s="80">
        <v>89541</v>
      </c>
      <c r="BM170" s="82">
        <v>181508</v>
      </c>
      <c r="BN170" s="80">
        <v>728320</v>
      </c>
      <c r="BO170" s="81">
        <v>648795</v>
      </c>
      <c r="BP170" s="81">
        <v>38925</v>
      </c>
      <c r="BQ170" s="81">
        <v>18225</v>
      </c>
      <c r="BR170" s="81">
        <v>5920</v>
      </c>
      <c r="BS170" s="81">
        <v>1650</v>
      </c>
      <c r="BT170" s="81">
        <v>14805</v>
      </c>
      <c r="BU170" s="80">
        <v>556310</v>
      </c>
      <c r="BV170" s="81">
        <v>505000</v>
      </c>
      <c r="BW170" s="81">
        <v>29865</v>
      </c>
      <c r="BX170" s="81">
        <v>9110</v>
      </c>
      <c r="BY170" s="81">
        <v>4210</v>
      </c>
      <c r="BZ170" s="81">
        <v>1235</v>
      </c>
      <c r="CA170" s="81">
        <v>6885</v>
      </c>
      <c r="CB170" s="80">
        <v>724739</v>
      </c>
      <c r="CC170" s="81">
        <v>642527</v>
      </c>
      <c r="CD170" s="81">
        <v>38566</v>
      </c>
      <c r="CE170" s="81">
        <v>21050</v>
      </c>
      <c r="CF170" s="81">
        <v>8305</v>
      </c>
      <c r="CG170" s="81">
        <v>1752</v>
      </c>
      <c r="CH170" s="82">
        <v>805</v>
      </c>
      <c r="CI170" s="80">
        <v>548073</v>
      </c>
      <c r="CJ170" s="81">
        <v>494678</v>
      </c>
      <c r="CK170" s="81">
        <v>28374</v>
      </c>
      <c r="CL170" s="81">
        <v>12467</v>
      </c>
      <c r="CM170" s="81">
        <v>6004</v>
      </c>
      <c r="CN170" s="81">
        <v>1388</v>
      </c>
      <c r="CO170" s="82">
        <v>270</v>
      </c>
    </row>
    <row r="171" spans="1:93" ht="14.4" x14ac:dyDescent="0.3">
      <c r="A171">
        <v>170</v>
      </c>
      <c r="B171" s="5" t="s">
        <v>731</v>
      </c>
      <c r="C171" s="5" t="s">
        <v>732</v>
      </c>
      <c r="D171" s="46" t="s">
        <v>14</v>
      </c>
      <c r="E171" s="7" t="s">
        <v>47</v>
      </c>
      <c r="F171" s="8" t="s">
        <v>733</v>
      </c>
      <c r="G171" s="9">
        <v>2006</v>
      </c>
      <c r="H171" s="44" t="s">
        <v>1585</v>
      </c>
      <c r="I171" s="12">
        <v>1947</v>
      </c>
      <c r="J171" s="1" t="s">
        <v>5</v>
      </c>
      <c r="K171" s="1" t="s">
        <v>6</v>
      </c>
      <c r="L171" s="1" t="s">
        <v>72</v>
      </c>
      <c r="M171" s="13" t="s">
        <v>8</v>
      </c>
      <c r="N171" s="14" t="s">
        <v>9</v>
      </c>
      <c r="O171" s="15">
        <f t="shared" si="0"/>
        <v>54.860414712256976</v>
      </c>
      <c r="P171" s="27">
        <f t="shared" si="1"/>
        <v>39.910834806186273</v>
      </c>
      <c r="Q171" s="15">
        <f t="shared" si="2"/>
        <v>55.731160300740889</v>
      </c>
      <c r="R171" s="27">
        <f t="shared" si="3"/>
        <v>42.796500491794795</v>
      </c>
      <c r="S171" s="15">
        <f t="shared" si="4"/>
        <v>56.209530569146374</v>
      </c>
      <c r="T171" s="27">
        <f t="shared" si="5"/>
        <v>42.795350487814808</v>
      </c>
      <c r="U171" s="15">
        <f t="shared" si="236"/>
        <v>63.499195800223625</v>
      </c>
      <c r="V171" s="16">
        <f t="shared" si="237"/>
        <v>36.500804199776375</v>
      </c>
      <c r="W171" s="15">
        <f t="shared" si="244"/>
        <v>63.494168300620565</v>
      </c>
      <c r="X171" s="16">
        <f t="shared" si="245"/>
        <v>35.568717026136525</v>
      </c>
      <c r="Y171" s="15">
        <f t="shared" si="246"/>
        <v>64.934227292605954</v>
      </c>
      <c r="Z171" s="16">
        <f t="shared" si="247"/>
        <v>35.065772707394039</v>
      </c>
      <c r="AA171" s="30">
        <f t="shared" ref="AA171:AF171" si="359">BV171/$BU171*100</f>
        <v>74.641354071363224</v>
      </c>
      <c r="AB171" s="36">
        <f t="shared" si="359"/>
        <v>20.048490393412628</v>
      </c>
      <c r="AC171" s="37">
        <f t="shared" si="359"/>
        <v>2.2616651418115281</v>
      </c>
      <c r="AD171" s="37">
        <f t="shared" si="359"/>
        <v>1.403476669716377</v>
      </c>
      <c r="AE171" s="37">
        <f t="shared" si="359"/>
        <v>0.13998170173833485</v>
      </c>
      <c r="AF171" s="37">
        <f t="shared" si="359"/>
        <v>1.504117108874657</v>
      </c>
      <c r="AG171" s="30">
        <f t="shared" ref="AG171:AL171" si="360">CJ171/$CI171*100</f>
        <v>73.490660710239226</v>
      </c>
      <c r="AH171" s="36">
        <f t="shared" si="360"/>
        <v>19.169553160035825</v>
      </c>
      <c r="AI171" s="37">
        <f t="shared" si="360"/>
        <v>3.8126890608195843</v>
      </c>
      <c r="AJ171" s="37">
        <f t="shared" si="360"/>
        <v>2.0788147572647913</v>
      </c>
      <c r="AK171" s="37">
        <f t="shared" si="360"/>
        <v>0.20969789834507715</v>
      </c>
      <c r="AL171" s="40">
        <f t="shared" si="360"/>
        <v>9.6036601814983871E-2</v>
      </c>
      <c r="AM171" s="22">
        <v>30.9</v>
      </c>
      <c r="AN171" s="20">
        <v>181</v>
      </c>
      <c r="AO171" s="22">
        <v>34.6</v>
      </c>
      <c r="AP171" s="20">
        <v>193</v>
      </c>
      <c r="AQ171" s="77">
        <v>51070</v>
      </c>
      <c r="AR171" s="32">
        <v>287</v>
      </c>
      <c r="AS171" s="41">
        <v>48.8</v>
      </c>
      <c r="AT171" s="1">
        <v>170</v>
      </c>
      <c r="AU171" s="80">
        <v>340043</v>
      </c>
      <c r="AV171" s="81">
        <v>186549</v>
      </c>
      <c r="AW171" s="81">
        <v>135714</v>
      </c>
      <c r="AX171" s="80">
        <v>328389</v>
      </c>
      <c r="AY171" s="81">
        <v>183015</v>
      </c>
      <c r="AZ171" s="81">
        <v>140539</v>
      </c>
      <c r="BA171" s="80">
        <v>343778</v>
      </c>
      <c r="BB171" s="81">
        <v>193236</v>
      </c>
      <c r="BC171" s="81">
        <v>147121</v>
      </c>
      <c r="BD171" s="80">
        <f t="shared" si="14"/>
        <v>334494</v>
      </c>
      <c r="BE171" s="81">
        <v>212401</v>
      </c>
      <c r="BF171" s="81">
        <v>122093</v>
      </c>
      <c r="BG171" s="82">
        <v>0</v>
      </c>
      <c r="BH171" s="80">
        <f t="shared" si="250"/>
        <v>247355</v>
      </c>
      <c r="BI171" s="81">
        <v>157056</v>
      </c>
      <c r="BJ171" s="81">
        <v>87981</v>
      </c>
      <c r="BK171" s="82">
        <v>2318</v>
      </c>
      <c r="BL171" s="80">
        <v>206385</v>
      </c>
      <c r="BM171" s="82">
        <v>111452</v>
      </c>
      <c r="BN171" s="80">
        <v>708115</v>
      </c>
      <c r="BO171" s="81">
        <v>502100</v>
      </c>
      <c r="BP171" s="81">
        <v>151965</v>
      </c>
      <c r="BQ171" s="81">
        <v>23740</v>
      </c>
      <c r="BR171" s="81">
        <v>11490</v>
      </c>
      <c r="BS171" s="81">
        <v>910</v>
      </c>
      <c r="BT171" s="81">
        <v>17905</v>
      </c>
      <c r="BU171" s="80">
        <v>546500</v>
      </c>
      <c r="BV171" s="81">
        <v>407915</v>
      </c>
      <c r="BW171" s="81">
        <v>109565</v>
      </c>
      <c r="BX171" s="81">
        <v>12360</v>
      </c>
      <c r="BY171" s="81">
        <v>7670</v>
      </c>
      <c r="BZ171" s="81">
        <v>765</v>
      </c>
      <c r="CA171" s="81">
        <v>8220</v>
      </c>
      <c r="CB171" s="80">
        <v>723136</v>
      </c>
      <c r="CC171" s="81">
        <v>506794</v>
      </c>
      <c r="CD171" s="81">
        <v>151669</v>
      </c>
      <c r="CE171" s="81">
        <v>32131</v>
      </c>
      <c r="CF171" s="81">
        <v>15841</v>
      </c>
      <c r="CG171" s="81">
        <v>1454</v>
      </c>
      <c r="CH171" s="82">
        <v>1232</v>
      </c>
      <c r="CI171" s="80">
        <v>556038</v>
      </c>
      <c r="CJ171" s="81">
        <v>408636</v>
      </c>
      <c r="CK171" s="81">
        <v>106590</v>
      </c>
      <c r="CL171" s="81">
        <v>21200</v>
      </c>
      <c r="CM171" s="81">
        <v>11559</v>
      </c>
      <c r="CN171" s="81">
        <v>1166</v>
      </c>
      <c r="CO171" s="82">
        <v>534</v>
      </c>
    </row>
    <row r="172" spans="1:93" ht="14.4" x14ac:dyDescent="0.3">
      <c r="A172">
        <v>171</v>
      </c>
      <c r="B172" s="25" t="s">
        <v>734</v>
      </c>
      <c r="C172" s="25" t="s">
        <v>735</v>
      </c>
      <c r="D172" s="6" t="s">
        <v>3</v>
      </c>
      <c r="E172" s="7" t="s">
        <v>736</v>
      </c>
      <c r="F172" s="8" t="s">
        <v>737</v>
      </c>
      <c r="G172" s="9">
        <v>2012</v>
      </c>
      <c r="H172" s="44" t="s">
        <v>1586</v>
      </c>
      <c r="I172" s="12">
        <v>1971</v>
      </c>
      <c r="J172" s="1" t="s">
        <v>5</v>
      </c>
      <c r="K172" s="1" t="s">
        <v>6</v>
      </c>
      <c r="L172" s="1" t="s">
        <v>71</v>
      </c>
      <c r="M172" s="13" t="s">
        <v>8</v>
      </c>
      <c r="N172" s="14" t="s">
        <v>9</v>
      </c>
      <c r="O172" s="15">
        <f t="shared" si="0"/>
        <v>29.26421255883897</v>
      </c>
      <c r="P172" s="27">
        <f t="shared" si="1"/>
        <v>65.178600559396585</v>
      </c>
      <c r="Q172" s="15">
        <f t="shared" si="2"/>
        <v>34.828234764576329</v>
      </c>
      <c r="R172" s="27">
        <f t="shared" si="3"/>
        <v>63.37904094394522</v>
      </c>
      <c r="S172" s="15">
        <f t="shared" si="4"/>
        <v>37.013047366008905</v>
      </c>
      <c r="T172" s="27">
        <f t="shared" si="5"/>
        <v>61.488636837095413</v>
      </c>
      <c r="U172" s="15">
        <f t="shared" si="236"/>
        <v>28.679490345653942</v>
      </c>
      <c r="V172" s="16">
        <f t="shared" si="237"/>
        <v>71.320509654346054</v>
      </c>
      <c r="W172" s="15">
        <f t="shared" si="244"/>
        <v>32.271626500058517</v>
      </c>
      <c r="X172" s="16">
        <f t="shared" si="245"/>
        <v>67.728373499941483</v>
      </c>
      <c r="Y172" s="15">
        <f t="shared" si="246"/>
        <v>36.019534339856243</v>
      </c>
      <c r="Z172" s="16">
        <f t="shared" si="247"/>
        <v>63.980465660143757</v>
      </c>
      <c r="AA172" s="30">
        <f t="shared" ref="AA172:AF172" si="361">BV172/$BU172*100</f>
        <v>93.43542077028512</v>
      </c>
      <c r="AB172" s="36">
        <f t="shared" si="361"/>
        <v>3.3249521181479031</v>
      </c>
      <c r="AC172" s="37">
        <f t="shared" si="361"/>
        <v>1.5077110205415416</v>
      </c>
      <c r="AD172" s="37">
        <f t="shared" si="361"/>
        <v>0.6199678669656068</v>
      </c>
      <c r="AE172" s="37">
        <f t="shared" si="361"/>
        <v>0.13071064837927873</v>
      </c>
      <c r="AF172" s="37">
        <f t="shared" si="361"/>
        <v>0.98032986284459045</v>
      </c>
      <c r="AG172" s="30">
        <f t="shared" ref="AG172:AL172" si="362">CJ172/$CI172*100</f>
        <v>92.537996313825005</v>
      </c>
      <c r="AH172" s="36">
        <f t="shared" si="362"/>
        <v>3.1262098155986329</v>
      </c>
      <c r="AI172" s="37">
        <f t="shared" si="362"/>
        <v>2.3439627307332525</v>
      </c>
      <c r="AJ172" s="37">
        <f t="shared" si="362"/>
        <v>0.97544711079826996</v>
      </c>
      <c r="AK172" s="37">
        <f t="shared" si="362"/>
        <v>0.19134767669096331</v>
      </c>
      <c r="AL172" s="40">
        <f t="shared" si="362"/>
        <v>5.3347658167470891E-2</v>
      </c>
      <c r="AM172" s="22">
        <v>28.3</v>
      </c>
      <c r="AN172" s="20">
        <v>228</v>
      </c>
      <c r="AO172" s="22">
        <v>28.3</v>
      </c>
      <c r="AP172" s="20">
        <v>297</v>
      </c>
      <c r="AQ172" s="78">
        <v>60912</v>
      </c>
      <c r="AR172" s="24">
        <v>172</v>
      </c>
      <c r="AS172" s="41">
        <v>67</v>
      </c>
      <c r="AT172" s="1">
        <v>171</v>
      </c>
      <c r="AU172" s="80">
        <v>337149</v>
      </c>
      <c r="AV172" s="81">
        <v>98664</v>
      </c>
      <c r="AW172" s="81">
        <v>219749</v>
      </c>
      <c r="AX172" s="80">
        <v>311035</v>
      </c>
      <c r="AY172" s="81">
        <v>108328</v>
      </c>
      <c r="AZ172" s="81">
        <v>197131</v>
      </c>
      <c r="BA172" s="80">
        <v>312017</v>
      </c>
      <c r="BB172" s="81">
        <v>115487</v>
      </c>
      <c r="BC172" s="81">
        <v>191855</v>
      </c>
      <c r="BD172" s="80">
        <f t="shared" si="14"/>
        <v>327987</v>
      </c>
      <c r="BE172" s="81">
        <v>94065</v>
      </c>
      <c r="BF172" s="81">
        <v>233922</v>
      </c>
      <c r="BG172" s="82">
        <v>0</v>
      </c>
      <c r="BH172" s="80">
        <f t="shared" si="250"/>
        <v>222158</v>
      </c>
      <c r="BI172" s="81">
        <v>71694</v>
      </c>
      <c r="BJ172" s="81">
        <v>150464</v>
      </c>
      <c r="BK172" s="82">
        <v>0</v>
      </c>
      <c r="BL172" s="80">
        <v>104734</v>
      </c>
      <c r="BM172" s="82">
        <v>186036</v>
      </c>
      <c r="BN172" s="80">
        <v>731055</v>
      </c>
      <c r="BO172" s="81">
        <v>670640</v>
      </c>
      <c r="BP172" s="81">
        <v>23985</v>
      </c>
      <c r="BQ172" s="81">
        <v>17240</v>
      </c>
      <c r="BR172" s="81">
        <v>5250</v>
      </c>
      <c r="BS172" s="81">
        <v>805</v>
      </c>
      <c r="BT172" s="81">
        <v>13140</v>
      </c>
      <c r="BU172" s="80">
        <v>550835</v>
      </c>
      <c r="BV172" s="81">
        <v>514675</v>
      </c>
      <c r="BW172" s="81">
        <v>18315</v>
      </c>
      <c r="BX172" s="81">
        <v>8305</v>
      </c>
      <c r="BY172" s="81">
        <v>3415</v>
      </c>
      <c r="BZ172" s="81">
        <v>720</v>
      </c>
      <c r="CA172" s="81">
        <v>5400</v>
      </c>
      <c r="CB172" s="80">
        <v>722466</v>
      </c>
      <c r="CC172" s="81">
        <v>658904</v>
      </c>
      <c r="CD172" s="81">
        <v>23007</v>
      </c>
      <c r="CE172" s="81">
        <v>20832</v>
      </c>
      <c r="CF172" s="81">
        <v>7570</v>
      </c>
      <c r="CG172" s="81">
        <v>1269</v>
      </c>
      <c r="CH172" s="82">
        <v>814</v>
      </c>
      <c r="CI172" s="80">
        <v>539855</v>
      </c>
      <c r="CJ172" s="81">
        <v>499571</v>
      </c>
      <c r="CK172" s="81">
        <v>16877</v>
      </c>
      <c r="CL172" s="81">
        <v>12654</v>
      </c>
      <c r="CM172" s="81">
        <v>5266</v>
      </c>
      <c r="CN172" s="81">
        <v>1033</v>
      </c>
      <c r="CO172" s="82">
        <v>288</v>
      </c>
    </row>
    <row r="173" spans="1:93" ht="14.4" x14ac:dyDescent="0.3">
      <c r="A173">
        <v>172</v>
      </c>
      <c r="B173" s="5" t="s">
        <v>738</v>
      </c>
      <c r="C173" s="5" t="s">
        <v>739</v>
      </c>
      <c r="D173" s="6" t="s">
        <v>3</v>
      </c>
      <c r="E173" s="7" t="s">
        <v>740</v>
      </c>
      <c r="F173" s="8" t="s">
        <v>38</v>
      </c>
      <c r="G173" s="9">
        <v>1980</v>
      </c>
      <c r="H173" s="44" t="s">
        <v>1585</v>
      </c>
      <c r="I173" s="12">
        <v>1937</v>
      </c>
      <c r="J173" s="1" t="s">
        <v>5</v>
      </c>
      <c r="K173" s="1" t="s">
        <v>6</v>
      </c>
      <c r="L173" s="1" t="s">
        <v>7</v>
      </c>
      <c r="M173" s="13" t="s">
        <v>8</v>
      </c>
      <c r="N173" s="14" t="s">
        <v>9</v>
      </c>
      <c r="O173" s="15">
        <f t="shared" si="0"/>
        <v>17.468020676549934</v>
      </c>
      <c r="P173" s="27">
        <f t="shared" si="1"/>
        <v>79.587474809884228</v>
      </c>
      <c r="Q173" s="15">
        <f t="shared" si="2"/>
        <v>23.246253102496148</v>
      </c>
      <c r="R173" s="27">
        <f t="shared" si="3"/>
        <v>75.020938263672974</v>
      </c>
      <c r="S173" s="15">
        <f t="shared" si="4"/>
        <v>31.594502112366424</v>
      </c>
      <c r="T173" s="27">
        <f t="shared" si="5"/>
        <v>66.642579954502878</v>
      </c>
      <c r="U173" s="17">
        <f t="shared" si="236"/>
        <v>0</v>
      </c>
      <c r="V173" s="29">
        <f t="shared" si="237"/>
        <v>100</v>
      </c>
      <c r="W173" s="15">
        <f t="shared" si="244"/>
        <v>21.746199198966053</v>
      </c>
      <c r="X173" s="16">
        <f t="shared" si="245"/>
        <v>78.253800801033947</v>
      </c>
      <c r="Y173" s="15">
        <f t="shared" si="246"/>
        <v>22.103207031950728</v>
      </c>
      <c r="Z173" s="16">
        <f t="shared" si="247"/>
        <v>77.896792968049269</v>
      </c>
      <c r="AA173" s="30">
        <f t="shared" ref="AA173:AF173" si="363">BV173/$BU173*100</f>
        <v>96.7056834911576</v>
      </c>
      <c r="AB173" s="36">
        <f t="shared" si="363"/>
        <v>1.4949381122884822</v>
      </c>
      <c r="AC173" s="37">
        <f t="shared" si="363"/>
        <v>0.69157927261491481</v>
      </c>
      <c r="AD173" s="37">
        <f t="shared" si="363"/>
        <v>0.24536978134826148</v>
      </c>
      <c r="AE173" s="37">
        <f t="shared" si="363"/>
        <v>0.22810301895708754</v>
      </c>
      <c r="AF173" s="37">
        <f t="shared" si="363"/>
        <v>0.63432632363365382</v>
      </c>
      <c r="AG173" s="30">
        <f t="shared" ref="AG173:AL173" si="364">CJ173/$CI173*100</f>
        <v>96.512519504474639</v>
      </c>
      <c r="AH173" s="36">
        <f t="shared" si="364"/>
        <v>1.4438226446727092</v>
      </c>
      <c r="AI173" s="37">
        <f t="shared" si="364"/>
        <v>0.89582063568947978</v>
      </c>
      <c r="AJ173" s="37">
        <f t="shared" si="364"/>
        <v>0.2983089866252478</v>
      </c>
      <c r="AK173" s="37">
        <f t="shared" si="364"/>
        <v>0.19303397576708661</v>
      </c>
      <c r="AL173" s="40">
        <f t="shared" si="364"/>
        <v>1.6622370135499127E-2</v>
      </c>
      <c r="AM173" s="22">
        <v>12.4</v>
      </c>
      <c r="AN173" s="20">
        <v>428</v>
      </c>
      <c r="AO173" s="22">
        <v>12.5</v>
      </c>
      <c r="AP173" s="20">
        <v>435</v>
      </c>
      <c r="AQ173" s="77">
        <v>30585</v>
      </c>
      <c r="AR173" s="32">
        <v>434</v>
      </c>
      <c r="AS173" s="41">
        <v>84.6</v>
      </c>
      <c r="AT173" s="1">
        <v>172</v>
      </c>
      <c r="AU173" s="80">
        <v>278383</v>
      </c>
      <c r="AV173" s="81">
        <v>48628</v>
      </c>
      <c r="AW173" s="81">
        <v>221558</v>
      </c>
      <c r="AX173" s="80">
        <v>261483</v>
      </c>
      <c r="AY173" s="81">
        <v>60785</v>
      </c>
      <c r="AZ173" s="81">
        <v>196167</v>
      </c>
      <c r="BA173" s="80">
        <v>261555</v>
      </c>
      <c r="BB173" s="81">
        <v>82637</v>
      </c>
      <c r="BC173" s="81">
        <v>174307</v>
      </c>
      <c r="BD173" s="80">
        <f t="shared" si="14"/>
        <v>221242</v>
      </c>
      <c r="BE173" s="81">
        <v>0</v>
      </c>
      <c r="BF173" s="81">
        <v>221242</v>
      </c>
      <c r="BG173" s="82">
        <v>0</v>
      </c>
      <c r="BH173" s="80">
        <f t="shared" si="250"/>
        <v>218967</v>
      </c>
      <c r="BI173" s="81">
        <v>47617</v>
      </c>
      <c r="BJ173" s="81">
        <v>171350</v>
      </c>
      <c r="BK173" s="82">
        <v>0</v>
      </c>
      <c r="BL173" s="80">
        <v>55447</v>
      </c>
      <c r="BM173" s="82">
        <v>195408</v>
      </c>
      <c r="BN173" s="80">
        <v>707830</v>
      </c>
      <c r="BO173" s="81">
        <v>681380</v>
      </c>
      <c r="BP173" s="81">
        <v>10045</v>
      </c>
      <c r="BQ173" s="81">
        <v>7005</v>
      </c>
      <c r="BR173" s="81">
        <v>2140</v>
      </c>
      <c r="BS173" s="81">
        <v>1450</v>
      </c>
      <c r="BT173" s="81">
        <v>5810</v>
      </c>
      <c r="BU173" s="80">
        <v>550190</v>
      </c>
      <c r="BV173" s="81">
        <v>532065</v>
      </c>
      <c r="BW173" s="81">
        <v>8225</v>
      </c>
      <c r="BX173" s="81">
        <v>3805</v>
      </c>
      <c r="BY173" s="81">
        <v>1350</v>
      </c>
      <c r="BZ173" s="81">
        <v>1255</v>
      </c>
      <c r="CA173" s="81">
        <v>3490</v>
      </c>
      <c r="CB173" s="80">
        <v>723534</v>
      </c>
      <c r="CC173" s="81">
        <v>696306</v>
      </c>
      <c r="CD173" s="81">
        <v>9622</v>
      </c>
      <c r="CE173" s="81">
        <v>7783</v>
      </c>
      <c r="CF173" s="81">
        <v>2312</v>
      </c>
      <c r="CG173" s="81">
        <v>1301</v>
      </c>
      <c r="CH173" s="82">
        <v>247</v>
      </c>
      <c r="CI173" s="80">
        <v>559487</v>
      </c>
      <c r="CJ173" s="81">
        <v>539975</v>
      </c>
      <c r="CK173" s="81">
        <v>8078</v>
      </c>
      <c r="CL173" s="81">
        <v>5012</v>
      </c>
      <c r="CM173" s="81">
        <v>1669</v>
      </c>
      <c r="CN173" s="81">
        <v>1080</v>
      </c>
      <c r="CO173" s="82">
        <v>93</v>
      </c>
    </row>
    <row r="174" spans="1:93" ht="14.4" x14ac:dyDescent="0.3">
      <c r="A174">
        <v>173</v>
      </c>
      <c r="B174" s="25" t="s">
        <v>741</v>
      </c>
      <c r="C174" s="25" t="s">
        <v>742</v>
      </c>
      <c r="D174" s="6" t="s">
        <v>3</v>
      </c>
      <c r="E174" s="7" t="s">
        <v>117</v>
      </c>
      <c r="F174" s="8" t="s">
        <v>743</v>
      </c>
      <c r="G174" s="9">
        <v>2012</v>
      </c>
      <c r="H174" s="44" t="s">
        <v>1585</v>
      </c>
      <c r="I174" s="12">
        <v>1973</v>
      </c>
      <c r="J174" s="1" t="s">
        <v>5</v>
      </c>
      <c r="K174" s="1" t="s">
        <v>6</v>
      </c>
      <c r="L174" s="1" t="s">
        <v>19</v>
      </c>
      <c r="M174" s="13" t="s">
        <v>8</v>
      </c>
      <c r="N174" s="14" t="s">
        <v>9</v>
      </c>
      <c r="O174" s="15">
        <f t="shared" si="0"/>
        <v>39.419300205398002</v>
      </c>
      <c r="P174" s="27">
        <f t="shared" si="1"/>
        <v>54.69502600506889</v>
      </c>
      <c r="Q174" s="15">
        <f t="shared" si="2"/>
        <v>42.162493726649188</v>
      </c>
      <c r="R174" s="27">
        <f t="shared" si="3"/>
        <v>55.788047667625577</v>
      </c>
      <c r="S174" s="15">
        <f t="shared" si="4"/>
        <v>44.840272560043523</v>
      </c>
      <c r="T174" s="27">
        <f t="shared" si="5"/>
        <v>53.707865896313187</v>
      </c>
      <c r="U174" s="15">
        <f t="shared" si="236"/>
        <v>38.910971595426005</v>
      </c>
      <c r="V174" s="16">
        <f t="shared" si="237"/>
        <v>61.089028404573995</v>
      </c>
      <c r="W174" s="15">
        <f t="shared" si="244"/>
        <v>40.00504692829292</v>
      </c>
      <c r="X174" s="16">
        <f t="shared" si="245"/>
        <v>59.99495307170708</v>
      </c>
      <c r="Y174" s="15">
        <f t="shared" si="246"/>
        <v>48.000407249032783</v>
      </c>
      <c r="Z174" s="16">
        <f t="shared" si="247"/>
        <v>51.999592750967217</v>
      </c>
      <c r="AA174" s="30">
        <f t="shared" ref="AA174:AF174" si="365">BV174/$BU174*100</f>
        <v>87.613822191641276</v>
      </c>
      <c r="AB174" s="36">
        <f t="shared" si="365"/>
        <v>8.4838303233935317</v>
      </c>
      <c r="AC174" s="37">
        <f t="shared" si="365"/>
        <v>1.5745217010553405</v>
      </c>
      <c r="AD174" s="37">
        <f t="shared" si="365"/>
        <v>0.88734395524855458</v>
      </c>
      <c r="AE174" s="37">
        <f t="shared" si="365"/>
        <v>0.18408142475448364</v>
      </c>
      <c r="AF174" s="37">
        <f t="shared" si="365"/>
        <v>1.2572940030561091</v>
      </c>
      <c r="AG174" s="30">
        <f t="shared" ref="AG174:AL174" si="366">CJ174/$CI174*100</f>
        <v>85.308128219189868</v>
      </c>
      <c r="AH174" s="36">
        <f t="shared" si="366"/>
        <v>8.0687190626220922</v>
      </c>
      <c r="AI174" s="37">
        <f t="shared" si="366"/>
        <v>3.7028076174500253</v>
      </c>
      <c r="AJ174" s="37">
        <f t="shared" si="366"/>
        <v>1.6704839941073368</v>
      </c>
      <c r="AK174" s="37">
        <f t="shared" si="366"/>
        <v>0.19946880006881945</v>
      </c>
      <c r="AL174" s="40">
        <f t="shared" si="366"/>
        <v>7.1149248542067667E-2</v>
      </c>
      <c r="AM174" s="47">
        <v>31.7</v>
      </c>
      <c r="AN174" s="48">
        <v>170</v>
      </c>
      <c r="AO174" s="22">
        <v>33.1</v>
      </c>
      <c r="AP174" s="20">
        <v>222</v>
      </c>
      <c r="AQ174" s="77">
        <v>50659</v>
      </c>
      <c r="AR174" s="32">
        <v>297</v>
      </c>
      <c r="AS174" s="41">
        <v>58.6</v>
      </c>
      <c r="AT174" s="1">
        <v>173</v>
      </c>
      <c r="AU174" s="80">
        <v>333012</v>
      </c>
      <c r="AV174" s="81">
        <v>131271</v>
      </c>
      <c r="AW174" s="81">
        <v>182141</v>
      </c>
      <c r="AX174" s="80">
        <v>304861</v>
      </c>
      <c r="AY174" s="81">
        <v>128537</v>
      </c>
      <c r="AZ174" s="81">
        <v>170076</v>
      </c>
      <c r="BA174" s="80">
        <v>308776</v>
      </c>
      <c r="BB174" s="81">
        <v>138456</v>
      </c>
      <c r="BC174" s="81">
        <v>165837</v>
      </c>
      <c r="BD174" s="80">
        <f t="shared" si="14"/>
        <v>330827</v>
      </c>
      <c r="BE174" s="81">
        <v>128728</v>
      </c>
      <c r="BF174" s="81">
        <v>202099</v>
      </c>
      <c r="BG174" s="82">
        <v>0</v>
      </c>
      <c r="BH174" s="80">
        <f t="shared" si="250"/>
        <v>245694</v>
      </c>
      <c r="BI174" s="81">
        <v>98290</v>
      </c>
      <c r="BJ174" s="81">
        <v>147404</v>
      </c>
      <c r="BK174" s="82">
        <v>0</v>
      </c>
      <c r="BL174" s="80">
        <v>141438</v>
      </c>
      <c r="BM174" s="82">
        <v>153222</v>
      </c>
      <c r="BN174" s="80">
        <v>723805</v>
      </c>
      <c r="BO174" s="81">
        <v>616725</v>
      </c>
      <c r="BP174" s="81">
        <v>63285</v>
      </c>
      <c r="BQ174" s="81">
        <v>20850</v>
      </c>
      <c r="BR174" s="81">
        <v>7250</v>
      </c>
      <c r="BS174" s="81">
        <v>1270</v>
      </c>
      <c r="BT174" s="81">
        <v>14425</v>
      </c>
      <c r="BU174" s="80">
        <v>559535</v>
      </c>
      <c r="BV174" s="81">
        <v>490230</v>
      </c>
      <c r="BW174" s="81">
        <v>47470</v>
      </c>
      <c r="BX174" s="81">
        <v>8810</v>
      </c>
      <c r="BY174" s="81">
        <v>4965</v>
      </c>
      <c r="BZ174" s="81">
        <v>1030</v>
      </c>
      <c r="CA174" s="81">
        <v>7035</v>
      </c>
      <c r="CB174" s="80">
        <v>722156</v>
      </c>
      <c r="CC174" s="81">
        <v>602157</v>
      </c>
      <c r="CD174" s="81">
        <v>60661</v>
      </c>
      <c r="CE174" s="81">
        <v>32541</v>
      </c>
      <c r="CF174" s="81">
        <v>12375</v>
      </c>
      <c r="CG174" s="81">
        <v>1390</v>
      </c>
      <c r="CH174" s="82">
        <v>992</v>
      </c>
      <c r="CI174" s="80">
        <v>557982</v>
      </c>
      <c r="CJ174" s="81">
        <v>476004</v>
      </c>
      <c r="CK174" s="81">
        <v>45022</v>
      </c>
      <c r="CL174" s="81">
        <v>20661</v>
      </c>
      <c r="CM174" s="81">
        <v>9321</v>
      </c>
      <c r="CN174" s="81">
        <v>1113</v>
      </c>
      <c r="CO174" s="82">
        <v>397</v>
      </c>
    </row>
    <row r="175" spans="1:93" ht="14.4" x14ac:dyDescent="0.3">
      <c r="A175">
        <v>174</v>
      </c>
      <c r="B175" s="5" t="s">
        <v>744</v>
      </c>
      <c r="C175" s="5" t="s">
        <v>745</v>
      </c>
      <c r="D175" s="6" t="s">
        <v>3</v>
      </c>
      <c r="E175" s="7" t="s">
        <v>158</v>
      </c>
      <c r="F175" s="8" t="s">
        <v>746</v>
      </c>
      <c r="G175" s="9">
        <v>2008</v>
      </c>
      <c r="H175" s="44" t="s">
        <v>1586</v>
      </c>
      <c r="I175" s="12">
        <v>1965</v>
      </c>
      <c r="J175" s="1" t="s">
        <v>5</v>
      </c>
      <c r="K175" s="1" t="s">
        <v>6</v>
      </c>
      <c r="L175" s="1" t="s">
        <v>21</v>
      </c>
      <c r="M175" s="13" t="s">
        <v>8</v>
      </c>
      <c r="N175" s="14" t="s">
        <v>9</v>
      </c>
      <c r="O175" s="15">
        <f t="shared" si="0"/>
        <v>26.69671960996628</v>
      </c>
      <c r="P175" s="27">
        <f t="shared" si="1"/>
        <v>68.70108448673426</v>
      </c>
      <c r="Q175" s="15">
        <f t="shared" si="2"/>
        <v>26.858462767666996</v>
      </c>
      <c r="R175" s="27">
        <f t="shared" si="3"/>
        <v>70.85031673990683</v>
      </c>
      <c r="S175" s="15">
        <f t="shared" si="4"/>
        <v>25.340242848527428</v>
      </c>
      <c r="T175" s="27">
        <f t="shared" si="5"/>
        <v>72.677053736298575</v>
      </c>
      <c r="U175" s="15">
        <f t="shared" si="236"/>
        <v>19.518770579091033</v>
      </c>
      <c r="V175" s="16">
        <f t="shared" si="237"/>
        <v>74.557511291724296</v>
      </c>
      <c r="W175" s="15">
        <f t="shared" si="244"/>
        <v>18.871411944066491</v>
      </c>
      <c r="X175" s="16">
        <f t="shared" si="245"/>
        <v>77.560203931083095</v>
      </c>
      <c r="Y175" s="15">
        <f t="shared" si="246"/>
        <v>22.033402013262251</v>
      </c>
      <c r="Z175" s="16">
        <f t="shared" si="247"/>
        <v>77.966597986737753</v>
      </c>
      <c r="AA175" s="30">
        <f t="shared" ref="AA175:AF175" si="367">BV175/$BU175*100</f>
        <v>78.060315284441401</v>
      </c>
      <c r="AB175" s="36">
        <f t="shared" si="367"/>
        <v>12.624228923920494</v>
      </c>
      <c r="AC175" s="37">
        <f t="shared" si="367"/>
        <v>5.380397532556545</v>
      </c>
      <c r="AD175" s="37">
        <f t="shared" si="367"/>
        <v>1.5944139821795749</v>
      </c>
      <c r="AE175" s="37">
        <f t="shared" si="367"/>
        <v>1.1480466072652502</v>
      </c>
      <c r="AF175" s="37">
        <f t="shared" si="367"/>
        <v>1.1908841672378343</v>
      </c>
      <c r="AG175" s="30">
        <f t="shared" ref="AG175:AL175" si="368">CJ175/$CI175*100</f>
        <v>76.633192680538897</v>
      </c>
      <c r="AH175" s="36">
        <f t="shared" si="368"/>
        <v>11.718653042650891</v>
      </c>
      <c r="AI175" s="37">
        <f t="shared" si="368"/>
        <v>7.2636136736579386</v>
      </c>
      <c r="AJ175" s="37">
        <f t="shared" si="368"/>
        <v>1.9987865249107131</v>
      </c>
      <c r="AK175" s="37">
        <f t="shared" si="368"/>
        <v>1.1662460872323117</v>
      </c>
      <c r="AL175" s="40">
        <f t="shared" si="368"/>
        <v>1.2195079910092526</v>
      </c>
      <c r="AM175" s="22">
        <v>30.3</v>
      </c>
      <c r="AN175" s="20">
        <v>191</v>
      </c>
      <c r="AO175" s="22">
        <v>33.4</v>
      </c>
      <c r="AP175" s="20">
        <v>215</v>
      </c>
      <c r="AQ175" s="77">
        <v>56938</v>
      </c>
      <c r="AR175" s="32">
        <v>210</v>
      </c>
      <c r="AS175" s="41">
        <v>51.9</v>
      </c>
      <c r="AT175" s="1">
        <v>174</v>
      </c>
      <c r="AU175" s="80">
        <v>356482</v>
      </c>
      <c r="AV175" s="81">
        <v>95169</v>
      </c>
      <c r="AW175" s="81">
        <v>244907</v>
      </c>
      <c r="AX175" s="80">
        <v>332923</v>
      </c>
      <c r="AY175" s="81">
        <v>89418</v>
      </c>
      <c r="AZ175" s="81">
        <v>235877</v>
      </c>
      <c r="BA175" s="80">
        <v>321682</v>
      </c>
      <c r="BB175" s="81">
        <v>81515</v>
      </c>
      <c r="BC175" s="81">
        <v>233789</v>
      </c>
      <c r="BD175" s="80">
        <f t="shared" si="14"/>
        <v>326788</v>
      </c>
      <c r="BE175" s="81">
        <v>63785</v>
      </c>
      <c r="BF175" s="81">
        <v>243645</v>
      </c>
      <c r="BG175" s="82">
        <v>19358</v>
      </c>
      <c r="BH175" s="80">
        <f t="shared" si="250"/>
        <v>244004</v>
      </c>
      <c r="BI175" s="81">
        <v>46047</v>
      </c>
      <c r="BJ175" s="81">
        <v>189250</v>
      </c>
      <c r="BK175" s="82">
        <v>8707</v>
      </c>
      <c r="BL175" s="80">
        <v>61703</v>
      </c>
      <c r="BM175" s="82">
        <v>218340</v>
      </c>
      <c r="BN175" s="80">
        <v>762895</v>
      </c>
      <c r="BO175" s="81">
        <v>574240</v>
      </c>
      <c r="BP175" s="81">
        <v>104435</v>
      </c>
      <c r="BQ175" s="81">
        <v>48985</v>
      </c>
      <c r="BR175" s="81">
        <v>12940</v>
      </c>
      <c r="BS175" s="81">
        <v>9135</v>
      </c>
      <c r="BT175" s="81">
        <v>13160</v>
      </c>
      <c r="BU175" s="80">
        <v>583600</v>
      </c>
      <c r="BV175" s="81">
        <v>455560</v>
      </c>
      <c r="BW175" s="81">
        <v>73675</v>
      </c>
      <c r="BX175" s="81">
        <v>31400</v>
      </c>
      <c r="BY175" s="81">
        <v>9305</v>
      </c>
      <c r="BZ175" s="81">
        <v>6700</v>
      </c>
      <c r="CA175" s="81">
        <v>6950</v>
      </c>
      <c r="CB175" s="80">
        <v>756070</v>
      </c>
      <c r="CC175" s="81">
        <v>563130</v>
      </c>
      <c r="CD175" s="81">
        <v>98107</v>
      </c>
      <c r="CE175" s="81">
        <v>57229</v>
      </c>
      <c r="CF175" s="81">
        <v>14981</v>
      </c>
      <c r="CG175" s="81">
        <v>9854</v>
      </c>
      <c r="CH175" s="82">
        <v>12769</v>
      </c>
      <c r="CI175" s="80">
        <v>580152</v>
      </c>
      <c r="CJ175" s="81">
        <v>444589</v>
      </c>
      <c r="CK175" s="81">
        <v>67986</v>
      </c>
      <c r="CL175" s="81">
        <v>42140</v>
      </c>
      <c r="CM175" s="81">
        <v>11596</v>
      </c>
      <c r="CN175" s="81">
        <v>6766</v>
      </c>
      <c r="CO175" s="82">
        <v>7075</v>
      </c>
    </row>
    <row r="176" spans="1:93" ht="14.4" x14ac:dyDescent="0.3">
      <c r="A176">
        <v>175</v>
      </c>
      <c r="B176" s="25" t="s">
        <v>747</v>
      </c>
      <c r="C176" s="25" t="s">
        <v>748</v>
      </c>
      <c r="D176" s="28" t="s">
        <v>14</v>
      </c>
      <c r="E176" s="7" t="s">
        <v>749</v>
      </c>
      <c r="F176" s="8" t="s">
        <v>750</v>
      </c>
      <c r="G176" s="9">
        <v>2010</v>
      </c>
      <c r="H176" s="44" t="s">
        <v>1585</v>
      </c>
      <c r="I176" s="12">
        <v>1973</v>
      </c>
      <c r="J176" s="1" t="s">
        <v>5</v>
      </c>
      <c r="K176" s="1" t="s">
        <v>55</v>
      </c>
      <c r="L176" s="1" t="s">
        <v>39</v>
      </c>
      <c r="M176" s="13" t="s">
        <v>8</v>
      </c>
      <c r="N176" s="14" t="s">
        <v>9</v>
      </c>
      <c r="O176" s="15">
        <f t="shared" si="0"/>
        <v>74.612151871257936</v>
      </c>
      <c r="P176" s="27">
        <f t="shared" si="1"/>
        <v>22.242555064485593</v>
      </c>
      <c r="Q176" s="15">
        <f t="shared" si="2"/>
        <v>75.838394668388645</v>
      </c>
      <c r="R176" s="27">
        <f t="shared" si="3"/>
        <v>22.811949827295265</v>
      </c>
      <c r="S176" s="15">
        <f t="shared" si="4"/>
        <v>73.355257011528622</v>
      </c>
      <c r="T176" s="27">
        <f t="shared" si="5"/>
        <v>25.443611925982673</v>
      </c>
      <c r="U176" s="17">
        <f t="shared" si="236"/>
        <v>100</v>
      </c>
      <c r="V176" s="29">
        <f t="shared" si="237"/>
        <v>0</v>
      </c>
      <c r="W176" s="15">
        <f t="shared" si="244"/>
        <v>85.754003357946232</v>
      </c>
      <c r="X176" s="29">
        <f t="shared" si="245"/>
        <v>0</v>
      </c>
      <c r="Y176" s="15">
        <f t="shared" si="246"/>
        <v>82.126652480904468</v>
      </c>
      <c r="Z176" s="16">
        <f t="shared" si="247"/>
        <v>17.873347519095532</v>
      </c>
      <c r="AA176" s="30">
        <f t="shared" ref="AA176:AF176" si="369">BV176/$BU176*100</f>
        <v>31.655920332296354</v>
      </c>
      <c r="AB176" s="36">
        <f t="shared" si="369"/>
        <v>61.520012513251878</v>
      </c>
      <c r="AC176" s="37">
        <f t="shared" si="369"/>
        <v>3.6609951511148959</v>
      </c>
      <c r="AD176" s="37">
        <f t="shared" si="369"/>
        <v>1.963016388884061</v>
      </c>
      <c r="AE176" s="37">
        <f t="shared" si="369"/>
        <v>0.19638853647091536</v>
      </c>
      <c r="AF176" s="37">
        <f t="shared" si="369"/>
        <v>1.0045360538069832</v>
      </c>
      <c r="AG176" s="30">
        <f t="shared" ref="AG176:AL176" si="370">CJ176/$CI176*100</f>
        <v>31.788086450441018</v>
      </c>
      <c r="AH176" s="36">
        <f t="shared" si="370"/>
        <v>58.494407563623071</v>
      </c>
      <c r="AI176" s="37">
        <f t="shared" si="370"/>
        <v>5.7559846183845087</v>
      </c>
      <c r="AJ176" s="37">
        <f t="shared" si="370"/>
        <v>2.5942861760453648</v>
      </c>
      <c r="AK176" s="37">
        <f t="shared" si="370"/>
        <v>0.28265211655315492</v>
      </c>
      <c r="AL176" s="40">
        <f t="shared" si="370"/>
        <v>1.0845830749528766</v>
      </c>
      <c r="AM176" s="22">
        <v>23.4</v>
      </c>
      <c r="AN176" s="20">
        <v>324</v>
      </c>
      <c r="AO176" s="47">
        <v>36.4</v>
      </c>
      <c r="AP176" s="48">
        <v>178</v>
      </c>
      <c r="AQ176" s="77">
        <v>36798</v>
      </c>
      <c r="AR176" s="32">
        <v>426</v>
      </c>
      <c r="AS176" s="49">
        <v>20.100000000000001</v>
      </c>
      <c r="AT176" s="1">
        <v>175</v>
      </c>
      <c r="AU176" s="80">
        <v>331702</v>
      </c>
      <c r="AV176" s="81">
        <v>247490</v>
      </c>
      <c r="AW176" s="81">
        <v>73779</v>
      </c>
      <c r="AX176" s="80">
        <v>328306</v>
      </c>
      <c r="AY176" s="81">
        <v>248982</v>
      </c>
      <c r="AZ176" s="81">
        <v>74893</v>
      </c>
      <c r="BA176" s="80">
        <v>321114</v>
      </c>
      <c r="BB176" s="81">
        <v>235554</v>
      </c>
      <c r="BC176" s="81">
        <v>81703</v>
      </c>
      <c r="BD176" s="80">
        <f t="shared" si="14"/>
        <v>284269</v>
      </c>
      <c r="BE176" s="81">
        <v>284269</v>
      </c>
      <c r="BF176" s="81">
        <v>0</v>
      </c>
      <c r="BG176" s="82">
        <v>0</v>
      </c>
      <c r="BH176" s="80">
        <f t="shared" si="250"/>
        <v>221564</v>
      </c>
      <c r="BI176" s="81">
        <v>190000</v>
      </c>
      <c r="BJ176" s="81">
        <v>0</v>
      </c>
      <c r="BK176" s="82">
        <v>31564</v>
      </c>
      <c r="BL176" s="80">
        <v>230417</v>
      </c>
      <c r="BM176" s="82">
        <v>50146</v>
      </c>
      <c r="BN176" s="80">
        <v>752895</v>
      </c>
      <c r="BO176" s="81">
        <v>216290</v>
      </c>
      <c r="BP176" s="81">
        <v>479500</v>
      </c>
      <c r="BQ176" s="81">
        <v>31180</v>
      </c>
      <c r="BR176" s="81">
        <v>14975</v>
      </c>
      <c r="BS176" s="81">
        <v>1470</v>
      </c>
      <c r="BT176" s="81">
        <v>9480</v>
      </c>
      <c r="BU176" s="80">
        <v>575390</v>
      </c>
      <c r="BV176" s="81">
        <v>182145</v>
      </c>
      <c r="BW176" s="81">
        <v>353980</v>
      </c>
      <c r="BX176" s="81">
        <v>21065</v>
      </c>
      <c r="BY176" s="81">
        <v>11295</v>
      </c>
      <c r="BZ176" s="81">
        <v>1130</v>
      </c>
      <c r="CA176" s="81">
        <v>5780</v>
      </c>
      <c r="CB176" s="80">
        <v>754952</v>
      </c>
      <c r="CC176" s="81">
        <v>216579</v>
      </c>
      <c r="CD176" s="81">
        <v>464219</v>
      </c>
      <c r="CE176" s="81">
        <v>43268</v>
      </c>
      <c r="CF176" s="81">
        <v>18854</v>
      </c>
      <c r="CG176" s="81">
        <v>2148</v>
      </c>
      <c r="CH176" s="82">
        <v>9884</v>
      </c>
      <c r="CI176" s="80">
        <v>569251</v>
      </c>
      <c r="CJ176" s="81">
        <v>180954</v>
      </c>
      <c r="CK176" s="81">
        <v>332980</v>
      </c>
      <c r="CL176" s="81">
        <v>32766</v>
      </c>
      <c r="CM176" s="81">
        <v>14768</v>
      </c>
      <c r="CN176" s="81">
        <v>1609</v>
      </c>
      <c r="CO176" s="82">
        <v>6174</v>
      </c>
    </row>
    <row r="177" spans="1:93" ht="14.4" x14ac:dyDescent="0.3">
      <c r="A177">
        <v>176</v>
      </c>
      <c r="B177" s="5" t="s">
        <v>751</v>
      </c>
      <c r="C177" s="5" t="s">
        <v>752</v>
      </c>
      <c r="D177" s="6" t="s">
        <v>3</v>
      </c>
      <c r="E177" s="7" t="s">
        <v>753</v>
      </c>
      <c r="F177" s="8" t="s">
        <v>754</v>
      </c>
      <c r="G177" s="9">
        <v>2016</v>
      </c>
      <c r="H177" s="44" t="s">
        <v>1585</v>
      </c>
      <c r="I177" s="12">
        <v>1961</v>
      </c>
      <c r="J177" s="1" t="s">
        <v>5</v>
      </c>
      <c r="K177" s="1" t="s">
        <v>6</v>
      </c>
      <c r="L177" s="1" t="s">
        <v>94</v>
      </c>
      <c r="M177" s="13" t="s">
        <v>8</v>
      </c>
      <c r="N177" s="50" t="s">
        <v>88</v>
      </c>
      <c r="O177" s="15">
        <f t="shared" si="0"/>
        <v>29.222651410247067</v>
      </c>
      <c r="P177" s="27">
        <f t="shared" si="1"/>
        <v>67.346986371255738</v>
      </c>
      <c r="Q177" s="15">
        <f t="shared" si="2"/>
        <v>32.260104984516133</v>
      </c>
      <c r="R177" s="27">
        <f t="shared" si="3"/>
        <v>66.099474477850436</v>
      </c>
      <c r="S177" s="15">
        <f t="shared" si="4"/>
        <v>34.05816301358599</v>
      </c>
      <c r="T177" s="27">
        <f t="shared" si="5"/>
        <v>64.245187344108317</v>
      </c>
      <c r="U177" s="15">
        <f t="shared" si="236"/>
        <v>17.542299362779058</v>
      </c>
      <c r="V177" s="16">
        <f t="shared" si="237"/>
        <v>80.707995531339918</v>
      </c>
      <c r="W177" s="17">
        <f t="shared" si="244"/>
        <v>0</v>
      </c>
      <c r="X177" s="16">
        <f t="shared" si="245"/>
        <v>88.004300201466137</v>
      </c>
      <c r="Y177" s="15">
        <f t="shared" si="246"/>
        <v>21.802306682096557</v>
      </c>
      <c r="Z177" s="16">
        <f t="shared" si="247"/>
        <v>78.197693317903443</v>
      </c>
      <c r="AA177" s="30">
        <f t="shared" ref="AA177:AF177" si="371">BV177/$BU177*100</f>
        <v>72.076000211405329</v>
      </c>
      <c r="AB177" s="36">
        <f t="shared" si="371"/>
        <v>23.581382238429963</v>
      </c>
      <c r="AC177" s="37">
        <f t="shared" si="371"/>
        <v>1.9599034582386414</v>
      </c>
      <c r="AD177" s="37">
        <f t="shared" si="371"/>
        <v>0.91697056180962944</v>
      </c>
      <c r="AE177" s="37">
        <f t="shared" si="371"/>
        <v>0.36203160509486809</v>
      </c>
      <c r="AF177" s="37">
        <f t="shared" si="371"/>
        <v>1.103711925021581</v>
      </c>
      <c r="AG177" s="30">
        <f t="shared" ref="AG177:AL177" si="372">CJ177/$CI177*100</f>
        <v>71.523260161298936</v>
      </c>
      <c r="AH177" s="36">
        <f t="shared" si="372"/>
        <v>22.81614413644537</v>
      </c>
      <c r="AI177" s="37">
        <f t="shared" si="372"/>
        <v>2.8407128487243853</v>
      </c>
      <c r="AJ177" s="37">
        <f t="shared" si="372"/>
        <v>1.3272445655076643</v>
      </c>
      <c r="AK177" s="37">
        <f t="shared" si="372"/>
        <v>0.43956630881803133</v>
      </c>
      <c r="AL177" s="40">
        <f t="shared" si="372"/>
        <v>1.0530719792056116</v>
      </c>
      <c r="AM177" s="22">
        <v>21</v>
      </c>
      <c r="AN177" s="20">
        <v>367</v>
      </c>
      <c r="AO177" s="22">
        <v>24</v>
      </c>
      <c r="AP177" s="20">
        <v>373</v>
      </c>
      <c r="AQ177" s="77">
        <v>44668</v>
      </c>
      <c r="AR177" s="32">
        <v>377</v>
      </c>
      <c r="AS177" s="41">
        <v>54.7</v>
      </c>
      <c r="AT177" s="1">
        <v>176</v>
      </c>
      <c r="AU177" s="80">
        <v>343025</v>
      </c>
      <c r="AV177" s="81">
        <v>100241</v>
      </c>
      <c r="AW177" s="81">
        <v>231017</v>
      </c>
      <c r="AX177" s="80">
        <v>333573</v>
      </c>
      <c r="AY177" s="81">
        <v>107611</v>
      </c>
      <c r="AZ177" s="81">
        <v>220490</v>
      </c>
      <c r="BA177" s="80">
        <v>328353</v>
      </c>
      <c r="BB177" s="81">
        <v>111831</v>
      </c>
      <c r="BC177" s="81">
        <v>210951</v>
      </c>
      <c r="BD177" s="80">
        <f t="shared" si="14"/>
        <v>320454</v>
      </c>
      <c r="BE177" s="81">
        <v>56215</v>
      </c>
      <c r="BF177" s="81">
        <v>258632</v>
      </c>
      <c r="BG177" s="82">
        <v>5607</v>
      </c>
      <c r="BH177" s="80">
        <f t="shared" si="250"/>
        <v>236268</v>
      </c>
      <c r="BI177" s="81">
        <v>0</v>
      </c>
      <c r="BJ177" s="81">
        <v>207926</v>
      </c>
      <c r="BK177" s="82">
        <v>28342</v>
      </c>
      <c r="BL177" s="80">
        <v>67070</v>
      </c>
      <c r="BM177" s="82">
        <v>240558</v>
      </c>
      <c r="BN177" s="80">
        <v>760695</v>
      </c>
      <c r="BO177" s="81">
        <v>527380</v>
      </c>
      <c r="BP177" s="81">
        <v>188690</v>
      </c>
      <c r="BQ177" s="81">
        <v>19390</v>
      </c>
      <c r="BR177" s="81">
        <v>7725</v>
      </c>
      <c r="BS177" s="81">
        <v>2390</v>
      </c>
      <c r="BT177" s="81">
        <v>15120</v>
      </c>
      <c r="BU177" s="80">
        <v>567630</v>
      </c>
      <c r="BV177" s="81">
        <v>409125</v>
      </c>
      <c r="BW177" s="81">
        <v>133855</v>
      </c>
      <c r="BX177" s="81">
        <v>11125</v>
      </c>
      <c r="BY177" s="81">
        <v>5205</v>
      </c>
      <c r="BZ177" s="81">
        <v>2055</v>
      </c>
      <c r="CA177" s="81">
        <v>6265</v>
      </c>
      <c r="CB177" s="80">
        <v>755596</v>
      </c>
      <c r="CC177" s="81">
        <v>520993</v>
      </c>
      <c r="CD177" s="81">
        <v>186297</v>
      </c>
      <c r="CE177" s="81">
        <v>23014</v>
      </c>
      <c r="CF177" s="81">
        <v>9949</v>
      </c>
      <c r="CG177" s="81">
        <v>3457</v>
      </c>
      <c r="CH177" s="82">
        <v>11886</v>
      </c>
      <c r="CI177" s="80">
        <v>561690</v>
      </c>
      <c r="CJ177" s="81">
        <v>401739</v>
      </c>
      <c r="CK177" s="81">
        <v>128156</v>
      </c>
      <c r="CL177" s="81">
        <v>15956</v>
      </c>
      <c r="CM177" s="81">
        <v>7455</v>
      </c>
      <c r="CN177" s="81">
        <v>2469</v>
      </c>
      <c r="CO177" s="82">
        <v>5915</v>
      </c>
    </row>
    <row r="178" spans="1:93" ht="14.4" x14ac:dyDescent="0.3">
      <c r="A178">
        <v>177</v>
      </c>
      <c r="B178" s="25" t="s">
        <v>755</v>
      </c>
      <c r="C178" s="25" t="s">
        <v>756</v>
      </c>
      <c r="D178" s="6" t="s">
        <v>3</v>
      </c>
      <c r="E178" s="7" t="s">
        <v>37</v>
      </c>
      <c r="F178" s="8" t="s">
        <v>214</v>
      </c>
      <c r="G178" s="9">
        <v>2016</v>
      </c>
      <c r="H178" s="44" t="s">
        <v>1585</v>
      </c>
      <c r="I178" s="12">
        <v>1972</v>
      </c>
      <c r="J178" s="1" t="s">
        <v>5</v>
      </c>
      <c r="K178" s="1" t="s">
        <v>6</v>
      </c>
      <c r="L178" s="1" t="s">
        <v>7</v>
      </c>
      <c r="M178" s="13" t="s">
        <v>8</v>
      </c>
      <c r="N178" s="50" t="s">
        <v>88</v>
      </c>
      <c r="O178" s="15">
        <f t="shared" si="0"/>
        <v>36.613159497836477</v>
      </c>
      <c r="P178" s="27">
        <f t="shared" si="1"/>
        <v>60.596554690983538</v>
      </c>
      <c r="Q178" s="15">
        <f t="shared" si="2"/>
        <v>39.664456437933694</v>
      </c>
      <c r="R178" s="27">
        <f t="shared" si="3"/>
        <v>59.033461835003855</v>
      </c>
      <c r="S178" s="15">
        <f t="shared" si="4"/>
        <v>39.936868408712542</v>
      </c>
      <c r="T178" s="27">
        <f t="shared" si="5"/>
        <v>58.857777679866821</v>
      </c>
      <c r="U178" s="15">
        <f t="shared" si="236"/>
        <v>28.180848645908004</v>
      </c>
      <c r="V178" s="16">
        <f t="shared" si="237"/>
        <v>69.846320611220875</v>
      </c>
      <c r="W178" s="17">
        <f t="shared" si="244"/>
        <v>0</v>
      </c>
      <c r="X178" s="16">
        <f t="shared" si="245"/>
        <v>73.433885311106735</v>
      </c>
      <c r="Y178" s="17">
        <f t="shared" si="246"/>
        <v>0</v>
      </c>
      <c r="Z178" s="29">
        <f t="shared" si="247"/>
        <v>100</v>
      </c>
      <c r="AA178" s="30">
        <f t="shared" ref="AA178:AF178" si="373">BV178/$BU178*100</f>
        <v>61.933073626110335</v>
      </c>
      <c r="AB178" s="36">
        <f t="shared" si="373"/>
        <v>33.094035903488297</v>
      </c>
      <c r="AC178" s="37">
        <f t="shared" si="373"/>
        <v>2.4491751781419993</v>
      </c>
      <c r="AD178" s="37">
        <f t="shared" si="373"/>
        <v>0.75782449352654602</v>
      </c>
      <c r="AE178" s="37">
        <f t="shared" si="373"/>
        <v>0.77645952205588731</v>
      </c>
      <c r="AF178" s="37">
        <f t="shared" si="373"/>
        <v>0.99031865898785176</v>
      </c>
      <c r="AG178" s="30">
        <f t="shared" ref="AG178:AL178" si="374">CJ178/$CI178*100</f>
        <v>62.23202703775933</v>
      </c>
      <c r="AH178" s="36">
        <f t="shared" si="374"/>
        <v>32.067276722289385</v>
      </c>
      <c r="AI178" s="37">
        <f t="shared" si="374"/>
        <v>2.7888425121113984</v>
      </c>
      <c r="AJ178" s="37">
        <f t="shared" si="374"/>
        <v>0.97932458547691126</v>
      </c>
      <c r="AK178" s="37">
        <f t="shared" si="374"/>
        <v>0.77830625733522762</v>
      </c>
      <c r="AL178" s="40">
        <f t="shared" si="374"/>
        <v>1.1542228850277525</v>
      </c>
      <c r="AM178" s="22">
        <v>19.899999999999999</v>
      </c>
      <c r="AN178" s="20">
        <v>389</v>
      </c>
      <c r="AO178" s="22">
        <v>22.9</v>
      </c>
      <c r="AP178" s="20">
        <v>393</v>
      </c>
      <c r="AQ178" s="77">
        <v>39748</v>
      </c>
      <c r="AR178" s="32">
        <v>419</v>
      </c>
      <c r="AS178" s="41">
        <v>47.7</v>
      </c>
      <c r="AT178" s="1">
        <v>177</v>
      </c>
      <c r="AU178" s="80">
        <v>318462</v>
      </c>
      <c r="AV178" s="81">
        <v>116599</v>
      </c>
      <c r="AW178" s="81">
        <v>192977</v>
      </c>
      <c r="AX178" s="80">
        <v>324250</v>
      </c>
      <c r="AY178" s="81">
        <v>128612</v>
      </c>
      <c r="AZ178" s="81">
        <v>191416</v>
      </c>
      <c r="BA178" s="80">
        <v>317749</v>
      </c>
      <c r="BB178" s="81">
        <v>126899</v>
      </c>
      <c r="BC178" s="81">
        <v>187020</v>
      </c>
      <c r="BD178" s="80">
        <f t="shared" si="14"/>
        <v>285985</v>
      </c>
      <c r="BE178" s="81">
        <v>80593</v>
      </c>
      <c r="BF178" s="81">
        <v>199750</v>
      </c>
      <c r="BG178" s="82">
        <v>5642</v>
      </c>
      <c r="BH178" s="80">
        <f t="shared" si="250"/>
        <v>207919</v>
      </c>
      <c r="BI178" s="81">
        <v>0</v>
      </c>
      <c r="BJ178" s="81">
        <v>152683</v>
      </c>
      <c r="BK178" s="82">
        <v>55236</v>
      </c>
      <c r="BL178" s="80">
        <v>0</v>
      </c>
      <c r="BM178" s="82">
        <v>187894</v>
      </c>
      <c r="BN178" s="80">
        <v>748995</v>
      </c>
      <c r="BO178" s="81">
        <v>445170</v>
      </c>
      <c r="BP178" s="81">
        <v>257210</v>
      </c>
      <c r="BQ178" s="81">
        <v>22815</v>
      </c>
      <c r="BR178" s="81">
        <v>5885</v>
      </c>
      <c r="BS178" s="81">
        <v>5450</v>
      </c>
      <c r="BT178" s="81">
        <v>12465</v>
      </c>
      <c r="BU178" s="80">
        <v>563455</v>
      </c>
      <c r="BV178" s="81">
        <v>348965</v>
      </c>
      <c r="BW178" s="81">
        <v>186470</v>
      </c>
      <c r="BX178" s="81">
        <v>13800</v>
      </c>
      <c r="BY178" s="81">
        <v>4270</v>
      </c>
      <c r="BZ178" s="81">
        <v>4375</v>
      </c>
      <c r="CA178" s="81">
        <v>5580</v>
      </c>
      <c r="CB178" s="80">
        <v>755334</v>
      </c>
      <c r="CC178" s="81">
        <v>450181</v>
      </c>
      <c r="CD178" s="81">
        <v>255509</v>
      </c>
      <c r="CE178" s="81">
        <v>24173</v>
      </c>
      <c r="CF178" s="81">
        <v>7098</v>
      </c>
      <c r="CG178" s="81">
        <v>6077</v>
      </c>
      <c r="CH178" s="82">
        <v>12296</v>
      </c>
      <c r="CI178" s="80">
        <v>566615</v>
      </c>
      <c r="CJ178" s="81">
        <v>352616</v>
      </c>
      <c r="CK178" s="81">
        <v>181698</v>
      </c>
      <c r="CL178" s="81">
        <v>15802</v>
      </c>
      <c r="CM178" s="81">
        <v>5549</v>
      </c>
      <c r="CN178" s="81">
        <v>4410</v>
      </c>
      <c r="CO178" s="82">
        <v>6540</v>
      </c>
    </row>
    <row r="179" spans="1:93" ht="14.4" x14ac:dyDescent="0.3">
      <c r="A179">
        <v>178</v>
      </c>
      <c r="B179" s="5" t="s">
        <v>757</v>
      </c>
      <c r="C179" s="5" t="s">
        <v>758</v>
      </c>
      <c r="D179" s="6" t="s">
        <v>3</v>
      </c>
      <c r="E179" s="7" t="s">
        <v>759</v>
      </c>
      <c r="F179" s="8" t="s">
        <v>760</v>
      </c>
      <c r="G179" s="9">
        <v>2014</v>
      </c>
      <c r="H179" s="44" t="s">
        <v>1585</v>
      </c>
      <c r="I179" s="12">
        <v>1954</v>
      </c>
      <c r="J179" s="1" t="s">
        <v>5</v>
      </c>
      <c r="K179" s="1" t="s">
        <v>6</v>
      </c>
      <c r="L179" s="1" t="s">
        <v>7</v>
      </c>
      <c r="M179" s="13" t="s">
        <v>8</v>
      </c>
      <c r="N179" s="14" t="s">
        <v>9</v>
      </c>
      <c r="O179" s="15">
        <f t="shared" si="0"/>
        <v>34.092743244622135</v>
      </c>
      <c r="P179" s="27">
        <f t="shared" si="1"/>
        <v>63.467003082783727</v>
      </c>
      <c r="Q179" s="15">
        <f t="shared" si="2"/>
        <v>37.660189784876081</v>
      </c>
      <c r="R179" s="27">
        <f t="shared" si="3"/>
        <v>61.013379621340633</v>
      </c>
      <c r="S179" s="15">
        <f t="shared" si="4"/>
        <v>36.685563292860266</v>
      </c>
      <c r="T179" s="27">
        <f t="shared" si="5"/>
        <v>61.982017663123798</v>
      </c>
      <c r="U179" s="17">
        <f t="shared" si="236"/>
        <v>0</v>
      </c>
      <c r="V179" s="29">
        <f t="shared" si="237"/>
        <v>100</v>
      </c>
      <c r="W179" s="15">
        <f t="shared" si="244"/>
        <v>35.781549646506569</v>
      </c>
      <c r="X179" s="16">
        <f t="shared" si="245"/>
        <v>64.218450353493438</v>
      </c>
      <c r="Y179" s="17">
        <f t="shared" si="246"/>
        <v>0</v>
      </c>
      <c r="Z179" s="29">
        <f t="shared" si="247"/>
        <v>100</v>
      </c>
      <c r="AA179" s="30">
        <f t="shared" ref="AA179:AF179" si="375">BV179/$BU179*100</f>
        <v>63.135326130381131</v>
      </c>
      <c r="AB179" s="36">
        <f t="shared" si="375"/>
        <v>34.0370564369357</v>
      </c>
      <c r="AC179" s="37">
        <f t="shared" si="375"/>
        <v>1.2908495281385666</v>
      </c>
      <c r="AD179" s="37">
        <f t="shared" si="375"/>
        <v>0.4163744351423575</v>
      </c>
      <c r="AE179" s="37">
        <f t="shared" si="375"/>
        <v>0.40749651541650767</v>
      </c>
      <c r="AF179" s="37">
        <f t="shared" si="375"/>
        <v>0.712009162013157</v>
      </c>
      <c r="AG179" s="30">
        <f t="shared" ref="AG179:AL179" si="376">CJ179/$CI179*100</f>
        <v>63.035559777044305</v>
      </c>
      <c r="AH179" s="36">
        <f t="shared" si="376"/>
        <v>33.182546297846393</v>
      </c>
      <c r="AI179" s="37">
        <f t="shared" si="376"/>
        <v>1.8732366816043928</v>
      </c>
      <c r="AJ179" s="37">
        <f t="shared" si="376"/>
        <v>0.69167017641554485</v>
      </c>
      <c r="AK179" s="37">
        <f t="shared" si="376"/>
        <v>0.41006789822139439</v>
      </c>
      <c r="AL179" s="40">
        <f t="shared" si="376"/>
        <v>0.80691916886796944</v>
      </c>
      <c r="AM179" s="22">
        <v>16.8</v>
      </c>
      <c r="AN179" s="20">
        <v>414</v>
      </c>
      <c r="AO179" s="22">
        <v>19.7</v>
      </c>
      <c r="AP179" s="20">
        <v>420</v>
      </c>
      <c r="AQ179" s="77">
        <v>36718</v>
      </c>
      <c r="AR179" s="32">
        <v>427</v>
      </c>
      <c r="AS179" s="41">
        <v>50.7</v>
      </c>
      <c r="AT179" s="1">
        <v>178</v>
      </c>
      <c r="AU179" s="80">
        <v>323409</v>
      </c>
      <c r="AV179" s="81">
        <v>110259</v>
      </c>
      <c r="AW179" s="81">
        <v>205258</v>
      </c>
      <c r="AX179" s="80">
        <v>329531</v>
      </c>
      <c r="AY179" s="81">
        <v>124102</v>
      </c>
      <c r="AZ179" s="81">
        <v>201058</v>
      </c>
      <c r="BA179" s="80">
        <v>338332</v>
      </c>
      <c r="BB179" s="81">
        <v>124119</v>
      </c>
      <c r="BC179" s="81">
        <v>209705</v>
      </c>
      <c r="BD179" s="80">
        <f t="shared" si="14"/>
        <v>255662</v>
      </c>
      <c r="BE179" s="81">
        <v>0</v>
      </c>
      <c r="BF179" s="81">
        <v>255662</v>
      </c>
      <c r="BG179" s="82">
        <v>0</v>
      </c>
      <c r="BH179" s="80">
        <f t="shared" si="250"/>
        <v>209622</v>
      </c>
      <c r="BI179" s="81">
        <v>75006</v>
      </c>
      <c r="BJ179" s="81">
        <v>134616</v>
      </c>
      <c r="BK179" s="82">
        <v>0</v>
      </c>
      <c r="BL179" s="80">
        <v>0</v>
      </c>
      <c r="BM179" s="82">
        <v>202536</v>
      </c>
      <c r="BN179" s="80">
        <v>744070</v>
      </c>
      <c r="BO179" s="81">
        <v>452260</v>
      </c>
      <c r="BP179" s="81">
        <v>265955</v>
      </c>
      <c r="BQ179" s="81">
        <v>12460</v>
      </c>
      <c r="BR179" s="81">
        <v>3260</v>
      </c>
      <c r="BS179" s="81">
        <v>2930</v>
      </c>
      <c r="BT179" s="81">
        <v>7200</v>
      </c>
      <c r="BU179" s="80">
        <v>563195</v>
      </c>
      <c r="BV179" s="81">
        <v>355575</v>
      </c>
      <c r="BW179" s="81">
        <v>191695</v>
      </c>
      <c r="BX179" s="81">
        <v>7270</v>
      </c>
      <c r="BY179" s="81">
        <v>2345</v>
      </c>
      <c r="BZ179" s="81">
        <v>2295</v>
      </c>
      <c r="CA179" s="81">
        <v>4010</v>
      </c>
      <c r="CB179" s="80">
        <v>755317</v>
      </c>
      <c r="CC179" s="81">
        <v>458328</v>
      </c>
      <c r="CD179" s="81">
        <v>265012</v>
      </c>
      <c r="CE179" s="81">
        <v>15313</v>
      </c>
      <c r="CF179" s="81">
        <v>5074</v>
      </c>
      <c r="CG179" s="81">
        <v>3155</v>
      </c>
      <c r="CH179" s="82">
        <v>8435</v>
      </c>
      <c r="CI179" s="80">
        <v>567467</v>
      </c>
      <c r="CJ179" s="81">
        <v>357706</v>
      </c>
      <c r="CK179" s="81">
        <v>188300</v>
      </c>
      <c r="CL179" s="81">
        <v>10630</v>
      </c>
      <c r="CM179" s="81">
        <v>3925</v>
      </c>
      <c r="CN179" s="81">
        <v>2327</v>
      </c>
      <c r="CO179" s="82">
        <v>4579</v>
      </c>
    </row>
    <row r="180" spans="1:93" ht="14.4" x14ac:dyDescent="0.3">
      <c r="A180">
        <v>179</v>
      </c>
      <c r="B180" s="25" t="s">
        <v>761</v>
      </c>
      <c r="C180" s="25" t="s">
        <v>762</v>
      </c>
      <c r="D180" s="6" t="s">
        <v>3</v>
      </c>
      <c r="E180" s="7" t="s">
        <v>763</v>
      </c>
      <c r="F180" s="8" t="s">
        <v>587</v>
      </c>
      <c r="G180" s="9">
        <v>2014</v>
      </c>
      <c r="H180" s="44" t="s">
        <v>1585</v>
      </c>
      <c r="I180" s="12">
        <v>1972</v>
      </c>
      <c r="J180" s="1" t="s">
        <v>5</v>
      </c>
      <c r="K180" s="1" t="s">
        <v>6</v>
      </c>
      <c r="L180" s="1" t="s">
        <v>21</v>
      </c>
      <c r="M180" s="13" t="s">
        <v>8</v>
      </c>
      <c r="N180" s="14" t="s">
        <v>9</v>
      </c>
      <c r="O180" s="15">
        <f t="shared" si="0"/>
        <v>31.014100255372227</v>
      </c>
      <c r="P180" s="27">
        <f t="shared" si="1"/>
        <v>64.812291579458972</v>
      </c>
      <c r="Q180" s="15">
        <f t="shared" si="2"/>
        <v>31.95998633792788</v>
      </c>
      <c r="R180" s="27">
        <f t="shared" si="3"/>
        <v>66.147585112972592</v>
      </c>
      <c r="S180" s="15">
        <f t="shared" si="4"/>
        <v>30.902974536100093</v>
      </c>
      <c r="T180" s="27">
        <f t="shared" si="5"/>
        <v>67.488179509550832</v>
      </c>
      <c r="U180" s="15">
        <f t="shared" si="236"/>
        <v>23.921014322043625</v>
      </c>
      <c r="V180" s="16">
        <f t="shared" si="237"/>
        <v>72.810769017028193</v>
      </c>
      <c r="W180" s="15">
        <f t="shared" si="244"/>
        <v>37.571639983855775</v>
      </c>
      <c r="X180" s="16">
        <f t="shared" si="245"/>
        <v>62.428360016144225</v>
      </c>
      <c r="Y180" s="17">
        <f t="shared" si="246"/>
        <v>0</v>
      </c>
      <c r="Z180" s="29">
        <f t="shared" si="247"/>
        <v>100</v>
      </c>
      <c r="AA180" s="30">
        <f t="shared" ref="AA180:AF180" si="377">BV180/$BU180*100</f>
        <v>71.997511965029275</v>
      </c>
      <c r="AB180" s="36">
        <f t="shared" si="377"/>
        <v>22.624704113896712</v>
      </c>
      <c r="AC180" s="37">
        <f t="shared" si="377"/>
        <v>2.502721288249218</v>
      </c>
      <c r="AD180" s="37">
        <f t="shared" si="377"/>
        <v>1.452217633947855</v>
      </c>
      <c r="AE180" s="37">
        <f t="shared" si="377"/>
        <v>0.35074381878811961</v>
      </c>
      <c r="AF180" s="37">
        <f t="shared" si="377"/>
        <v>1.0712372790573113</v>
      </c>
      <c r="AG180" s="30">
        <f t="shared" ref="AG180:AL180" si="378">CJ180/$CI180*100</f>
        <v>71.916861633653824</v>
      </c>
      <c r="AH180" s="36">
        <f t="shared" si="378"/>
        <v>21.126938416154843</v>
      </c>
      <c r="AI180" s="37">
        <f t="shared" si="378"/>
        <v>3.6474318726301429</v>
      </c>
      <c r="AJ180" s="37">
        <f t="shared" si="378"/>
        <v>2.0163737192685844</v>
      </c>
      <c r="AK180" s="37">
        <f t="shared" si="378"/>
        <v>0.41583213780862954</v>
      </c>
      <c r="AL180" s="40">
        <f t="shared" si="378"/>
        <v>0.8765622204839858</v>
      </c>
      <c r="AM180" s="22">
        <v>27.9</v>
      </c>
      <c r="AN180" s="20">
        <v>237</v>
      </c>
      <c r="AO180" s="22">
        <v>30.8</v>
      </c>
      <c r="AP180" s="20">
        <v>259</v>
      </c>
      <c r="AQ180" s="78">
        <v>59270</v>
      </c>
      <c r="AR180" s="24">
        <v>187</v>
      </c>
      <c r="AS180" s="41">
        <v>49.8</v>
      </c>
      <c r="AT180" s="1">
        <v>179</v>
      </c>
      <c r="AU180" s="80">
        <v>355951</v>
      </c>
      <c r="AV180" s="81">
        <v>110395</v>
      </c>
      <c r="AW180" s="81">
        <v>230700</v>
      </c>
      <c r="AX180" s="80">
        <v>345482</v>
      </c>
      <c r="AY180" s="81">
        <v>110416</v>
      </c>
      <c r="AZ180" s="81">
        <v>228528</v>
      </c>
      <c r="BA180" s="80">
        <v>333531</v>
      </c>
      <c r="BB180" s="81">
        <v>103071</v>
      </c>
      <c r="BC180" s="81">
        <v>225094</v>
      </c>
      <c r="BD180" s="80">
        <f t="shared" si="14"/>
        <v>331098</v>
      </c>
      <c r="BE180" s="81">
        <v>79202</v>
      </c>
      <c r="BF180" s="81">
        <v>241075</v>
      </c>
      <c r="BG180" s="82">
        <v>10821</v>
      </c>
      <c r="BH180" s="80">
        <f t="shared" si="250"/>
        <v>222990</v>
      </c>
      <c r="BI180" s="81">
        <v>83781</v>
      </c>
      <c r="BJ180" s="81">
        <v>139209</v>
      </c>
      <c r="BK180" s="82">
        <v>0</v>
      </c>
      <c r="BL180" s="80">
        <v>0</v>
      </c>
      <c r="BM180" s="82">
        <v>243553</v>
      </c>
      <c r="BN180" s="80">
        <v>766160</v>
      </c>
      <c r="BO180" s="81">
        <v>528915</v>
      </c>
      <c r="BP180" s="81">
        <v>186210</v>
      </c>
      <c r="BQ180" s="81">
        <v>24460</v>
      </c>
      <c r="BR180" s="81">
        <v>11430</v>
      </c>
      <c r="BS180" s="81">
        <v>2735</v>
      </c>
      <c r="BT180" s="81">
        <v>12410</v>
      </c>
      <c r="BU180" s="80">
        <v>578770</v>
      </c>
      <c r="BV180" s="81">
        <v>416700</v>
      </c>
      <c r="BW180" s="81">
        <v>130945</v>
      </c>
      <c r="BX180" s="81">
        <v>14485</v>
      </c>
      <c r="BY180" s="81">
        <v>8405</v>
      </c>
      <c r="BZ180" s="81">
        <v>2030</v>
      </c>
      <c r="CA180" s="81">
        <v>6200</v>
      </c>
      <c r="CB180" s="80">
        <v>756103</v>
      </c>
      <c r="CC180" s="81">
        <v>525673</v>
      </c>
      <c r="CD180" s="81">
        <v>173276</v>
      </c>
      <c r="CE180" s="81">
        <v>29563</v>
      </c>
      <c r="CF180" s="81">
        <v>14915</v>
      </c>
      <c r="CG180" s="81">
        <v>3401</v>
      </c>
      <c r="CH180" s="82">
        <v>9275</v>
      </c>
      <c r="CI180" s="80">
        <v>570182</v>
      </c>
      <c r="CJ180" s="81">
        <v>410057</v>
      </c>
      <c r="CK180" s="81">
        <v>120462</v>
      </c>
      <c r="CL180" s="81">
        <v>20797</v>
      </c>
      <c r="CM180" s="81">
        <v>11497</v>
      </c>
      <c r="CN180" s="81">
        <v>2371</v>
      </c>
      <c r="CO180" s="82">
        <v>4998</v>
      </c>
    </row>
    <row r="181" spans="1:93" ht="14.4" x14ac:dyDescent="0.3">
      <c r="A181">
        <v>180</v>
      </c>
      <c r="B181" s="5" t="s">
        <v>764</v>
      </c>
      <c r="C181" s="5" t="s">
        <v>765</v>
      </c>
      <c r="D181" s="46" t="s">
        <v>14</v>
      </c>
      <c r="E181" s="7" t="s">
        <v>766</v>
      </c>
      <c r="F181" s="8" t="s">
        <v>767</v>
      </c>
      <c r="G181" s="9">
        <v>2008</v>
      </c>
      <c r="H181" s="44" t="s">
        <v>1585</v>
      </c>
      <c r="I181" s="12">
        <v>1955</v>
      </c>
      <c r="J181" s="1" t="s">
        <v>30</v>
      </c>
      <c r="K181" s="1" t="s">
        <v>6</v>
      </c>
      <c r="L181" s="1" t="s">
        <v>215</v>
      </c>
      <c r="M181" s="13" t="s">
        <v>8</v>
      </c>
      <c r="N181" s="14" t="s">
        <v>9</v>
      </c>
      <c r="O181" s="15">
        <f t="shared" si="0"/>
        <v>54.093501091922313</v>
      </c>
      <c r="P181" s="27">
        <f t="shared" si="1"/>
        <v>39.259628365065602</v>
      </c>
      <c r="Q181" s="15">
        <f t="shared" si="2"/>
        <v>59.570065309915044</v>
      </c>
      <c r="R181" s="27">
        <f t="shared" si="3"/>
        <v>38.180133610308609</v>
      </c>
      <c r="S181" s="15">
        <f t="shared" si="4"/>
        <v>60.697714337823129</v>
      </c>
      <c r="T181" s="27">
        <f t="shared" si="5"/>
        <v>37.502078606180568</v>
      </c>
      <c r="U181" s="15">
        <f t="shared" si="236"/>
        <v>57.989607304958575</v>
      </c>
      <c r="V181" s="16">
        <f t="shared" si="237"/>
        <v>41.940054690347125</v>
      </c>
      <c r="W181" s="15">
        <f t="shared" si="244"/>
        <v>60.432246243096429</v>
      </c>
      <c r="X181" s="16">
        <f t="shared" si="245"/>
        <v>30.673879403557162</v>
      </c>
      <c r="Y181" s="15">
        <f t="shared" si="246"/>
        <v>64.791956206500501</v>
      </c>
      <c r="Z181" s="16">
        <f t="shared" si="247"/>
        <v>35.208043793499506</v>
      </c>
      <c r="AA181" s="30">
        <f t="shared" ref="AA181:AF181" si="379">BV181/$BU181*100</f>
        <v>95.4212988675622</v>
      </c>
      <c r="AB181" s="36">
        <f t="shared" si="379"/>
        <v>0.87262663440991795</v>
      </c>
      <c r="AC181" s="37">
        <f t="shared" si="379"/>
        <v>1.2453991772646402</v>
      </c>
      <c r="AD181" s="37">
        <f t="shared" si="379"/>
        <v>0.97523321817548547</v>
      </c>
      <c r="AE181" s="37">
        <f t="shared" si="379"/>
        <v>0.3172331993485894</v>
      </c>
      <c r="AF181" s="37">
        <f t="shared" si="379"/>
        <v>1.1682089032391674</v>
      </c>
      <c r="AG181" s="30">
        <f t="shared" ref="AG181:AL181" si="380">CJ181/$CI181*100</f>
        <v>95.137163738025237</v>
      </c>
      <c r="AH181" s="36">
        <f t="shared" si="380"/>
        <v>1.0246446505762321</v>
      </c>
      <c r="AI181" s="37">
        <f t="shared" si="380"/>
        <v>1.1661386755399563</v>
      </c>
      <c r="AJ181" s="37">
        <f t="shared" si="380"/>
        <v>1.2852215663483526</v>
      </c>
      <c r="AK181" s="37">
        <f t="shared" si="380"/>
        <v>0.31755437548905652</v>
      </c>
      <c r="AL181" s="40">
        <f t="shared" si="380"/>
        <v>1.0692769940211653</v>
      </c>
      <c r="AM181" s="47">
        <v>36.9</v>
      </c>
      <c r="AN181" s="48">
        <v>108</v>
      </c>
      <c r="AO181" s="47">
        <v>37.299999999999997</v>
      </c>
      <c r="AP181" s="48">
        <v>168</v>
      </c>
      <c r="AQ181" s="78">
        <v>61173</v>
      </c>
      <c r="AR181" s="24">
        <v>170</v>
      </c>
      <c r="AS181" s="41">
        <v>59.8</v>
      </c>
      <c r="AT181" s="1">
        <v>180</v>
      </c>
      <c r="AU181" s="80">
        <v>393343</v>
      </c>
      <c r="AV181" s="81">
        <v>212773</v>
      </c>
      <c r="AW181" s="81">
        <v>154425</v>
      </c>
      <c r="AX181" s="80">
        <v>374522</v>
      </c>
      <c r="AY181" s="81">
        <v>223103</v>
      </c>
      <c r="AZ181" s="81">
        <v>142993</v>
      </c>
      <c r="BA181" s="80">
        <v>372846</v>
      </c>
      <c r="BB181" s="81">
        <v>226309</v>
      </c>
      <c r="BC181" s="81">
        <v>139825</v>
      </c>
      <c r="BD181" s="80">
        <f t="shared" si="14"/>
        <v>392391</v>
      </c>
      <c r="BE181" s="81">
        <v>227546</v>
      </c>
      <c r="BF181" s="81">
        <v>164569</v>
      </c>
      <c r="BG181" s="82">
        <v>276</v>
      </c>
      <c r="BH181" s="80">
        <f t="shared" si="250"/>
        <v>308898</v>
      </c>
      <c r="BI181" s="81">
        <v>186674</v>
      </c>
      <c r="BJ181" s="81">
        <v>94751</v>
      </c>
      <c r="BK181" s="82">
        <v>27473</v>
      </c>
      <c r="BL181" s="80">
        <v>236363</v>
      </c>
      <c r="BM181" s="82">
        <v>128440</v>
      </c>
      <c r="BN181" s="80">
        <v>660215</v>
      </c>
      <c r="BO181" s="81">
        <v>622245</v>
      </c>
      <c r="BP181" s="81">
        <v>7670</v>
      </c>
      <c r="BQ181" s="81">
        <v>9955</v>
      </c>
      <c r="BR181" s="81">
        <v>7065</v>
      </c>
      <c r="BS181" s="81">
        <v>2090</v>
      </c>
      <c r="BT181" s="81">
        <v>11190</v>
      </c>
      <c r="BU181" s="80">
        <v>531155</v>
      </c>
      <c r="BV181" s="81">
        <v>506835</v>
      </c>
      <c r="BW181" s="81">
        <v>4635</v>
      </c>
      <c r="BX181" s="81">
        <v>6615</v>
      </c>
      <c r="BY181" s="81">
        <v>5180</v>
      </c>
      <c r="BZ181" s="81">
        <v>1685</v>
      </c>
      <c r="CA181" s="81">
        <v>6205</v>
      </c>
      <c r="CB181" s="80">
        <v>664180</v>
      </c>
      <c r="CC181" s="81">
        <v>624117</v>
      </c>
      <c r="CD181" s="81">
        <v>8632</v>
      </c>
      <c r="CE181" s="81">
        <v>9676</v>
      </c>
      <c r="CF181" s="81">
        <v>9288</v>
      </c>
      <c r="CG181" s="81">
        <v>2108</v>
      </c>
      <c r="CH181" s="82">
        <v>10359</v>
      </c>
      <c r="CI181" s="80">
        <v>526524</v>
      </c>
      <c r="CJ181" s="81">
        <v>500920</v>
      </c>
      <c r="CK181" s="81">
        <v>5395</v>
      </c>
      <c r="CL181" s="81">
        <v>6140</v>
      </c>
      <c r="CM181" s="81">
        <v>6767</v>
      </c>
      <c r="CN181" s="81">
        <v>1672</v>
      </c>
      <c r="CO181" s="82">
        <v>5630</v>
      </c>
    </row>
    <row r="182" spans="1:93" ht="14.4" x14ac:dyDescent="0.3">
      <c r="A182">
        <v>181</v>
      </c>
      <c r="B182" s="25" t="s">
        <v>768</v>
      </c>
      <c r="C182" s="25" t="s">
        <v>769</v>
      </c>
      <c r="D182" s="6" t="s">
        <v>3</v>
      </c>
      <c r="E182" s="7" t="s">
        <v>164</v>
      </c>
      <c r="F182" s="8" t="s">
        <v>770</v>
      </c>
      <c r="G182" s="9">
        <v>2014</v>
      </c>
      <c r="H182" s="44" t="s">
        <v>1585</v>
      </c>
      <c r="I182" s="12">
        <v>1953</v>
      </c>
      <c r="J182" s="1" t="s">
        <v>5</v>
      </c>
      <c r="K182" s="1" t="s">
        <v>6</v>
      </c>
      <c r="L182" s="1" t="s">
        <v>21</v>
      </c>
      <c r="M182" s="13" t="s">
        <v>8</v>
      </c>
      <c r="N182" s="14" t="s">
        <v>9</v>
      </c>
      <c r="O182" s="15">
        <f t="shared" si="0"/>
        <v>41.142529538146285</v>
      </c>
      <c r="P182" s="27">
        <f t="shared" si="1"/>
        <v>51.418370271980841</v>
      </c>
      <c r="Q182" s="15">
        <f t="shared" si="2"/>
        <v>52.95292261336995</v>
      </c>
      <c r="R182" s="27">
        <f t="shared" si="3"/>
        <v>44.35936065325334</v>
      </c>
      <c r="S182" s="15">
        <f t="shared" si="4"/>
        <v>54.592441888048846</v>
      </c>
      <c r="T182" s="27">
        <f t="shared" si="5"/>
        <v>43.382814658528623</v>
      </c>
      <c r="U182" s="15">
        <f t="shared" si="236"/>
        <v>45.169982651064927</v>
      </c>
      <c r="V182" s="16">
        <f t="shared" si="237"/>
        <v>54.766414051785574</v>
      </c>
      <c r="W182" s="15">
        <f t="shared" si="244"/>
        <v>41.826911204947208</v>
      </c>
      <c r="X182" s="16">
        <f t="shared" si="245"/>
        <v>47.030934163041984</v>
      </c>
      <c r="Y182" s="15">
        <f t="shared" si="246"/>
        <v>58.193666830801405</v>
      </c>
      <c r="Z182" s="16">
        <f t="shared" si="247"/>
        <v>41.806333169198595</v>
      </c>
      <c r="AA182" s="30">
        <f t="shared" ref="AA182:AF182" si="381">BV182/$BU182*100</f>
        <v>96.023736592953924</v>
      </c>
      <c r="AB182" s="36">
        <f t="shared" si="381"/>
        <v>0.44362079064363419</v>
      </c>
      <c r="AC182" s="37">
        <f t="shared" si="381"/>
        <v>0.95733750708160892</v>
      </c>
      <c r="AD182" s="37">
        <f t="shared" si="381"/>
        <v>0.42441642741230812</v>
      </c>
      <c r="AE182" s="37">
        <f t="shared" si="381"/>
        <v>0.76721431109147997</v>
      </c>
      <c r="AF182" s="37">
        <f t="shared" si="381"/>
        <v>1.3827141526554834</v>
      </c>
      <c r="AG182" s="30">
        <f t="shared" ref="AG182:AL182" si="382">CJ182/$CI182*100</f>
        <v>95.979359155250094</v>
      </c>
      <c r="AH182" s="36">
        <f t="shared" si="382"/>
        <v>0.69011424150015932</v>
      </c>
      <c r="AI182" s="37">
        <f t="shared" si="382"/>
        <v>0.8315886092273147</v>
      </c>
      <c r="AJ182" s="37">
        <f t="shared" si="382"/>
        <v>0.61653239876807309</v>
      </c>
      <c r="AK182" s="37">
        <f t="shared" si="382"/>
        <v>0.83576077556779405</v>
      </c>
      <c r="AL182" s="40">
        <f t="shared" si="382"/>
        <v>1.0466448196865565</v>
      </c>
      <c r="AM182" s="22">
        <v>23</v>
      </c>
      <c r="AN182" s="20">
        <v>330</v>
      </c>
      <c r="AO182" s="22">
        <v>23.1</v>
      </c>
      <c r="AP182" s="20">
        <v>390</v>
      </c>
      <c r="AQ182" s="77">
        <v>46638</v>
      </c>
      <c r="AR182" s="32">
        <v>356</v>
      </c>
      <c r="AS182" s="41">
        <v>73.8</v>
      </c>
      <c r="AT182" s="1">
        <v>181</v>
      </c>
      <c r="AU182" s="80">
        <v>352341</v>
      </c>
      <c r="AV182" s="81">
        <v>144962</v>
      </c>
      <c r="AW182" s="81">
        <v>181168</v>
      </c>
      <c r="AX182" s="80">
        <v>336531</v>
      </c>
      <c r="AY182" s="81">
        <v>178203</v>
      </c>
      <c r="AZ182" s="81">
        <v>149283</v>
      </c>
      <c r="BA182" s="80">
        <v>358317</v>
      </c>
      <c r="BB182" s="81">
        <v>195614</v>
      </c>
      <c r="BC182" s="81">
        <v>155448</v>
      </c>
      <c r="BD182" s="80">
        <f t="shared" si="14"/>
        <v>352183</v>
      </c>
      <c r="BE182" s="81">
        <v>159081</v>
      </c>
      <c r="BF182" s="81">
        <v>192878</v>
      </c>
      <c r="BG182" s="82">
        <v>224</v>
      </c>
      <c r="BH182" s="80">
        <f t="shared" si="250"/>
        <v>283473</v>
      </c>
      <c r="BI182" s="81">
        <v>118568</v>
      </c>
      <c r="BJ182" s="81">
        <v>133320</v>
      </c>
      <c r="BK182" s="82">
        <v>31585</v>
      </c>
      <c r="BL182" s="80">
        <v>191456</v>
      </c>
      <c r="BM182" s="82">
        <v>137542</v>
      </c>
      <c r="BN182" s="80">
        <v>648170</v>
      </c>
      <c r="BO182" s="81">
        <v>615040</v>
      </c>
      <c r="BP182" s="81">
        <v>3565</v>
      </c>
      <c r="BQ182" s="81">
        <v>8110</v>
      </c>
      <c r="BR182" s="81">
        <v>3235</v>
      </c>
      <c r="BS182" s="81">
        <v>5280</v>
      </c>
      <c r="BT182" s="81">
        <v>12940</v>
      </c>
      <c r="BU182" s="80">
        <v>520715</v>
      </c>
      <c r="BV182" s="81">
        <v>500010</v>
      </c>
      <c r="BW182" s="81">
        <v>2310</v>
      </c>
      <c r="BX182" s="81">
        <v>4985</v>
      </c>
      <c r="BY182" s="81">
        <v>2210</v>
      </c>
      <c r="BZ182" s="81">
        <v>3995</v>
      </c>
      <c r="CA182" s="81">
        <v>7200</v>
      </c>
      <c r="CB182" s="80">
        <v>664181</v>
      </c>
      <c r="CC182" s="81">
        <v>630180</v>
      </c>
      <c r="CD182" s="81">
        <v>6522</v>
      </c>
      <c r="CE182" s="81">
        <v>7259</v>
      </c>
      <c r="CF182" s="81">
        <v>4467</v>
      </c>
      <c r="CG182" s="81">
        <v>6102</v>
      </c>
      <c r="CH182" s="82">
        <v>9651</v>
      </c>
      <c r="CI182" s="80">
        <v>527304</v>
      </c>
      <c r="CJ182" s="81">
        <v>506103</v>
      </c>
      <c r="CK182" s="81">
        <v>3639</v>
      </c>
      <c r="CL182" s="81">
        <v>4385</v>
      </c>
      <c r="CM182" s="81">
        <v>3251</v>
      </c>
      <c r="CN182" s="81">
        <v>4407</v>
      </c>
      <c r="CO182" s="82">
        <v>5519</v>
      </c>
    </row>
    <row r="183" spans="1:93" ht="14.4" x14ac:dyDescent="0.3">
      <c r="A183">
        <v>182</v>
      </c>
      <c r="B183" s="5" t="s">
        <v>771</v>
      </c>
      <c r="C183" s="5" t="s">
        <v>772</v>
      </c>
      <c r="D183" s="6" t="s">
        <v>3</v>
      </c>
      <c r="E183" s="7" t="s">
        <v>117</v>
      </c>
      <c r="F183" s="8" t="s">
        <v>56</v>
      </c>
      <c r="G183" s="9">
        <v>2010</v>
      </c>
      <c r="H183" s="44" t="s">
        <v>1585</v>
      </c>
      <c r="I183" s="12">
        <v>1957</v>
      </c>
      <c r="J183" s="1" t="s">
        <v>5</v>
      </c>
      <c r="K183" s="1" t="s">
        <v>6</v>
      </c>
      <c r="L183" s="1" t="s">
        <v>21</v>
      </c>
      <c r="M183" s="13" t="s">
        <v>8</v>
      </c>
      <c r="N183" s="14" t="s">
        <v>9</v>
      </c>
      <c r="O183" s="15">
        <f t="shared" si="0"/>
        <v>33.404599829069632</v>
      </c>
      <c r="P183" s="27">
        <f t="shared" si="1"/>
        <v>61.972634757844091</v>
      </c>
      <c r="Q183" s="15">
        <f t="shared" si="2"/>
        <v>37.701552807257308</v>
      </c>
      <c r="R183" s="27">
        <f t="shared" si="3"/>
        <v>60.375575764733668</v>
      </c>
      <c r="S183" s="15">
        <f t="shared" si="4"/>
        <v>38.370594641441876</v>
      </c>
      <c r="T183" s="27">
        <f t="shared" si="5"/>
        <v>59.571908337752234</v>
      </c>
      <c r="U183" s="15">
        <f t="shared" si="236"/>
        <v>28.617193735380297</v>
      </c>
      <c r="V183" s="16">
        <f t="shared" si="237"/>
        <v>66.991441519813748</v>
      </c>
      <c r="W183" s="15">
        <f t="shared" si="244"/>
        <v>29.487896237490915</v>
      </c>
      <c r="X183" s="16">
        <f t="shared" si="245"/>
        <v>70.41905933279557</v>
      </c>
      <c r="Y183" s="15">
        <f t="shared" si="246"/>
        <v>30.230346301169973</v>
      </c>
      <c r="Z183" s="16">
        <f t="shared" si="247"/>
        <v>69.769653698830027</v>
      </c>
      <c r="AA183" s="30">
        <f t="shared" ref="AA183:AF183" si="383">BV183/$BU183*100</f>
        <v>84.0135839946673</v>
      </c>
      <c r="AB183" s="36">
        <f t="shared" si="383"/>
        <v>11.205894805112916</v>
      </c>
      <c r="AC183" s="37">
        <f t="shared" si="383"/>
        <v>1.9466188644573157</v>
      </c>
      <c r="AD183" s="37">
        <f t="shared" si="383"/>
        <v>1.5367569563924945</v>
      </c>
      <c r="AE183" s="37">
        <f t="shared" si="383"/>
        <v>0.17835748966337275</v>
      </c>
      <c r="AF183" s="37">
        <f t="shared" si="383"/>
        <v>1.1196886851089514</v>
      </c>
      <c r="AG183" s="30">
        <f t="shared" ref="AG183:AL183" si="384">CJ183/$CI183*100</f>
        <v>83.239533238276181</v>
      </c>
      <c r="AH183" s="36">
        <f t="shared" si="384"/>
        <v>11.067633041098448</v>
      </c>
      <c r="AI183" s="37">
        <f t="shared" si="384"/>
        <v>2.7592312582381862</v>
      </c>
      <c r="AJ183" s="37">
        <f t="shared" si="384"/>
        <v>1.754666360185182</v>
      </c>
      <c r="AK183" s="37">
        <f t="shared" si="384"/>
        <v>0.21064616113982382</v>
      </c>
      <c r="AL183" s="40">
        <f t="shared" si="384"/>
        <v>0.96828994106217381</v>
      </c>
      <c r="AM183" s="22">
        <v>30.6</v>
      </c>
      <c r="AN183" s="20">
        <v>187</v>
      </c>
      <c r="AO183" s="22">
        <v>32.200000000000003</v>
      </c>
      <c r="AP183" s="20">
        <v>234</v>
      </c>
      <c r="AQ183" s="78">
        <v>69254</v>
      </c>
      <c r="AR183" s="24">
        <v>98</v>
      </c>
      <c r="AS183" s="41">
        <v>56.9</v>
      </c>
      <c r="AT183" s="1">
        <v>182</v>
      </c>
      <c r="AU183" s="80">
        <v>366231</v>
      </c>
      <c r="AV183" s="81">
        <v>122338</v>
      </c>
      <c r="AW183" s="81">
        <v>226963</v>
      </c>
      <c r="AX183" s="80">
        <v>355614</v>
      </c>
      <c r="AY183" s="81">
        <v>134072</v>
      </c>
      <c r="AZ183" s="81">
        <v>214704</v>
      </c>
      <c r="BA183" s="80">
        <v>350766</v>
      </c>
      <c r="BB183" s="81">
        <v>134591</v>
      </c>
      <c r="BC183" s="81">
        <v>208958</v>
      </c>
      <c r="BD183" s="80">
        <f t="shared" si="14"/>
        <v>362097</v>
      </c>
      <c r="BE183" s="81">
        <v>103622</v>
      </c>
      <c r="BF183" s="81">
        <v>242574</v>
      </c>
      <c r="BG183" s="82">
        <v>15901</v>
      </c>
      <c r="BH183" s="80">
        <f t="shared" si="250"/>
        <v>250418</v>
      </c>
      <c r="BI183" s="81">
        <v>73843</v>
      </c>
      <c r="BJ183" s="81">
        <v>176342</v>
      </c>
      <c r="BK183" s="82">
        <v>233</v>
      </c>
      <c r="BL183" s="80">
        <v>92812</v>
      </c>
      <c r="BM183" s="82">
        <v>214204</v>
      </c>
      <c r="BN183" s="80">
        <v>710770</v>
      </c>
      <c r="BO183" s="81">
        <v>581565</v>
      </c>
      <c r="BP183" s="81">
        <v>82570</v>
      </c>
      <c r="BQ183" s="81">
        <v>19970</v>
      </c>
      <c r="BR183" s="81">
        <v>12020</v>
      </c>
      <c r="BS183" s="81">
        <v>1130</v>
      </c>
      <c r="BT183" s="81">
        <v>13510</v>
      </c>
      <c r="BU183" s="80">
        <v>555065</v>
      </c>
      <c r="BV183" s="81">
        <v>466330</v>
      </c>
      <c r="BW183" s="81">
        <v>62200</v>
      </c>
      <c r="BX183" s="81">
        <v>10805</v>
      </c>
      <c r="BY183" s="81">
        <v>8530</v>
      </c>
      <c r="BZ183" s="81">
        <v>990</v>
      </c>
      <c r="CA183" s="81">
        <v>6215</v>
      </c>
      <c r="CB183" s="80">
        <v>721003</v>
      </c>
      <c r="CC183" s="81">
        <v>587883</v>
      </c>
      <c r="CD183" s="81">
        <v>82279</v>
      </c>
      <c r="CE183" s="81">
        <v>23789</v>
      </c>
      <c r="CF183" s="81">
        <v>13367</v>
      </c>
      <c r="CG183" s="81">
        <v>1484</v>
      </c>
      <c r="CH183" s="82">
        <v>12201</v>
      </c>
      <c r="CI183" s="80">
        <v>556858</v>
      </c>
      <c r="CJ183" s="81">
        <v>463526</v>
      </c>
      <c r="CK183" s="81">
        <v>61631</v>
      </c>
      <c r="CL183" s="81">
        <v>15365</v>
      </c>
      <c r="CM183" s="81">
        <v>9771</v>
      </c>
      <c r="CN183" s="81">
        <v>1173</v>
      </c>
      <c r="CO183" s="82">
        <v>5392</v>
      </c>
    </row>
    <row r="184" spans="1:93" ht="14.4" x14ac:dyDescent="0.3">
      <c r="A184">
        <v>183</v>
      </c>
      <c r="B184" s="25" t="s">
        <v>773</v>
      </c>
      <c r="C184" s="25" t="s">
        <v>774</v>
      </c>
      <c r="D184" s="46" t="s">
        <v>14</v>
      </c>
      <c r="E184" s="7" t="s">
        <v>775</v>
      </c>
      <c r="F184" s="8" t="s">
        <v>776</v>
      </c>
      <c r="G184" s="9">
        <v>2002</v>
      </c>
      <c r="H184" s="44" t="s">
        <v>1585</v>
      </c>
      <c r="I184" s="12">
        <v>1946</v>
      </c>
      <c r="J184" s="1" t="s">
        <v>5</v>
      </c>
      <c r="K184" s="1" t="s">
        <v>6</v>
      </c>
      <c r="L184" s="1" t="s">
        <v>71</v>
      </c>
      <c r="M184" s="13" t="s">
        <v>8</v>
      </c>
      <c r="N184" s="14" t="s">
        <v>9</v>
      </c>
      <c r="O184" s="15">
        <f t="shared" si="0"/>
        <v>60.060481761959252</v>
      </c>
      <c r="P184" s="27">
        <f t="shared" si="1"/>
        <v>35.67758275825998</v>
      </c>
      <c r="Q184" s="15">
        <f t="shared" si="2"/>
        <v>63.054515135552634</v>
      </c>
      <c r="R184" s="27">
        <f t="shared" si="3"/>
        <v>34.986443120893753</v>
      </c>
      <c r="S184" s="15">
        <f t="shared" si="4"/>
        <v>60.560025096234916</v>
      </c>
      <c r="T184" s="27">
        <f t="shared" si="5"/>
        <v>37.484233159707472</v>
      </c>
      <c r="U184" s="15">
        <f t="shared" si="236"/>
        <v>62.098681659557968</v>
      </c>
      <c r="V184" s="16">
        <f t="shared" si="237"/>
        <v>33.144952824092023</v>
      </c>
      <c r="W184" s="15">
        <f t="shared" si="244"/>
        <v>61.32393534127138</v>
      </c>
      <c r="X184" s="16">
        <f t="shared" si="245"/>
        <v>35.859213461401346</v>
      </c>
      <c r="Y184" s="15">
        <f t="shared" si="246"/>
        <v>67.825230029459149</v>
      </c>
      <c r="Z184" s="16">
        <f t="shared" si="247"/>
        <v>32.174769970540851</v>
      </c>
      <c r="AA184" s="30">
        <f t="shared" ref="AA184:AF184" si="385">BV184/$BU184*100</f>
        <v>59.1004330213717</v>
      </c>
      <c r="AB184" s="36">
        <f t="shared" si="385"/>
        <v>31.881547702193043</v>
      </c>
      <c r="AC184" s="37">
        <f t="shared" si="385"/>
        <v>3.3459049215439776</v>
      </c>
      <c r="AD184" s="37">
        <f t="shared" si="385"/>
        <v>3.6988406201983515</v>
      </c>
      <c r="AE184" s="37">
        <f t="shared" si="385"/>
        <v>0.25981282301997483</v>
      </c>
      <c r="AF184" s="37">
        <f t="shared" si="385"/>
        <v>1.7134609116729524</v>
      </c>
      <c r="AG184" s="30">
        <f t="shared" ref="AG184:AL184" si="386">CJ184/$CI184*100</f>
        <v>58.82261705128743</v>
      </c>
      <c r="AH184" s="36">
        <f t="shared" si="386"/>
        <v>29.867397528232999</v>
      </c>
      <c r="AI184" s="37">
        <f t="shared" si="386"/>
        <v>4.6990214021520762</v>
      </c>
      <c r="AJ184" s="37">
        <f t="shared" si="386"/>
        <v>4.580414540106454</v>
      </c>
      <c r="AK184" s="37">
        <f t="shared" si="386"/>
        <v>0.33100438115501185</v>
      </c>
      <c r="AL184" s="40">
        <f t="shared" si="386"/>
        <v>1.6995450970660311</v>
      </c>
      <c r="AM184" s="47">
        <v>33.4</v>
      </c>
      <c r="AN184" s="48">
        <v>155</v>
      </c>
      <c r="AO184" s="22">
        <v>33.4</v>
      </c>
      <c r="AP184" s="20">
        <v>215</v>
      </c>
      <c r="AQ184" s="78">
        <v>69128</v>
      </c>
      <c r="AR184" s="24">
        <v>100</v>
      </c>
      <c r="AS184" s="49">
        <v>39.299999999999997</v>
      </c>
      <c r="AT184" s="1">
        <v>183</v>
      </c>
      <c r="AU184" s="80">
        <v>315467</v>
      </c>
      <c r="AV184" s="81">
        <v>189471</v>
      </c>
      <c r="AW184" s="81">
        <v>112551</v>
      </c>
      <c r="AX184" s="80">
        <v>309437</v>
      </c>
      <c r="AY184" s="81">
        <v>195114</v>
      </c>
      <c r="AZ184" s="81">
        <v>108261</v>
      </c>
      <c r="BA184" s="80">
        <v>306022</v>
      </c>
      <c r="BB184" s="81">
        <v>185327</v>
      </c>
      <c r="BC184" s="81">
        <v>114710</v>
      </c>
      <c r="BD184" s="80">
        <f t="shared" si="14"/>
        <v>309480</v>
      </c>
      <c r="BE184" s="81">
        <v>192183</v>
      </c>
      <c r="BF184" s="81">
        <v>102577</v>
      </c>
      <c r="BG184" s="82">
        <v>14720</v>
      </c>
      <c r="BH184" s="80">
        <f t="shared" si="250"/>
        <v>196354</v>
      </c>
      <c r="BI184" s="81">
        <v>120412</v>
      </c>
      <c r="BJ184" s="81">
        <v>70411</v>
      </c>
      <c r="BK184" s="82">
        <v>5531</v>
      </c>
      <c r="BL184" s="80">
        <v>194088</v>
      </c>
      <c r="BM184" s="82">
        <v>92071</v>
      </c>
      <c r="BN184" s="80">
        <v>706580</v>
      </c>
      <c r="BO184" s="81">
        <v>383415</v>
      </c>
      <c r="BP184" s="81">
        <v>239800</v>
      </c>
      <c r="BQ184" s="81">
        <v>34550</v>
      </c>
      <c r="BR184" s="81">
        <v>27255</v>
      </c>
      <c r="BS184" s="81">
        <v>1785</v>
      </c>
      <c r="BT184" s="81">
        <v>19775</v>
      </c>
      <c r="BU184" s="80">
        <v>536925</v>
      </c>
      <c r="BV184" s="81">
        <v>317325</v>
      </c>
      <c r="BW184" s="81">
        <v>171180</v>
      </c>
      <c r="BX184" s="81">
        <v>17965</v>
      </c>
      <c r="BY184" s="81">
        <v>19860</v>
      </c>
      <c r="BZ184" s="81">
        <v>1395</v>
      </c>
      <c r="CA184" s="81">
        <v>9200</v>
      </c>
      <c r="CB184" s="80">
        <v>717779</v>
      </c>
      <c r="CC184" s="81">
        <v>393132</v>
      </c>
      <c r="CD184" s="81">
        <v>230704</v>
      </c>
      <c r="CE184" s="81">
        <v>39026</v>
      </c>
      <c r="CF184" s="81">
        <v>32899</v>
      </c>
      <c r="CG184" s="81">
        <v>2355</v>
      </c>
      <c r="CH184" s="82">
        <v>19663</v>
      </c>
      <c r="CI184" s="80">
        <v>548029</v>
      </c>
      <c r="CJ184" s="81">
        <v>322365</v>
      </c>
      <c r="CK184" s="81">
        <v>163682</v>
      </c>
      <c r="CL184" s="81">
        <v>25752</v>
      </c>
      <c r="CM184" s="81">
        <v>25102</v>
      </c>
      <c r="CN184" s="81">
        <v>1814</v>
      </c>
      <c r="CO184" s="82">
        <v>9314</v>
      </c>
    </row>
    <row r="185" spans="1:93" ht="14.4" x14ac:dyDescent="0.3">
      <c r="A185">
        <v>184</v>
      </c>
      <c r="B185" s="5" t="s">
        <v>777</v>
      </c>
      <c r="C185" s="5" t="s">
        <v>778</v>
      </c>
      <c r="D185" s="46" t="s">
        <v>14</v>
      </c>
      <c r="E185" s="7" t="s">
        <v>47</v>
      </c>
      <c r="F185" s="8" t="s">
        <v>779</v>
      </c>
      <c r="G185" s="9">
        <v>2006</v>
      </c>
      <c r="H185" s="44" t="s">
        <v>1585</v>
      </c>
      <c r="I185" s="12">
        <v>1962</v>
      </c>
      <c r="J185" s="1" t="s">
        <v>5</v>
      </c>
      <c r="K185" s="1" t="s">
        <v>6</v>
      </c>
      <c r="L185" s="1" t="s">
        <v>382</v>
      </c>
      <c r="M185" s="13" t="s">
        <v>8</v>
      </c>
      <c r="N185" s="14" t="s">
        <v>9</v>
      </c>
      <c r="O185" s="15">
        <f t="shared" si="0"/>
        <v>62.765207769138932</v>
      </c>
      <c r="P185" s="27">
        <f t="shared" si="1"/>
        <v>32.256486415654756</v>
      </c>
      <c r="Q185" s="15">
        <f t="shared" si="2"/>
        <v>60.702433793082896</v>
      </c>
      <c r="R185" s="27">
        <f t="shared" si="3"/>
        <v>37.100002978938903</v>
      </c>
      <c r="S185" s="15">
        <f t="shared" si="4"/>
        <v>60.118181013512071</v>
      </c>
      <c r="T185" s="27">
        <f t="shared" si="5"/>
        <v>37.994036009803651</v>
      </c>
      <c r="U185" s="15">
        <f t="shared" si="236"/>
        <v>63.189813792595864</v>
      </c>
      <c r="V185" s="16">
        <f t="shared" si="237"/>
        <v>33.870022815926987</v>
      </c>
      <c r="W185" s="15">
        <f t="shared" si="244"/>
        <v>59.549146545895731</v>
      </c>
      <c r="X185" s="16">
        <f t="shared" si="245"/>
        <v>40.301279023459571</v>
      </c>
      <c r="Y185" s="15">
        <f t="shared" si="246"/>
        <v>69.331746114124087</v>
      </c>
      <c r="Z185" s="16">
        <f t="shared" si="247"/>
        <v>30.668253885875913</v>
      </c>
      <c r="AA185" s="30">
        <f t="shared" ref="AA185:AF185" si="387">BV185/$BU185*100</f>
        <v>67.643956775960319</v>
      </c>
      <c r="AB185" s="36">
        <f t="shared" si="387"/>
        <v>20.290874102583082</v>
      </c>
      <c r="AC185" s="37">
        <f t="shared" si="387"/>
        <v>4.4889349418991937</v>
      </c>
      <c r="AD185" s="37">
        <f t="shared" si="387"/>
        <v>5.4751683813189258</v>
      </c>
      <c r="AE185" s="37">
        <f t="shared" si="387"/>
        <v>0.19613648138553769</v>
      </c>
      <c r="AF185" s="37">
        <f t="shared" si="387"/>
        <v>1.9049293168529344</v>
      </c>
      <c r="AG185" s="30">
        <f t="shared" ref="AG185:AL185" si="388">CJ185/$CI185*100</f>
        <v>66.232998015173067</v>
      </c>
      <c r="AH185" s="36">
        <f t="shared" si="388"/>
        <v>18.681070024837062</v>
      </c>
      <c r="AI185" s="37">
        <f t="shared" si="388"/>
        <v>6.7845803534203526</v>
      </c>
      <c r="AJ185" s="37">
        <f t="shared" si="388"/>
        <v>6.4004432898951995</v>
      </c>
      <c r="AK185" s="37">
        <f t="shared" si="388"/>
        <v>0.22235763231882663</v>
      </c>
      <c r="AL185" s="40">
        <f t="shared" si="388"/>
        <v>1.6785506843555014</v>
      </c>
      <c r="AM185" s="47">
        <v>47.2</v>
      </c>
      <c r="AN185" s="48">
        <v>34</v>
      </c>
      <c r="AO185" s="47">
        <v>51.7</v>
      </c>
      <c r="AP185" s="48">
        <v>53</v>
      </c>
      <c r="AQ185" s="78">
        <v>83620</v>
      </c>
      <c r="AR185" s="24">
        <v>43</v>
      </c>
      <c r="AS185" s="49">
        <v>32.6</v>
      </c>
      <c r="AT185" s="1">
        <v>184</v>
      </c>
      <c r="AU185" s="80">
        <v>343410</v>
      </c>
      <c r="AV185" s="81">
        <v>215542</v>
      </c>
      <c r="AW185" s="81">
        <v>110772</v>
      </c>
      <c r="AX185" s="80">
        <v>335690</v>
      </c>
      <c r="AY185" s="81">
        <v>203772</v>
      </c>
      <c r="AZ185" s="81">
        <v>124541</v>
      </c>
      <c r="BA185" s="80">
        <v>327633</v>
      </c>
      <c r="BB185" s="81">
        <v>196967</v>
      </c>
      <c r="BC185" s="81">
        <v>124481</v>
      </c>
      <c r="BD185" s="80">
        <f t="shared" si="14"/>
        <v>339675</v>
      </c>
      <c r="BE185" s="81">
        <v>214640</v>
      </c>
      <c r="BF185" s="81">
        <v>115048</v>
      </c>
      <c r="BG185" s="82">
        <v>9987</v>
      </c>
      <c r="BH185" s="80">
        <f t="shared" si="250"/>
        <v>215946</v>
      </c>
      <c r="BI185" s="81">
        <v>128594</v>
      </c>
      <c r="BJ185" s="81">
        <v>87029</v>
      </c>
      <c r="BK185" s="82">
        <v>323</v>
      </c>
      <c r="BL185" s="80">
        <v>213747</v>
      </c>
      <c r="BM185" s="82">
        <v>94549</v>
      </c>
      <c r="BN185" s="80">
        <v>693445</v>
      </c>
      <c r="BO185" s="81">
        <v>441150</v>
      </c>
      <c r="BP185" s="81">
        <v>148000</v>
      </c>
      <c r="BQ185" s="81">
        <v>44020</v>
      </c>
      <c r="BR185" s="81">
        <v>39055</v>
      </c>
      <c r="BS185" s="81">
        <v>1245</v>
      </c>
      <c r="BT185" s="81">
        <v>19975</v>
      </c>
      <c r="BU185" s="80">
        <v>540440</v>
      </c>
      <c r="BV185" s="81">
        <v>365575</v>
      </c>
      <c r="BW185" s="81">
        <v>109660</v>
      </c>
      <c r="BX185" s="81">
        <v>24260</v>
      </c>
      <c r="BY185" s="81">
        <v>29590</v>
      </c>
      <c r="BZ185" s="81">
        <v>1060</v>
      </c>
      <c r="CA185" s="81">
        <v>10295</v>
      </c>
      <c r="CB185" s="80">
        <v>717166</v>
      </c>
      <c r="CC185" s="81">
        <v>451678</v>
      </c>
      <c r="CD185" s="81">
        <v>144608</v>
      </c>
      <c r="CE185" s="81">
        <v>55147</v>
      </c>
      <c r="CF185" s="81">
        <v>46293</v>
      </c>
      <c r="CG185" s="81">
        <v>1612</v>
      </c>
      <c r="CH185" s="82">
        <v>17828</v>
      </c>
      <c r="CI185" s="80">
        <v>561258</v>
      </c>
      <c r="CJ185" s="81">
        <v>371738</v>
      </c>
      <c r="CK185" s="81">
        <v>104849</v>
      </c>
      <c r="CL185" s="81">
        <v>38079</v>
      </c>
      <c r="CM185" s="81">
        <v>35923</v>
      </c>
      <c r="CN185" s="81">
        <v>1248</v>
      </c>
      <c r="CO185" s="82">
        <v>9421</v>
      </c>
    </row>
    <row r="186" spans="1:93" ht="14.4" x14ac:dyDescent="0.3">
      <c r="A186">
        <v>185</v>
      </c>
      <c r="B186" s="25" t="s">
        <v>780</v>
      </c>
      <c r="C186" s="25" t="s">
        <v>781</v>
      </c>
      <c r="D186" s="46" t="s">
        <v>14</v>
      </c>
      <c r="E186" s="7" t="s">
        <v>782</v>
      </c>
      <c r="F186" s="8" t="s">
        <v>425</v>
      </c>
      <c r="G186" s="9">
        <v>2016</v>
      </c>
      <c r="H186" s="44" t="s">
        <v>1585</v>
      </c>
      <c r="I186" s="12">
        <v>1961</v>
      </c>
      <c r="J186" s="1" t="s">
        <v>5</v>
      </c>
      <c r="K186" s="1" t="s">
        <v>55</v>
      </c>
      <c r="L186" s="1" t="s">
        <v>21</v>
      </c>
      <c r="M186" s="13" t="s">
        <v>8</v>
      </c>
      <c r="N186" s="50" t="s">
        <v>475</v>
      </c>
      <c r="O186" s="15">
        <f t="shared" si="0"/>
        <v>77.189685032345793</v>
      </c>
      <c r="P186" s="27">
        <f t="shared" si="1"/>
        <v>19.710164543606055</v>
      </c>
      <c r="Q186" s="15">
        <f t="shared" si="2"/>
        <v>78.142896433701068</v>
      </c>
      <c r="R186" s="27">
        <f t="shared" si="3"/>
        <v>20.840387495034072</v>
      </c>
      <c r="S186" s="15">
        <f t="shared" si="4"/>
        <v>77.261021435728722</v>
      </c>
      <c r="T186" s="27">
        <f t="shared" si="5"/>
        <v>21.774105439936569</v>
      </c>
      <c r="U186" s="15">
        <f t="shared" si="236"/>
        <v>74.068610634648365</v>
      </c>
      <c r="V186" s="16">
        <f t="shared" si="237"/>
        <v>21.415874005925463</v>
      </c>
      <c r="W186" s="15">
        <f t="shared" si="244"/>
        <v>70.178328476779768</v>
      </c>
      <c r="X186" s="16">
        <f t="shared" si="245"/>
        <v>28.262014105725171</v>
      </c>
      <c r="Y186" s="15">
        <f t="shared" si="246"/>
        <v>78.828969158372814</v>
      </c>
      <c r="Z186" s="16">
        <f t="shared" si="247"/>
        <v>21.171030841627179</v>
      </c>
      <c r="AA186" s="30">
        <f t="shared" ref="AA186:AF186" si="389">BV186/$BU186*100</f>
        <v>31.714317932526221</v>
      </c>
      <c r="AB186" s="36">
        <f t="shared" si="389"/>
        <v>58.0887553947247</v>
      </c>
      <c r="AC186" s="37">
        <f t="shared" si="389"/>
        <v>5.6053880613845353</v>
      </c>
      <c r="AD186" s="37">
        <f t="shared" si="389"/>
        <v>2.6591764139048069</v>
      </c>
      <c r="AE186" s="37">
        <f t="shared" si="389"/>
        <v>0.21732667684958329</v>
      </c>
      <c r="AF186" s="37">
        <f t="shared" si="389"/>
        <v>1.7129852689417624</v>
      </c>
      <c r="AG186" s="30">
        <f t="shared" ref="AG186:AL186" si="390">CJ186/$CI186*100</f>
        <v>28.802916046494172</v>
      </c>
      <c r="AH186" s="36">
        <f t="shared" si="390"/>
        <v>53.566609729797023</v>
      </c>
      <c r="AI186" s="37">
        <f t="shared" si="390"/>
        <v>12.476680598807437</v>
      </c>
      <c r="AJ186" s="37">
        <f t="shared" si="390"/>
        <v>3.2849461479736148</v>
      </c>
      <c r="AK186" s="37">
        <f t="shared" si="390"/>
        <v>0.24019669766156068</v>
      </c>
      <c r="AL186" s="40">
        <f t="shared" si="390"/>
        <v>1.6286507792661917</v>
      </c>
      <c r="AM186" s="47">
        <v>34</v>
      </c>
      <c r="AN186" s="48">
        <v>141</v>
      </c>
      <c r="AO186" s="47">
        <v>50.2</v>
      </c>
      <c r="AP186" s="48">
        <v>61</v>
      </c>
      <c r="AQ186" s="78">
        <v>79350</v>
      </c>
      <c r="AR186" s="24">
        <v>55</v>
      </c>
      <c r="AS186" s="49">
        <v>15.8</v>
      </c>
      <c r="AT186" s="1">
        <v>185</v>
      </c>
      <c r="AU186" s="80">
        <v>325081</v>
      </c>
      <c r="AV186" s="81">
        <v>250929</v>
      </c>
      <c r="AW186" s="81">
        <v>64074</v>
      </c>
      <c r="AX186" s="80">
        <v>327230</v>
      </c>
      <c r="AY186" s="81">
        <v>255707</v>
      </c>
      <c r="AZ186" s="81">
        <v>68196</v>
      </c>
      <c r="BA186" s="80">
        <v>320353</v>
      </c>
      <c r="BB186" s="81">
        <v>247508</v>
      </c>
      <c r="BC186" s="81">
        <v>69754</v>
      </c>
      <c r="BD186" s="80">
        <f t="shared" si="14"/>
        <v>320650</v>
      </c>
      <c r="BE186" s="81">
        <v>237501</v>
      </c>
      <c r="BF186" s="81">
        <v>68670</v>
      </c>
      <c r="BG186" s="82">
        <v>14479</v>
      </c>
      <c r="BH186" s="80">
        <f t="shared" si="250"/>
        <v>191837</v>
      </c>
      <c r="BI186" s="81">
        <v>134628</v>
      </c>
      <c r="BJ186" s="81">
        <v>54217</v>
      </c>
      <c r="BK186" s="82">
        <v>2992</v>
      </c>
      <c r="BL186" s="80">
        <v>240385</v>
      </c>
      <c r="BM186" s="82">
        <v>64560</v>
      </c>
      <c r="BN186" s="80">
        <v>657310</v>
      </c>
      <c r="BO186" s="81">
        <v>195695</v>
      </c>
      <c r="BP186" s="81">
        <v>368395</v>
      </c>
      <c r="BQ186" s="81">
        <v>60860</v>
      </c>
      <c r="BR186" s="81">
        <v>16650</v>
      </c>
      <c r="BS186" s="81">
        <v>1225</v>
      </c>
      <c r="BT186" s="81">
        <v>14490</v>
      </c>
      <c r="BU186" s="80">
        <v>487745</v>
      </c>
      <c r="BV186" s="81">
        <v>154685</v>
      </c>
      <c r="BW186" s="81">
        <v>283325</v>
      </c>
      <c r="BX186" s="81">
        <v>27340</v>
      </c>
      <c r="BY186" s="81">
        <v>12970</v>
      </c>
      <c r="BZ186" s="81">
        <v>1060</v>
      </c>
      <c r="CA186" s="81">
        <v>8355</v>
      </c>
      <c r="CB186" s="80">
        <v>724534</v>
      </c>
      <c r="CC186" s="81">
        <v>197946</v>
      </c>
      <c r="CD186" s="81">
        <v>388849</v>
      </c>
      <c r="CE186" s="81">
        <v>98584</v>
      </c>
      <c r="CF186" s="81">
        <v>22443</v>
      </c>
      <c r="CG186" s="81">
        <v>1698</v>
      </c>
      <c r="CH186" s="82">
        <v>15014</v>
      </c>
      <c r="CI186" s="80">
        <v>546219</v>
      </c>
      <c r="CJ186" s="81">
        <v>157327</v>
      </c>
      <c r="CK186" s="81">
        <v>292591</v>
      </c>
      <c r="CL186" s="81">
        <v>68150</v>
      </c>
      <c r="CM186" s="81">
        <v>17943</v>
      </c>
      <c r="CN186" s="81">
        <v>1312</v>
      </c>
      <c r="CO186" s="82">
        <v>8896</v>
      </c>
    </row>
    <row r="187" spans="1:93" ht="14.4" x14ac:dyDescent="0.3">
      <c r="A187">
        <v>186</v>
      </c>
      <c r="B187" s="5" t="s">
        <v>783</v>
      </c>
      <c r="C187" s="5" t="s">
        <v>784</v>
      </c>
      <c r="D187" s="46" t="s">
        <v>14</v>
      </c>
      <c r="E187" s="7" t="s">
        <v>785</v>
      </c>
      <c r="F187" s="8" t="s">
        <v>786</v>
      </c>
      <c r="G187" s="9">
        <v>1981</v>
      </c>
      <c r="H187" s="44" t="s">
        <v>1586</v>
      </c>
      <c r="I187" s="12">
        <v>1939</v>
      </c>
      <c r="J187" s="1" t="s">
        <v>5</v>
      </c>
      <c r="K187" s="1" t="s">
        <v>6</v>
      </c>
      <c r="L187" s="1" t="s">
        <v>39</v>
      </c>
      <c r="M187" s="13" t="s">
        <v>8</v>
      </c>
      <c r="N187" s="14" t="s">
        <v>9</v>
      </c>
      <c r="O187" s="15">
        <f t="shared" si="0"/>
        <v>64.108388771702096</v>
      </c>
      <c r="P187" s="27">
        <f t="shared" si="1"/>
        <v>32.126110715395598</v>
      </c>
      <c r="Q187" s="15">
        <f t="shared" si="2"/>
        <v>66.11483719529528</v>
      </c>
      <c r="R187" s="27">
        <f t="shared" si="3"/>
        <v>32.381375896066174</v>
      </c>
      <c r="S187" s="15">
        <f t="shared" si="4"/>
        <v>65.116040194398138</v>
      </c>
      <c r="T187" s="27">
        <f t="shared" si="5"/>
        <v>33.637569553682525</v>
      </c>
      <c r="U187" s="15">
        <f t="shared" si="236"/>
        <v>67.378283800196314</v>
      </c>
      <c r="V187" s="16">
        <f t="shared" si="237"/>
        <v>29.373547696556621</v>
      </c>
      <c r="W187" s="15">
        <f t="shared" si="244"/>
        <v>64.026278534772601</v>
      </c>
      <c r="X187" s="16">
        <f t="shared" si="245"/>
        <v>35.724650504335514</v>
      </c>
      <c r="Y187" s="15">
        <f t="shared" si="246"/>
        <v>71.466265735019718</v>
      </c>
      <c r="Z187" s="16">
        <f t="shared" si="247"/>
        <v>28.533734264980279</v>
      </c>
      <c r="AA187" s="30">
        <f t="shared" ref="AA187:AF187" si="391">BV187/$BU187*100</f>
        <v>51.574491580012882</v>
      </c>
      <c r="AB187" s="36">
        <f t="shared" si="391"/>
        <v>38.464157541179716</v>
      </c>
      <c r="AC187" s="37">
        <f t="shared" si="391"/>
        <v>4.1409772706358696</v>
      </c>
      <c r="AD187" s="37">
        <f t="shared" si="391"/>
        <v>3.1949940185883867</v>
      </c>
      <c r="AE187" s="37">
        <f t="shared" si="391"/>
        <v>0.32759731296585998</v>
      </c>
      <c r="AF187" s="37">
        <f t="shared" si="391"/>
        <v>2.2968620594460294</v>
      </c>
      <c r="AG187" s="30">
        <f t="shared" ref="AG187:AL187" si="392">CJ187/$CI187*100</f>
        <v>52.035193255540804</v>
      </c>
      <c r="AH187" s="36">
        <f t="shared" si="392"/>
        <v>35.276134230545466</v>
      </c>
      <c r="AI187" s="37">
        <f t="shared" si="392"/>
        <v>6.3046349861502939</v>
      </c>
      <c r="AJ187" s="37">
        <f t="shared" si="392"/>
        <v>4.1276514777288682</v>
      </c>
      <c r="AK187" s="37">
        <f t="shared" si="392"/>
        <v>0.35895803374425062</v>
      </c>
      <c r="AL187" s="40">
        <f t="shared" si="392"/>
        <v>1.8974280162903276</v>
      </c>
      <c r="AM187" s="47">
        <v>33.700000000000003</v>
      </c>
      <c r="AN187" s="48">
        <v>149</v>
      </c>
      <c r="AO187" s="22">
        <v>34.5</v>
      </c>
      <c r="AP187" s="20">
        <v>194</v>
      </c>
      <c r="AQ187" s="78">
        <v>95442</v>
      </c>
      <c r="AR187" s="24">
        <v>20</v>
      </c>
      <c r="AS187" s="49">
        <v>33.700000000000003</v>
      </c>
      <c r="AT187" s="1">
        <v>186</v>
      </c>
      <c r="AU187" s="80">
        <v>363617</v>
      </c>
      <c r="AV187" s="81">
        <v>233109</v>
      </c>
      <c r="AW187" s="81">
        <v>116816</v>
      </c>
      <c r="AX187" s="80">
        <v>355303</v>
      </c>
      <c r="AY187" s="81">
        <v>234908</v>
      </c>
      <c r="AZ187" s="81">
        <v>115052</v>
      </c>
      <c r="BA187" s="80">
        <v>340744</v>
      </c>
      <c r="BB187" s="81">
        <v>221879</v>
      </c>
      <c r="BC187" s="81">
        <v>114618</v>
      </c>
      <c r="BD187" s="80">
        <f t="shared" si="14"/>
        <v>360634</v>
      </c>
      <c r="BE187" s="81">
        <v>242989</v>
      </c>
      <c r="BF187" s="81">
        <v>105931</v>
      </c>
      <c r="BG187" s="82">
        <v>11714</v>
      </c>
      <c r="BH187" s="80">
        <f t="shared" si="250"/>
        <v>226040</v>
      </c>
      <c r="BI187" s="81">
        <v>144725</v>
      </c>
      <c r="BJ187" s="81">
        <v>80752</v>
      </c>
      <c r="BK187" s="82">
        <v>563</v>
      </c>
      <c r="BL187" s="80">
        <v>238618</v>
      </c>
      <c r="BM187" s="82">
        <v>95271</v>
      </c>
      <c r="BN187" s="80">
        <v>713485</v>
      </c>
      <c r="BO187" s="81">
        <v>349355</v>
      </c>
      <c r="BP187" s="81">
        <v>273860</v>
      </c>
      <c r="BQ187" s="81">
        <v>41910</v>
      </c>
      <c r="BR187" s="81">
        <v>22160</v>
      </c>
      <c r="BS187" s="81">
        <v>2280</v>
      </c>
      <c r="BT187" s="81">
        <v>23915</v>
      </c>
      <c r="BU187" s="80">
        <v>543350</v>
      </c>
      <c r="BV187" s="81">
        <v>280230</v>
      </c>
      <c r="BW187" s="81">
        <v>208995</v>
      </c>
      <c r="BX187" s="81">
        <v>22500</v>
      </c>
      <c r="BY187" s="81">
        <v>17360</v>
      </c>
      <c r="BZ187" s="81">
        <v>1780</v>
      </c>
      <c r="CA187" s="81">
        <v>12480</v>
      </c>
      <c r="CB187" s="80">
        <v>722586</v>
      </c>
      <c r="CC187" s="81">
        <v>356876</v>
      </c>
      <c r="CD187" s="81">
        <v>262920</v>
      </c>
      <c r="CE187" s="81">
        <v>52286</v>
      </c>
      <c r="CF187" s="81">
        <v>27778</v>
      </c>
      <c r="CG187" s="81">
        <v>2540</v>
      </c>
      <c r="CH187" s="82">
        <v>20186</v>
      </c>
      <c r="CI187" s="80">
        <v>546582</v>
      </c>
      <c r="CJ187" s="81">
        <v>284415</v>
      </c>
      <c r="CK187" s="81">
        <v>192813</v>
      </c>
      <c r="CL187" s="81">
        <v>34460</v>
      </c>
      <c r="CM187" s="81">
        <v>22561</v>
      </c>
      <c r="CN187" s="81">
        <v>1962</v>
      </c>
      <c r="CO187" s="82">
        <v>10371</v>
      </c>
    </row>
    <row r="188" spans="1:93" ht="14.4" x14ac:dyDescent="0.3">
      <c r="A188">
        <v>187</v>
      </c>
      <c r="B188" s="25" t="s">
        <v>787</v>
      </c>
      <c r="C188" s="25" t="s">
        <v>788</v>
      </c>
      <c r="D188" s="46" t="s">
        <v>14</v>
      </c>
      <c r="E188" s="7" t="s">
        <v>47</v>
      </c>
      <c r="F188" s="8" t="s">
        <v>789</v>
      </c>
      <c r="G188" s="9">
        <v>2012</v>
      </c>
      <c r="H188" s="44" t="s">
        <v>1585</v>
      </c>
      <c r="I188" s="12">
        <v>1963</v>
      </c>
      <c r="J188" s="1" t="s">
        <v>5</v>
      </c>
      <c r="K188" s="1" t="s">
        <v>6</v>
      </c>
      <c r="L188" s="1" t="s">
        <v>21</v>
      </c>
      <c r="M188" s="13" t="s">
        <v>8</v>
      </c>
      <c r="N188" s="14" t="s">
        <v>9</v>
      </c>
      <c r="O188" s="15">
        <f t="shared" si="0"/>
        <v>55.256007925537908</v>
      </c>
      <c r="P188" s="27">
        <f t="shared" si="1"/>
        <v>40.245537435708819</v>
      </c>
      <c r="Q188" s="15">
        <f t="shared" si="2"/>
        <v>55.182822275430595</v>
      </c>
      <c r="R188" s="27">
        <f t="shared" si="3"/>
        <v>42.843902062253804</v>
      </c>
      <c r="S188" s="15">
        <f t="shared" si="4"/>
        <v>56.29613519771771</v>
      </c>
      <c r="T188" s="27">
        <f t="shared" si="5"/>
        <v>42.012933846763978</v>
      </c>
      <c r="U188" s="15">
        <f t="shared" si="236"/>
        <v>55.959370189744348</v>
      </c>
      <c r="V188" s="16">
        <f t="shared" si="237"/>
        <v>40.087898714654507</v>
      </c>
      <c r="W188" s="15">
        <f t="shared" si="244"/>
        <v>49.703992946214889</v>
      </c>
      <c r="X188" s="16">
        <f t="shared" si="245"/>
        <v>48.248100096569679</v>
      </c>
      <c r="Y188" s="15">
        <f t="shared" si="246"/>
        <v>60.795564675137186</v>
      </c>
      <c r="Z188" s="16">
        <f t="shared" si="247"/>
        <v>39.204435324862814</v>
      </c>
      <c r="AA188" s="30">
        <f t="shared" ref="AA188:AF188" si="393">BV188/$BU188*100</f>
        <v>70.0732787334927</v>
      </c>
      <c r="AB188" s="36">
        <f t="shared" si="393"/>
        <v>12.356479485873271</v>
      </c>
      <c r="AC188" s="37">
        <f t="shared" si="393"/>
        <v>6.9693169795054661</v>
      </c>
      <c r="AD188" s="37">
        <f t="shared" si="393"/>
        <v>8.6631529448646099</v>
      </c>
      <c r="AE188" s="37">
        <f t="shared" si="393"/>
        <v>0.15968494063246991</v>
      </c>
      <c r="AF188" s="37">
        <f t="shared" si="393"/>
        <v>1.7780869156314902</v>
      </c>
      <c r="AG188" s="30">
        <f t="shared" ref="AG188:AL188" si="394">CJ188/$CI188*100</f>
        <v>66.355905488986878</v>
      </c>
      <c r="AH188" s="36">
        <f t="shared" si="394"/>
        <v>11.75010598248481</v>
      </c>
      <c r="AI188" s="37">
        <f t="shared" si="394"/>
        <v>10.086271554301076</v>
      </c>
      <c r="AJ188" s="37">
        <f t="shared" si="394"/>
        <v>9.9739482370674182</v>
      </c>
      <c r="AK188" s="37">
        <f t="shared" si="394"/>
        <v>0.18279714046574319</v>
      </c>
      <c r="AL188" s="40">
        <f t="shared" si="394"/>
        <v>1.6509715966940712</v>
      </c>
      <c r="AM188" s="47">
        <v>41.5</v>
      </c>
      <c r="AN188" s="48">
        <v>69</v>
      </c>
      <c r="AO188" s="47">
        <v>40.799999999999997</v>
      </c>
      <c r="AP188" s="48">
        <v>130</v>
      </c>
      <c r="AQ188" s="78">
        <v>75774</v>
      </c>
      <c r="AR188" s="24">
        <v>66</v>
      </c>
      <c r="AS188" s="49">
        <v>41.4</v>
      </c>
      <c r="AT188" s="1">
        <v>187</v>
      </c>
      <c r="AU188" s="80">
        <v>337138</v>
      </c>
      <c r="AV188" s="81">
        <v>186289</v>
      </c>
      <c r="AW188" s="81">
        <v>135683</v>
      </c>
      <c r="AX188" s="80">
        <v>323675</v>
      </c>
      <c r="AY188" s="81">
        <v>178613</v>
      </c>
      <c r="AZ188" s="81">
        <v>138675</v>
      </c>
      <c r="BA188" s="80">
        <v>312668</v>
      </c>
      <c r="BB188" s="81">
        <v>176020</v>
      </c>
      <c r="BC188" s="81">
        <v>131361</v>
      </c>
      <c r="BD188" s="80">
        <f t="shared" si="14"/>
        <v>331973</v>
      </c>
      <c r="BE188" s="81">
        <v>185770</v>
      </c>
      <c r="BF188" s="81">
        <v>133081</v>
      </c>
      <c r="BG188" s="82">
        <v>13122</v>
      </c>
      <c r="BH188" s="80">
        <f t="shared" si="250"/>
        <v>190536</v>
      </c>
      <c r="BI188" s="81">
        <v>94704</v>
      </c>
      <c r="BJ188" s="81">
        <v>91930</v>
      </c>
      <c r="BK188" s="82">
        <v>3902</v>
      </c>
      <c r="BL188" s="80">
        <v>181921</v>
      </c>
      <c r="BM188" s="82">
        <v>117313</v>
      </c>
      <c r="BN188" s="80">
        <v>681490</v>
      </c>
      <c r="BO188" s="81">
        <v>446675</v>
      </c>
      <c r="BP188" s="81">
        <v>88290</v>
      </c>
      <c r="BQ188" s="81">
        <v>64040</v>
      </c>
      <c r="BR188" s="81">
        <v>60985</v>
      </c>
      <c r="BS188" s="81">
        <v>1145</v>
      </c>
      <c r="BT188" s="81">
        <v>20350</v>
      </c>
      <c r="BU188" s="80">
        <v>510380</v>
      </c>
      <c r="BV188" s="81">
        <v>357640</v>
      </c>
      <c r="BW188" s="81">
        <v>63065</v>
      </c>
      <c r="BX188" s="81">
        <v>35570</v>
      </c>
      <c r="BY188" s="81">
        <v>44215</v>
      </c>
      <c r="BZ188" s="81">
        <v>815</v>
      </c>
      <c r="CA188" s="81">
        <v>9075</v>
      </c>
      <c r="CB188" s="80">
        <v>727594</v>
      </c>
      <c r="CC188" s="81">
        <v>462578</v>
      </c>
      <c r="CD188" s="81">
        <v>89470</v>
      </c>
      <c r="CE188" s="81">
        <v>81712</v>
      </c>
      <c r="CF188" s="81">
        <v>72931</v>
      </c>
      <c r="CG188" s="81">
        <v>1314</v>
      </c>
      <c r="CH188" s="82">
        <v>19589</v>
      </c>
      <c r="CI188" s="80">
        <v>551978</v>
      </c>
      <c r="CJ188" s="81">
        <v>366270</v>
      </c>
      <c r="CK188" s="81">
        <v>64858</v>
      </c>
      <c r="CL188" s="81">
        <v>55674</v>
      </c>
      <c r="CM188" s="81">
        <v>55054</v>
      </c>
      <c r="CN188" s="81">
        <v>1009</v>
      </c>
      <c r="CO188" s="82">
        <v>9113</v>
      </c>
    </row>
    <row r="189" spans="1:93" ht="14.4" x14ac:dyDescent="0.3">
      <c r="A189">
        <v>188</v>
      </c>
      <c r="B189" s="5" t="s">
        <v>790</v>
      </c>
      <c r="C189" s="5" t="s">
        <v>791</v>
      </c>
      <c r="D189" s="46" t="s">
        <v>14</v>
      </c>
      <c r="E189" s="7" t="s">
        <v>792</v>
      </c>
      <c r="F189" s="8" t="s">
        <v>793</v>
      </c>
      <c r="G189" s="9">
        <v>1996</v>
      </c>
      <c r="H189" s="44" t="s">
        <v>1586</v>
      </c>
      <c r="I189" s="12">
        <v>1951</v>
      </c>
      <c r="J189" s="1" t="s">
        <v>5</v>
      </c>
      <c r="K189" s="1" t="s">
        <v>55</v>
      </c>
      <c r="L189" s="1" t="s">
        <v>39</v>
      </c>
      <c r="M189" s="13" t="s">
        <v>8</v>
      </c>
      <c r="N189" s="14" t="s">
        <v>9</v>
      </c>
      <c r="O189" s="15">
        <f t="shared" si="0"/>
        <v>75.766903626607572</v>
      </c>
      <c r="P189" s="27">
        <f t="shared" si="1"/>
        <v>20.207786063767539</v>
      </c>
      <c r="Q189" s="15">
        <f t="shared" si="2"/>
        <v>76.179987133611803</v>
      </c>
      <c r="R189" s="27">
        <f t="shared" si="3"/>
        <v>22.320218906475588</v>
      </c>
      <c r="S189" s="15">
        <f t="shared" si="4"/>
        <v>76.206794253158876</v>
      </c>
      <c r="T189" s="27">
        <f t="shared" si="5"/>
        <v>22.40644430855669</v>
      </c>
      <c r="U189" s="15">
        <f t="shared" si="236"/>
        <v>74.89150612081076</v>
      </c>
      <c r="V189" s="16">
        <f t="shared" si="237"/>
        <v>21.810405378286173</v>
      </c>
      <c r="W189" s="15">
        <f t="shared" si="244"/>
        <v>69.938445618904396</v>
      </c>
      <c r="X189" s="16">
        <f t="shared" si="245"/>
        <v>27.010429913591768</v>
      </c>
      <c r="Y189" s="15">
        <f t="shared" si="246"/>
        <v>78.613468707860719</v>
      </c>
      <c r="Z189" s="16">
        <f t="shared" si="247"/>
        <v>21.386531292139288</v>
      </c>
      <c r="AA189" s="30">
        <f t="shared" ref="AA189:AF189" si="395">BV189/$BU189*100</f>
        <v>36.907208789566127</v>
      </c>
      <c r="AB189" s="36">
        <f t="shared" si="395"/>
        <v>54.500355020740685</v>
      </c>
      <c r="AC189" s="37">
        <f t="shared" si="395"/>
        <v>2.2852124518853469</v>
      </c>
      <c r="AD189" s="37">
        <f t="shared" si="395"/>
        <v>4.5797675548413617</v>
      </c>
      <c r="AE189" s="37">
        <f t="shared" si="395"/>
        <v>0.27280541126350011</v>
      </c>
      <c r="AF189" s="37">
        <f t="shared" si="395"/>
        <v>1.4555850368100451</v>
      </c>
      <c r="AG189" s="30">
        <f t="shared" ref="AG189:AL189" si="396">CJ189/$CI189*100</f>
        <v>36.141056554537954</v>
      </c>
      <c r="AH189" s="36">
        <f t="shared" si="396"/>
        <v>53.385847489088093</v>
      </c>
      <c r="AI189" s="37">
        <f t="shared" si="396"/>
        <v>2.8650310507516696</v>
      </c>
      <c r="AJ189" s="37">
        <f t="shared" si="396"/>
        <v>5.8023276349887727</v>
      </c>
      <c r="AK189" s="37">
        <f t="shared" si="396"/>
        <v>0.23391686400023068</v>
      </c>
      <c r="AL189" s="40">
        <f t="shared" si="396"/>
        <v>1.571820406633291</v>
      </c>
      <c r="AM189" s="47">
        <v>37.799999999999997</v>
      </c>
      <c r="AN189" s="48">
        <v>95</v>
      </c>
      <c r="AO189" s="47">
        <v>58.7</v>
      </c>
      <c r="AP189" s="48">
        <v>29</v>
      </c>
      <c r="AQ189" s="78">
        <v>61392</v>
      </c>
      <c r="AR189" s="24">
        <v>166</v>
      </c>
      <c r="AS189" s="49">
        <v>15.2</v>
      </c>
      <c r="AT189" s="1">
        <v>188</v>
      </c>
      <c r="AU189" s="80">
        <v>321292</v>
      </c>
      <c r="AV189" s="81">
        <v>243433</v>
      </c>
      <c r="AW189" s="81">
        <v>64926</v>
      </c>
      <c r="AX189" s="80">
        <v>337313</v>
      </c>
      <c r="AY189" s="81">
        <v>256965</v>
      </c>
      <c r="AZ189" s="81">
        <v>75289</v>
      </c>
      <c r="BA189" s="80">
        <v>330338</v>
      </c>
      <c r="BB189" s="81">
        <v>251740</v>
      </c>
      <c r="BC189" s="81">
        <v>74017</v>
      </c>
      <c r="BD189" s="80">
        <f t="shared" si="14"/>
        <v>318912</v>
      </c>
      <c r="BE189" s="81">
        <v>238838</v>
      </c>
      <c r="BF189" s="81">
        <v>69556</v>
      </c>
      <c r="BG189" s="82">
        <v>10518</v>
      </c>
      <c r="BH189" s="80">
        <f t="shared" si="250"/>
        <v>206809</v>
      </c>
      <c r="BI189" s="81">
        <v>144639</v>
      </c>
      <c r="BJ189" s="81">
        <v>55860</v>
      </c>
      <c r="BK189" s="82">
        <v>6310</v>
      </c>
      <c r="BL189" s="80">
        <v>247770</v>
      </c>
      <c r="BM189" s="82">
        <v>67405</v>
      </c>
      <c r="BN189" s="80">
        <v>690000</v>
      </c>
      <c r="BO189" s="81">
        <v>238940</v>
      </c>
      <c r="BP189" s="81">
        <v>381290</v>
      </c>
      <c r="BQ189" s="81">
        <v>19385</v>
      </c>
      <c r="BR189" s="81">
        <v>34255</v>
      </c>
      <c r="BS189" s="81">
        <v>1780</v>
      </c>
      <c r="BT189" s="81">
        <v>14360</v>
      </c>
      <c r="BU189" s="80">
        <v>535180</v>
      </c>
      <c r="BV189" s="81">
        <v>197520</v>
      </c>
      <c r="BW189" s="81">
        <v>291675</v>
      </c>
      <c r="BX189" s="81">
        <v>12230</v>
      </c>
      <c r="BY189" s="81">
        <v>24510</v>
      </c>
      <c r="BZ189" s="81">
        <v>1460</v>
      </c>
      <c r="CA189" s="81">
        <v>7790</v>
      </c>
      <c r="CB189" s="80">
        <v>719131</v>
      </c>
      <c r="CC189" s="81">
        <v>245705</v>
      </c>
      <c r="CD189" s="81">
        <v>392787</v>
      </c>
      <c r="CE189" s="81">
        <v>22498</v>
      </c>
      <c r="CF189" s="81">
        <v>41461</v>
      </c>
      <c r="CG189" s="81">
        <v>1634</v>
      </c>
      <c r="CH189" s="82">
        <v>15046</v>
      </c>
      <c r="CI189" s="80">
        <v>554898</v>
      </c>
      <c r="CJ189" s="81">
        <v>200546</v>
      </c>
      <c r="CK189" s="81">
        <v>296237</v>
      </c>
      <c r="CL189" s="81">
        <v>15898</v>
      </c>
      <c r="CM189" s="81">
        <v>32197</v>
      </c>
      <c r="CN189" s="81">
        <v>1298</v>
      </c>
      <c r="CO189" s="82">
        <v>8722</v>
      </c>
    </row>
    <row r="190" spans="1:93" ht="14.4" x14ac:dyDescent="0.3">
      <c r="A190">
        <v>189</v>
      </c>
      <c r="B190" s="25" t="s">
        <v>794</v>
      </c>
      <c r="C190" s="25" t="s">
        <v>795</v>
      </c>
      <c r="D190" s="46" t="s">
        <v>14</v>
      </c>
      <c r="E190" s="7" t="s">
        <v>796</v>
      </c>
      <c r="F190" s="8" t="s">
        <v>797</v>
      </c>
      <c r="G190" s="9">
        <v>2016</v>
      </c>
      <c r="H190" s="44" t="s">
        <v>1585</v>
      </c>
      <c r="I190" s="12">
        <v>1962</v>
      </c>
      <c r="J190" s="1" t="s">
        <v>5</v>
      </c>
      <c r="K190" s="1" t="s">
        <v>6</v>
      </c>
      <c r="L190" s="1" t="s">
        <v>72</v>
      </c>
      <c r="M190" s="13" t="s">
        <v>8</v>
      </c>
      <c r="N190" s="50" t="s">
        <v>633</v>
      </c>
      <c r="O190" s="15">
        <f t="shared" si="0"/>
        <v>64.986238066359135</v>
      </c>
      <c r="P190" s="27">
        <f t="shared" si="1"/>
        <v>30.565762284892607</v>
      </c>
      <c r="Q190" s="15">
        <f t="shared" si="2"/>
        <v>61.994976697774092</v>
      </c>
      <c r="R190" s="27">
        <f t="shared" si="3"/>
        <v>36.045028291510278</v>
      </c>
      <c r="S190" s="15">
        <f t="shared" si="4"/>
        <v>62.796147747411624</v>
      </c>
      <c r="T190" s="27">
        <f t="shared" si="5"/>
        <v>35.550263501539035</v>
      </c>
      <c r="U190" s="15">
        <f t="shared" si="236"/>
        <v>60.566144420900081</v>
      </c>
      <c r="V190" s="16">
        <f t="shared" si="237"/>
        <v>34.214325710082235</v>
      </c>
      <c r="W190" s="15">
        <f t="shared" si="244"/>
        <v>60.739148011746046</v>
      </c>
      <c r="X190" s="16">
        <f t="shared" si="245"/>
        <v>39.031617480463979</v>
      </c>
      <c r="Y190" s="15">
        <f t="shared" si="246"/>
        <v>65.80601638411926</v>
      </c>
      <c r="Z190" s="16">
        <f t="shared" si="247"/>
        <v>34.19398361588074</v>
      </c>
      <c r="AA190" s="30">
        <f t="shared" ref="AA190:AF190" si="397">BV190/$BU190*100</f>
        <v>70.93485432648356</v>
      </c>
      <c r="AB190" s="36">
        <f t="shared" si="397"/>
        <v>10.962279899837037</v>
      </c>
      <c r="AC190" s="37">
        <f t="shared" si="397"/>
        <v>7.9832266783258472</v>
      </c>
      <c r="AD190" s="37">
        <f t="shared" si="397"/>
        <v>8.1680511944035938</v>
      </c>
      <c r="AE190" s="37">
        <f t="shared" si="397"/>
        <v>0.19873603879327476</v>
      </c>
      <c r="AF190" s="37">
        <f t="shared" si="397"/>
        <v>1.7548392225446161</v>
      </c>
      <c r="AG190" s="30">
        <f t="shared" ref="AG190:AL190" si="398">CJ190/$CI190*100</f>
        <v>65.490495091624211</v>
      </c>
      <c r="AH190" s="36">
        <f t="shared" si="398"/>
        <v>11.380473929548675</v>
      </c>
      <c r="AI190" s="37">
        <f t="shared" si="398"/>
        <v>12.425058493130436</v>
      </c>
      <c r="AJ190" s="37">
        <f t="shared" si="398"/>
        <v>8.8186730982071726</v>
      </c>
      <c r="AK190" s="37">
        <f t="shared" si="398"/>
        <v>0.16331209915531952</v>
      </c>
      <c r="AL190" s="40">
        <f t="shared" si="398"/>
        <v>1.7219872883341807</v>
      </c>
      <c r="AM190" s="47">
        <v>55.6</v>
      </c>
      <c r="AN190" s="48">
        <v>13</v>
      </c>
      <c r="AO190" s="47">
        <v>61.6</v>
      </c>
      <c r="AP190" s="48">
        <v>21</v>
      </c>
      <c r="AQ190" s="78">
        <v>98991</v>
      </c>
      <c r="AR190" s="24">
        <v>16</v>
      </c>
      <c r="AS190" s="49">
        <v>27.2</v>
      </c>
      <c r="AT190" s="1">
        <v>189</v>
      </c>
      <c r="AU190" s="80">
        <v>364411</v>
      </c>
      <c r="AV190" s="81">
        <v>236817</v>
      </c>
      <c r="AW190" s="81">
        <v>111385</v>
      </c>
      <c r="AX190" s="80">
        <v>352756</v>
      </c>
      <c r="AY190" s="81">
        <v>218691</v>
      </c>
      <c r="AZ190" s="81">
        <v>127151</v>
      </c>
      <c r="BA190" s="80">
        <v>343072</v>
      </c>
      <c r="BB190" s="81">
        <v>215436</v>
      </c>
      <c r="BC190" s="81">
        <v>121963</v>
      </c>
      <c r="BD190" s="80">
        <f t="shared" si="14"/>
        <v>364324</v>
      </c>
      <c r="BE190" s="81">
        <v>220657</v>
      </c>
      <c r="BF190" s="81">
        <v>124651</v>
      </c>
      <c r="BG190" s="82">
        <v>19016</v>
      </c>
      <c r="BH190" s="80">
        <f t="shared" si="250"/>
        <v>225097</v>
      </c>
      <c r="BI190" s="81">
        <v>136722</v>
      </c>
      <c r="BJ190" s="81">
        <v>87859</v>
      </c>
      <c r="BK190" s="82">
        <v>516</v>
      </c>
      <c r="BL190" s="80">
        <v>217531</v>
      </c>
      <c r="BM190" s="82">
        <v>113033</v>
      </c>
      <c r="BN190" s="80">
        <v>664065</v>
      </c>
      <c r="BO190" s="81">
        <v>448525</v>
      </c>
      <c r="BP190" s="81">
        <v>73340</v>
      </c>
      <c r="BQ190" s="81">
        <v>70090</v>
      </c>
      <c r="BR190" s="81">
        <v>52705</v>
      </c>
      <c r="BS190" s="81">
        <v>1165</v>
      </c>
      <c r="BT190" s="81">
        <v>18240</v>
      </c>
      <c r="BU190" s="80">
        <v>503180</v>
      </c>
      <c r="BV190" s="81">
        <v>356930</v>
      </c>
      <c r="BW190" s="81">
        <v>55160</v>
      </c>
      <c r="BX190" s="81">
        <v>40170</v>
      </c>
      <c r="BY190" s="81">
        <v>41100</v>
      </c>
      <c r="BZ190" s="81">
        <v>1000</v>
      </c>
      <c r="CA190" s="81">
        <v>8830</v>
      </c>
      <c r="CB190" s="80">
        <v>723759</v>
      </c>
      <c r="CC190" s="81">
        <v>462160</v>
      </c>
      <c r="CD190" s="81">
        <v>82612</v>
      </c>
      <c r="CE190" s="81">
        <v>97590</v>
      </c>
      <c r="CF190" s="81">
        <v>61934</v>
      </c>
      <c r="CG190" s="81">
        <v>1178</v>
      </c>
      <c r="CH190" s="82">
        <v>18285</v>
      </c>
      <c r="CI190" s="80">
        <v>554766</v>
      </c>
      <c r="CJ190" s="81">
        <v>363319</v>
      </c>
      <c r="CK190" s="81">
        <v>63135</v>
      </c>
      <c r="CL190" s="81">
        <v>68930</v>
      </c>
      <c r="CM190" s="81">
        <v>48923</v>
      </c>
      <c r="CN190" s="81">
        <v>906</v>
      </c>
      <c r="CO190" s="82">
        <v>9553</v>
      </c>
    </row>
    <row r="191" spans="1:93" ht="14.4" x14ac:dyDescent="0.3">
      <c r="A191">
        <v>190</v>
      </c>
      <c r="B191" s="5" t="s">
        <v>798</v>
      </c>
      <c r="C191" s="5" t="s">
        <v>799</v>
      </c>
      <c r="D191" s="28" t="s">
        <v>14</v>
      </c>
      <c r="E191" s="7" t="s">
        <v>800</v>
      </c>
      <c r="F191" s="8" t="s">
        <v>449</v>
      </c>
      <c r="G191" s="9">
        <v>1988</v>
      </c>
      <c r="H191" s="44" t="s">
        <v>1585</v>
      </c>
      <c r="I191" s="12">
        <v>1949</v>
      </c>
      <c r="J191" s="1" t="s">
        <v>5</v>
      </c>
      <c r="K191" s="1" t="s">
        <v>6</v>
      </c>
      <c r="L191" s="1" t="s">
        <v>21</v>
      </c>
      <c r="M191" s="13" t="s">
        <v>8</v>
      </c>
      <c r="N191" s="14" t="s">
        <v>9</v>
      </c>
      <c r="O191" s="15">
        <f t="shared" si="0"/>
        <v>57.182768193418724</v>
      </c>
      <c r="P191" s="27">
        <f t="shared" si="1"/>
        <v>36.529178430182185</v>
      </c>
      <c r="Q191" s="15">
        <f t="shared" si="2"/>
        <v>63.960764569435199</v>
      </c>
      <c r="R191" s="27">
        <f t="shared" si="3"/>
        <v>34.266268678186755</v>
      </c>
      <c r="S191" s="15">
        <f t="shared" si="4"/>
        <v>64.125862764094578</v>
      </c>
      <c r="T191" s="27">
        <f t="shared" si="5"/>
        <v>33.718355287307212</v>
      </c>
      <c r="U191" s="15">
        <f t="shared" si="236"/>
        <v>73.335738432973912</v>
      </c>
      <c r="V191" s="29">
        <f t="shared" si="237"/>
        <v>0</v>
      </c>
      <c r="W191" s="15">
        <f t="shared" si="244"/>
        <v>97.95570101104552</v>
      </c>
      <c r="X191" s="29">
        <f t="shared" si="245"/>
        <v>0</v>
      </c>
      <c r="Y191" s="17">
        <f t="shared" si="246"/>
        <v>100</v>
      </c>
      <c r="Z191" s="29">
        <f t="shared" si="247"/>
        <v>0</v>
      </c>
      <c r="AA191" s="30">
        <f t="shared" ref="AA191:AF191" si="399">BV191/$BU191*100</f>
        <v>78.983499181257088</v>
      </c>
      <c r="AB191" s="36">
        <f t="shared" si="399"/>
        <v>5.0321199143468949</v>
      </c>
      <c r="AC191" s="37">
        <f t="shared" si="399"/>
        <v>13.531751030176526</v>
      </c>
      <c r="AD191" s="37">
        <f t="shared" si="399"/>
        <v>1.3126878160257678</v>
      </c>
      <c r="AE191" s="37">
        <f t="shared" si="399"/>
        <v>0.12596044841919637</v>
      </c>
      <c r="AF191" s="37">
        <f t="shared" si="399"/>
        <v>1.0139816097745307</v>
      </c>
      <c r="AG191" s="30">
        <f t="shared" ref="AG191:AL191" si="400">CJ191/$CI191*100</f>
        <v>79.840217154419548</v>
      </c>
      <c r="AH191" s="36">
        <f t="shared" si="400"/>
        <v>5.1673396634602611</v>
      </c>
      <c r="AI191" s="37">
        <f t="shared" si="400"/>
        <v>11.990623521636595</v>
      </c>
      <c r="AJ191" s="37">
        <f t="shared" si="400"/>
        <v>1.6793322359853364</v>
      </c>
      <c r="AK191" s="37">
        <f t="shared" si="400"/>
        <v>0.16389347101566112</v>
      </c>
      <c r="AL191" s="40">
        <f t="shared" si="400"/>
        <v>1.1585939534826033</v>
      </c>
      <c r="AM191" s="22">
        <v>29.7</v>
      </c>
      <c r="AN191" s="20">
        <v>207</v>
      </c>
      <c r="AO191" s="22">
        <v>33.4</v>
      </c>
      <c r="AP191" s="20">
        <v>215</v>
      </c>
      <c r="AQ191" s="77">
        <v>55716</v>
      </c>
      <c r="AR191" s="32">
        <v>220</v>
      </c>
      <c r="AS191" s="41">
        <v>52.5</v>
      </c>
      <c r="AT191" s="1">
        <v>190</v>
      </c>
      <c r="AU191" s="80">
        <v>339326</v>
      </c>
      <c r="AV191" s="81">
        <v>194036</v>
      </c>
      <c r="AW191" s="81">
        <v>123953</v>
      </c>
      <c r="AX191" s="80">
        <v>333678</v>
      </c>
      <c r="AY191" s="81">
        <v>213423</v>
      </c>
      <c r="AZ191" s="81">
        <v>114339</v>
      </c>
      <c r="BA191" s="80">
        <v>332362</v>
      </c>
      <c r="BB191" s="81">
        <v>213130</v>
      </c>
      <c r="BC191" s="81">
        <v>112067</v>
      </c>
      <c r="BD191" s="80">
        <f t="shared" si="14"/>
        <v>321539</v>
      </c>
      <c r="BE191" s="81">
        <v>235803</v>
      </c>
      <c r="BF191" s="81">
        <v>0</v>
      </c>
      <c r="BG191" s="82">
        <v>85736</v>
      </c>
      <c r="BH191" s="80">
        <f t="shared" si="250"/>
        <v>171110</v>
      </c>
      <c r="BI191" s="81">
        <v>167612</v>
      </c>
      <c r="BJ191" s="81">
        <v>0</v>
      </c>
      <c r="BK191" s="82">
        <v>3498</v>
      </c>
      <c r="BL191" s="80">
        <v>261936</v>
      </c>
      <c r="BM191" s="82">
        <v>0</v>
      </c>
      <c r="BN191" s="80">
        <v>707070</v>
      </c>
      <c r="BO191" s="81">
        <v>529445</v>
      </c>
      <c r="BP191" s="81">
        <v>38100</v>
      </c>
      <c r="BQ191" s="81">
        <v>117775</v>
      </c>
      <c r="BR191" s="81">
        <v>9795</v>
      </c>
      <c r="BS191" s="81">
        <v>975</v>
      </c>
      <c r="BT191" s="81">
        <v>10985</v>
      </c>
      <c r="BU191" s="80">
        <v>555730</v>
      </c>
      <c r="BV191" s="81">
        <v>438935</v>
      </c>
      <c r="BW191" s="81">
        <v>27965</v>
      </c>
      <c r="BX191" s="81">
        <v>75200</v>
      </c>
      <c r="BY191" s="81">
        <v>7295</v>
      </c>
      <c r="BZ191" s="81">
        <v>700</v>
      </c>
      <c r="CA191" s="81">
        <v>5635</v>
      </c>
      <c r="CB191" s="80">
        <v>727879</v>
      </c>
      <c r="CC191" s="81">
        <v>553044</v>
      </c>
      <c r="CD191" s="81">
        <v>40213</v>
      </c>
      <c r="CE191" s="81">
        <v>108819</v>
      </c>
      <c r="CF191" s="81">
        <v>12775</v>
      </c>
      <c r="CG191" s="81">
        <v>1160</v>
      </c>
      <c r="CH191" s="82">
        <v>11868</v>
      </c>
      <c r="CI191" s="80">
        <v>564391</v>
      </c>
      <c r="CJ191" s="81">
        <v>450611</v>
      </c>
      <c r="CK191" s="81">
        <v>29164</v>
      </c>
      <c r="CL191" s="81">
        <v>67674</v>
      </c>
      <c r="CM191" s="81">
        <v>9478</v>
      </c>
      <c r="CN191" s="81">
        <v>925</v>
      </c>
      <c r="CO191" s="82">
        <v>6539</v>
      </c>
    </row>
    <row r="192" spans="1:93" ht="14.4" x14ac:dyDescent="0.3">
      <c r="A192">
        <v>191</v>
      </c>
      <c r="B192" s="25" t="s">
        <v>801</v>
      </c>
      <c r="C192" s="25" t="s">
        <v>802</v>
      </c>
      <c r="D192" s="28" t="s">
        <v>14</v>
      </c>
      <c r="E192" s="7" t="s">
        <v>84</v>
      </c>
      <c r="F192" s="8" t="s">
        <v>803</v>
      </c>
      <c r="G192" s="9">
        <v>1996</v>
      </c>
      <c r="H192" s="44" t="s">
        <v>1585</v>
      </c>
      <c r="I192" s="12">
        <v>1959</v>
      </c>
      <c r="J192" s="1" t="s">
        <v>5</v>
      </c>
      <c r="K192" s="1" t="s">
        <v>6</v>
      </c>
      <c r="L192" s="1" t="s">
        <v>21</v>
      </c>
      <c r="M192" s="13" t="s">
        <v>8</v>
      </c>
      <c r="N192" s="14" t="s">
        <v>9</v>
      </c>
      <c r="O192" s="15">
        <f t="shared" si="0"/>
        <v>56.197801509861335</v>
      </c>
      <c r="P192" s="27">
        <f t="shared" si="1"/>
        <v>36.83225059259069</v>
      </c>
      <c r="Q192" s="15">
        <f t="shared" si="2"/>
        <v>58.704522521409388</v>
      </c>
      <c r="R192" s="27">
        <f t="shared" si="3"/>
        <v>39.184104541937685</v>
      </c>
      <c r="S192" s="15">
        <f t="shared" si="4"/>
        <v>60.173722583935906</v>
      </c>
      <c r="T192" s="27">
        <f t="shared" si="5"/>
        <v>37.262444117735306</v>
      </c>
      <c r="U192" s="15">
        <f t="shared" si="236"/>
        <v>98.244006119588747</v>
      </c>
      <c r="V192" s="29">
        <f t="shared" si="237"/>
        <v>0</v>
      </c>
      <c r="W192" s="15">
        <f t="shared" si="244"/>
        <v>98.202552895886996</v>
      </c>
      <c r="X192" s="29">
        <f t="shared" si="245"/>
        <v>0</v>
      </c>
      <c r="Y192" s="17">
        <f t="shared" si="246"/>
        <v>100</v>
      </c>
      <c r="Z192" s="29">
        <f t="shared" si="247"/>
        <v>0</v>
      </c>
      <c r="AA192" s="30">
        <f t="shared" ref="AA192:AF192" si="401">BV192/$BU192*100</f>
        <v>85.161255046339761</v>
      </c>
      <c r="AB192" s="36">
        <f t="shared" si="401"/>
        <v>3.2934486435256489</v>
      </c>
      <c r="AC192" s="37">
        <f t="shared" si="401"/>
        <v>7.0261452799066832</v>
      </c>
      <c r="AD192" s="37">
        <f t="shared" si="401"/>
        <v>3.2724886770615949</v>
      </c>
      <c r="AE192" s="37">
        <f t="shared" si="401"/>
        <v>0.16221191437398047</v>
      </c>
      <c r="AF192" s="37">
        <f t="shared" si="401"/>
        <v>1.0835391359025999</v>
      </c>
      <c r="AG192" s="30">
        <f t="shared" ref="AG192:AL192" si="402">CJ192/$CI192*100</f>
        <v>83.369938665470812</v>
      </c>
      <c r="AH192" s="36">
        <f t="shared" si="402"/>
        <v>3.5464210931458573</v>
      </c>
      <c r="AI192" s="37">
        <f t="shared" si="402"/>
        <v>6.9450672843669334</v>
      </c>
      <c r="AJ192" s="37">
        <f t="shared" si="402"/>
        <v>4.3758673168526947</v>
      </c>
      <c r="AK192" s="37">
        <f t="shared" si="402"/>
        <v>0.16966747998771189</v>
      </c>
      <c r="AL192" s="40">
        <f t="shared" si="402"/>
        <v>1.5930381601759882</v>
      </c>
      <c r="AM192" s="47">
        <v>38.4</v>
      </c>
      <c r="AN192" s="48">
        <v>93</v>
      </c>
      <c r="AO192" s="47">
        <v>39.4</v>
      </c>
      <c r="AP192" s="48">
        <v>145</v>
      </c>
      <c r="AQ192" s="78">
        <v>64868</v>
      </c>
      <c r="AR192" s="24">
        <v>138</v>
      </c>
      <c r="AS192" s="41">
        <v>51.5</v>
      </c>
      <c r="AT192" s="1">
        <v>191</v>
      </c>
      <c r="AU192" s="80">
        <v>351423</v>
      </c>
      <c r="AV192" s="81">
        <v>197492</v>
      </c>
      <c r="AW192" s="81">
        <v>129437</v>
      </c>
      <c r="AX192" s="80">
        <v>339921</v>
      </c>
      <c r="AY192" s="81">
        <v>199549</v>
      </c>
      <c r="AZ192" s="81">
        <v>133195</v>
      </c>
      <c r="BA192" s="80">
        <v>333290</v>
      </c>
      <c r="BB192" s="81">
        <v>200553</v>
      </c>
      <c r="BC192" s="81">
        <v>124192</v>
      </c>
      <c r="BD192" s="80">
        <f t="shared" si="14"/>
        <v>280411</v>
      </c>
      <c r="BE192" s="81">
        <v>275487</v>
      </c>
      <c r="BF192" s="81">
        <v>0</v>
      </c>
      <c r="BG192" s="82">
        <v>4924</v>
      </c>
      <c r="BH192" s="80">
        <f t="shared" si="250"/>
        <v>172745</v>
      </c>
      <c r="BI192" s="81">
        <v>169640</v>
      </c>
      <c r="BJ192" s="81">
        <v>0</v>
      </c>
      <c r="BK192" s="82">
        <v>3105</v>
      </c>
      <c r="BL192" s="80">
        <v>259257</v>
      </c>
      <c r="BM192" s="82">
        <v>0</v>
      </c>
      <c r="BN192" s="80">
        <v>696955</v>
      </c>
      <c r="BO192" s="81">
        <v>571700</v>
      </c>
      <c r="BP192" s="81">
        <v>26495</v>
      </c>
      <c r="BQ192" s="81">
        <v>60035</v>
      </c>
      <c r="BR192" s="81">
        <v>25745</v>
      </c>
      <c r="BS192" s="81">
        <v>980</v>
      </c>
      <c r="BT192" s="81">
        <v>12005</v>
      </c>
      <c r="BU192" s="80">
        <v>548665</v>
      </c>
      <c r="BV192" s="81">
        <v>467250</v>
      </c>
      <c r="BW192" s="81">
        <v>18070</v>
      </c>
      <c r="BX192" s="81">
        <v>38550</v>
      </c>
      <c r="BY192" s="81">
        <v>17955</v>
      </c>
      <c r="BZ192" s="81">
        <v>890</v>
      </c>
      <c r="CA192" s="81">
        <v>5945</v>
      </c>
      <c r="CB192" s="80">
        <v>727319</v>
      </c>
      <c r="CC192" s="81">
        <v>588155</v>
      </c>
      <c r="CD192" s="81">
        <v>27902</v>
      </c>
      <c r="CE192" s="81">
        <v>61113</v>
      </c>
      <c r="CF192" s="81">
        <v>33246</v>
      </c>
      <c r="CG192" s="81">
        <v>1221</v>
      </c>
      <c r="CH192" s="82">
        <v>15682</v>
      </c>
      <c r="CI192" s="80">
        <v>566402</v>
      </c>
      <c r="CJ192" s="81">
        <v>472209</v>
      </c>
      <c r="CK192" s="81">
        <v>20087</v>
      </c>
      <c r="CL192" s="81">
        <v>39337</v>
      </c>
      <c r="CM192" s="81">
        <v>24785</v>
      </c>
      <c r="CN192" s="81">
        <v>961</v>
      </c>
      <c r="CO192" s="82">
        <v>9023</v>
      </c>
    </row>
    <row r="193" spans="1:93" ht="14.4" x14ac:dyDescent="0.3">
      <c r="A193">
        <v>192</v>
      </c>
      <c r="B193" s="5" t="s">
        <v>804</v>
      </c>
      <c r="C193" s="5" t="s">
        <v>805</v>
      </c>
      <c r="D193" s="46" t="s">
        <v>14</v>
      </c>
      <c r="E193" s="7" t="s">
        <v>806</v>
      </c>
      <c r="F193" s="8" t="s">
        <v>807</v>
      </c>
      <c r="G193" s="9">
        <v>2007</v>
      </c>
      <c r="H193" s="44" t="s">
        <v>1586</v>
      </c>
      <c r="I193" s="12">
        <v>1946</v>
      </c>
      <c r="J193" s="1" t="s">
        <v>30</v>
      </c>
      <c r="K193" s="1" t="s">
        <v>6</v>
      </c>
      <c r="L193" s="1" t="s">
        <v>19</v>
      </c>
      <c r="M193" s="13" t="s">
        <v>8</v>
      </c>
      <c r="N193" s="14" t="s">
        <v>9</v>
      </c>
      <c r="O193" s="15">
        <f t="shared" si="0"/>
        <v>58.225342334097419</v>
      </c>
      <c r="P193" s="27">
        <f t="shared" si="1"/>
        <v>35.387290102506576</v>
      </c>
      <c r="Q193" s="15">
        <f t="shared" si="2"/>
        <v>56.908012315085976</v>
      </c>
      <c r="R193" s="27">
        <f t="shared" si="3"/>
        <v>41.411429000525644</v>
      </c>
      <c r="S193" s="15">
        <f t="shared" si="4"/>
        <v>58.827880441058511</v>
      </c>
      <c r="T193" s="27">
        <f t="shared" si="5"/>
        <v>39.379109955650712</v>
      </c>
      <c r="U193" s="15">
        <f t="shared" si="236"/>
        <v>68.693701536890003</v>
      </c>
      <c r="V193" s="16">
        <f t="shared" si="237"/>
        <v>31.201827088266704</v>
      </c>
      <c r="W193" s="15">
        <f t="shared" si="244"/>
        <v>62.958369918441612</v>
      </c>
      <c r="X193" s="16">
        <f t="shared" si="245"/>
        <v>36.949299828917475</v>
      </c>
      <c r="Y193" s="15">
        <f t="shared" si="246"/>
        <v>65.979763041578153</v>
      </c>
      <c r="Z193" s="16">
        <f t="shared" si="247"/>
        <v>34.020236958421854</v>
      </c>
      <c r="AA193" s="30">
        <f t="shared" ref="AA193:AF193" si="403">BV193/$BU193*100</f>
        <v>77.55789073272787</v>
      </c>
      <c r="AB193" s="36">
        <f t="shared" si="403"/>
        <v>2.3203841947601158</v>
      </c>
      <c r="AC193" s="37">
        <f t="shared" si="403"/>
        <v>13.335552279967667</v>
      </c>
      <c r="AD193" s="37">
        <f t="shared" si="403"/>
        <v>5.6830393229042837</v>
      </c>
      <c r="AE193" s="37">
        <f t="shared" si="403"/>
        <v>0.14835243212400742</v>
      </c>
      <c r="AF193" s="37">
        <f t="shared" si="403"/>
        <v>0.95668299177404781</v>
      </c>
      <c r="AG193" s="30">
        <f t="shared" ref="AG193:AL193" si="404">CJ193/$CI193*100</f>
        <v>75.181293958324233</v>
      </c>
      <c r="AH193" s="36">
        <f t="shared" si="404"/>
        <v>2.6080118823991962</v>
      </c>
      <c r="AI193" s="37">
        <f t="shared" si="404"/>
        <v>14.025344749756091</v>
      </c>
      <c r="AJ193" s="37">
        <f t="shared" si="404"/>
        <v>6.3937064057198612</v>
      </c>
      <c r="AK193" s="37">
        <f t="shared" si="404"/>
        <v>0.1179502861386571</v>
      </c>
      <c r="AL193" s="40">
        <f t="shared" si="404"/>
        <v>1.6736927176619631</v>
      </c>
      <c r="AM193" s="47">
        <v>37.4</v>
      </c>
      <c r="AN193" s="48">
        <v>103</v>
      </c>
      <c r="AO193" s="47">
        <v>41.4</v>
      </c>
      <c r="AP193" s="48">
        <v>123</v>
      </c>
      <c r="AQ193" s="78">
        <v>77995</v>
      </c>
      <c r="AR193" s="24">
        <v>59</v>
      </c>
      <c r="AS193" s="49">
        <v>45.3</v>
      </c>
      <c r="AT193" s="1">
        <v>192</v>
      </c>
      <c r="AU193" s="80">
        <v>348563</v>
      </c>
      <c r="AV193" s="81">
        <v>202952</v>
      </c>
      <c r="AW193" s="81">
        <v>123347</v>
      </c>
      <c r="AX193" s="80">
        <v>332925</v>
      </c>
      <c r="AY193" s="81">
        <v>189461</v>
      </c>
      <c r="AZ193" s="81">
        <v>137869</v>
      </c>
      <c r="BA193" s="80">
        <v>320411</v>
      </c>
      <c r="BB193" s="81">
        <v>188491</v>
      </c>
      <c r="BC193" s="81">
        <v>126175</v>
      </c>
      <c r="BD193" s="80">
        <f t="shared" si="14"/>
        <v>344592</v>
      </c>
      <c r="BE193" s="81">
        <v>236713</v>
      </c>
      <c r="BF193" s="81">
        <v>107519</v>
      </c>
      <c r="BG193" s="82">
        <v>360</v>
      </c>
      <c r="BH193" s="80">
        <f t="shared" si="250"/>
        <v>220946</v>
      </c>
      <c r="BI193" s="81">
        <v>139104</v>
      </c>
      <c r="BJ193" s="81">
        <v>81638</v>
      </c>
      <c r="BK193" s="82">
        <v>204</v>
      </c>
      <c r="BL193" s="80">
        <v>212119</v>
      </c>
      <c r="BM193" s="82">
        <v>109372</v>
      </c>
      <c r="BN193" s="80">
        <v>695185</v>
      </c>
      <c r="BO193" s="81">
        <v>508935</v>
      </c>
      <c r="BP193" s="81">
        <v>17245</v>
      </c>
      <c r="BQ193" s="81">
        <v>113115</v>
      </c>
      <c r="BR193" s="81">
        <v>43790</v>
      </c>
      <c r="BS193" s="81">
        <v>955</v>
      </c>
      <c r="BT193" s="81">
        <v>11145</v>
      </c>
      <c r="BU193" s="80">
        <v>525775</v>
      </c>
      <c r="BV193" s="81">
        <v>407780</v>
      </c>
      <c r="BW193" s="81">
        <v>12200</v>
      </c>
      <c r="BX193" s="81">
        <v>70115</v>
      </c>
      <c r="BY193" s="81">
        <v>29880</v>
      </c>
      <c r="BZ193" s="81">
        <v>780</v>
      </c>
      <c r="CA193" s="81">
        <v>5030</v>
      </c>
      <c r="CB193" s="80">
        <v>727900</v>
      </c>
      <c r="CC193" s="81">
        <v>524287</v>
      </c>
      <c r="CD193" s="81">
        <v>19245</v>
      </c>
      <c r="CE193" s="81">
        <v>118080</v>
      </c>
      <c r="CF193" s="81">
        <v>49556</v>
      </c>
      <c r="CG193" s="81">
        <v>892</v>
      </c>
      <c r="CH193" s="82">
        <v>15840</v>
      </c>
      <c r="CI193" s="80">
        <v>549384</v>
      </c>
      <c r="CJ193" s="81">
        <v>413034</v>
      </c>
      <c r="CK193" s="81">
        <v>14328</v>
      </c>
      <c r="CL193" s="81">
        <v>77053</v>
      </c>
      <c r="CM193" s="81">
        <v>35126</v>
      </c>
      <c r="CN193" s="81">
        <v>648</v>
      </c>
      <c r="CO193" s="82">
        <v>9195</v>
      </c>
    </row>
    <row r="194" spans="1:93" ht="14.4" x14ac:dyDescent="0.3">
      <c r="A194">
        <v>193</v>
      </c>
      <c r="B194" s="25" t="s">
        <v>808</v>
      </c>
      <c r="C194" s="25" t="s">
        <v>809</v>
      </c>
      <c r="D194" s="46" t="s">
        <v>14</v>
      </c>
      <c r="E194" s="7" t="s">
        <v>372</v>
      </c>
      <c r="F194" s="8" t="s">
        <v>140</v>
      </c>
      <c r="G194" s="9">
        <v>2012</v>
      </c>
      <c r="H194" s="44" t="s">
        <v>1585</v>
      </c>
      <c r="I194" s="12">
        <v>1980</v>
      </c>
      <c r="J194" s="1" t="s">
        <v>5</v>
      </c>
      <c r="K194" s="1" t="s">
        <v>6</v>
      </c>
      <c r="L194" s="1" t="s">
        <v>21</v>
      </c>
      <c r="M194" s="13" t="s">
        <v>8</v>
      </c>
      <c r="N194" s="14" t="s">
        <v>9</v>
      </c>
      <c r="O194" s="15">
        <f t="shared" si="0"/>
        <v>59.192125039618404</v>
      </c>
      <c r="P194" s="27">
        <f t="shared" si="1"/>
        <v>35.022670896122506</v>
      </c>
      <c r="Q194" s="15">
        <f t="shared" si="2"/>
        <v>57.244164685541385</v>
      </c>
      <c r="R194" s="27">
        <f t="shared" si="3"/>
        <v>41.291603630862326</v>
      </c>
      <c r="S194" s="15">
        <f t="shared" si="4"/>
        <v>60.651001168421139</v>
      </c>
      <c r="T194" s="27">
        <f t="shared" si="5"/>
        <v>38.100196946636579</v>
      </c>
      <c r="U194" s="15">
        <f t="shared" si="236"/>
        <v>70.098598940437171</v>
      </c>
      <c r="V194" s="16">
        <f t="shared" si="237"/>
        <v>29.813060206269299</v>
      </c>
      <c r="W194" s="15">
        <f t="shared" si="244"/>
        <v>97.905347212623212</v>
      </c>
      <c r="X194" s="29">
        <f t="shared" si="245"/>
        <v>0</v>
      </c>
      <c r="Y194" s="15">
        <f t="shared" si="246"/>
        <v>63.006385965112074</v>
      </c>
      <c r="Z194" s="16">
        <f t="shared" si="247"/>
        <v>36.993614034887926</v>
      </c>
      <c r="AA194" s="30">
        <f t="shared" ref="AA194:AF194" si="405">BV194/$BU194*100</f>
        <v>89.178469212151327</v>
      </c>
      <c r="AB194" s="36">
        <f t="shared" si="405"/>
        <v>2.4801450355686847</v>
      </c>
      <c r="AC194" s="37">
        <f t="shared" si="405"/>
        <v>3.2725030599191998</v>
      </c>
      <c r="AD194" s="37">
        <f t="shared" si="405"/>
        <v>3.9102546404940042</v>
      </c>
      <c r="AE194" s="37">
        <f t="shared" si="405"/>
        <v>4.9694928356478291E-2</v>
      </c>
      <c r="AF194" s="37">
        <f t="shared" si="405"/>
        <v>1.1089331235103024</v>
      </c>
      <c r="AG194" s="30">
        <f t="shared" ref="AG194:AL194" si="406">CJ194/$CI194*100</f>
        <v>88.2164838441943</v>
      </c>
      <c r="AH194" s="36">
        <f t="shared" si="406"/>
        <v>2.1250642244027578</v>
      </c>
      <c r="AI194" s="37">
        <f t="shared" si="406"/>
        <v>3.0468415965737403</v>
      </c>
      <c r="AJ194" s="37">
        <f t="shared" si="406"/>
        <v>4.9967483589093167</v>
      </c>
      <c r="AK194" s="37">
        <f t="shared" si="406"/>
        <v>0.10545377459839538</v>
      </c>
      <c r="AL194" s="40">
        <f t="shared" si="406"/>
        <v>1.5094082013214958</v>
      </c>
      <c r="AM194" s="47">
        <v>51</v>
      </c>
      <c r="AN194" s="48">
        <v>25</v>
      </c>
      <c r="AO194" s="47">
        <v>50.3</v>
      </c>
      <c r="AP194" s="48">
        <v>59</v>
      </c>
      <c r="AQ194" s="78">
        <v>98530</v>
      </c>
      <c r="AR194" s="24">
        <v>17</v>
      </c>
      <c r="AS194" s="49">
        <v>44.2</v>
      </c>
      <c r="AT194" s="1">
        <v>193</v>
      </c>
      <c r="AU194" s="80">
        <v>381767</v>
      </c>
      <c r="AV194" s="81">
        <v>225976</v>
      </c>
      <c r="AW194" s="81">
        <v>133705</v>
      </c>
      <c r="AX194" s="80">
        <v>370160</v>
      </c>
      <c r="AY194" s="81">
        <v>211895</v>
      </c>
      <c r="AZ194" s="81">
        <v>152845</v>
      </c>
      <c r="BA194" s="80">
        <v>362027</v>
      </c>
      <c r="BB194" s="81">
        <v>219573</v>
      </c>
      <c r="BC194" s="81">
        <v>137933</v>
      </c>
      <c r="BD194" s="80">
        <f t="shared" si="14"/>
        <v>379213</v>
      </c>
      <c r="BE194" s="81">
        <v>265823</v>
      </c>
      <c r="BF194" s="81">
        <v>113055</v>
      </c>
      <c r="BG194" s="82">
        <v>335</v>
      </c>
      <c r="BH194" s="80">
        <f t="shared" si="250"/>
        <v>188098</v>
      </c>
      <c r="BI194" s="81">
        <v>184158</v>
      </c>
      <c r="BJ194" s="81">
        <v>0</v>
      </c>
      <c r="BK194" s="82">
        <v>3940</v>
      </c>
      <c r="BL194" s="80">
        <v>221303</v>
      </c>
      <c r="BM194" s="82">
        <v>129936</v>
      </c>
      <c r="BN194" s="80">
        <v>709785</v>
      </c>
      <c r="BO194" s="81">
        <v>619060</v>
      </c>
      <c r="BP194" s="81">
        <v>18585</v>
      </c>
      <c r="BQ194" s="81">
        <v>27740</v>
      </c>
      <c r="BR194" s="81">
        <v>31090</v>
      </c>
      <c r="BS194" s="81">
        <v>295</v>
      </c>
      <c r="BT194" s="81">
        <v>13015</v>
      </c>
      <c r="BU194" s="80">
        <v>543315</v>
      </c>
      <c r="BV194" s="81">
        <v>484520</v>
      </c>
      <c r="BW194" s="81">
        <v>13475</v>
      </c>
      <c r="BX194" s="81">
        <v>17780</v>
      </c>
      <c r="BY194" s="81">
        <v>21245</v>
      </c>
      <c r="BZ194" s="81">
        <v>270</v>
      </c>
      <c r="CA194" s="81">
        <v>6025</v>
      </c>
      <c r="CB194" s="80">
        <v>729440</v>
      </c>
      <c r="CC194" s="81">
        <v>633759</v>
      </c>
      <c r="CD194" s="81">
        <v>15979</v>
      </c>
      <c r="CE194" s="81">
        <v>25674</v>
      </c>
      <c r="CF194" s="81">
        <v>37598</v>
      </c>
      <c r="CG194" s="81">
        <v>807</v>
      </c>
      <c r="CH194" s="82">
        <v>15623</v>
      </c>
      <c r="CI194" s="80">
        <v>556642</v>
      </c>
      <c r="CJ194" s="81">
        <v>491050</v>
      </c>
      <c r="CK194" s="81">
        <v>11829</v>
      </c>
      <c r="CL194" s="81">
        <v>16960</v>
      </c>
      <c r="CM194" s="81">
        <v>27814</v>
      </c>
      <c r="CN194" s="81">
        <v>587</v>
      </c>
      <c r="CO194" s="82">
        <v>8402</v>
      </c>
    </row>
    <row r="195" spans="1:93" ht="14.4" x14ac:dyDescent="0.3">
      <c r="A195">
        <v>194</v>
      </c>
      <c r="B195" s="5" t="s">
        <v>810</v>
      </c>
      <c r="C195" s="5" t="s">
        <v>811</v>
      </c>
      <c r="D195" s="28" t="s">
        <v>14</v>
      </c>
      <c r="E195" s="7" t="s">
        <v>812</v>
      </c>
      <c r="F195" s="8" t="s">
        <v>813</v>
      </c>
      <c r="G195" s="9">
        <v>2013</v>
      </c>
      <c r="H195" s="44" t="s">
        <v>1586</v>
      </c>
      <c r="I195" s="12">
        <v>1963</v>
      </c>
      <c r="J195" s="1" t="s">
        <v>30</v>
      </c>
      <c r="K195" s="1" t="s">
        <v>6</v>
      </c>
      <c r="L195" s="1" t="s">
        <v>94</v>
      </c>
      <c r="M195" s="13" t="s">
        <v>8</v>
      </c>
      <c r="N195" s="14" t="s">
        <v>9</v>
      </c>
      <c r="O195" s="15">
        <f t="shared" si="0"/>
        <v>69.319782167508265</v>
      </c>
      <c r="P195" s="27">
        <f t="shared" si="1"/>
        <v>25.682065231942342</v>
      </c>
      <c r="Q195" s="15">
        <f t="shared" si="2"/>
        <v>65.186609320659755</v>
      </c>
      <c r="R195" s="27">
        <f t="shared" si="3"/>
        <v>33.12974948413455</v>
      </c>
      <c r="S195" s="15">
        <f t="shared" si="4"/>
        <v>66.20764657270098</v>
      </c>
      <c r="T195" s="27">
        <f t="shared" si="5"/>
        <v>32.111702860291082</v>
      </c>
      <c r="U195" s="15">
        <f t="shared" si="236"/>
        <v>98.550414586259137</v>
      </c>
      <c r="V195" s="29">
        <f t="shared" si="237"/>
        <v>0</v>
      </c>
      <c r="W195" s="15">
        <f t="shared" si="244"/>
        <v>98.294289107200697</v>
      </c>
      <c r="X195" s="29">
        <f t="shared" si="245"/>
        <v>0</v>
      </c>
      <c r="Y195" s="15">
        <f t="shared" si="246"/>
        <v>75.635806059324281</v>
      </c>
      <c r="Z195" s="16">
        <f t="shared" si="247"/>
        <v>24.364193940675726</v>
      </c>
      <c r="AA195" s="30">
        <f t="shared" ref="AA195:AF195" si="407">BV195/$BU195*100</f>
        <v>82.00136447933582</v>
      </c>
      <c r="AB195" s="36">
        <f t="shared" si="407"/>
        <v>3.7234911452978312</v>
      </c>
      <c r="AC195" s="37">
        <f t="shared" si="407"/>
        <v>5.7538748330434615</v>
      </c>
      <c r="AD195" s="37">
        <f t="shared" si="407"/>
        <v>7.0462865983145804</v>
      </c>
      <c r="AE195" s="37">
        <f t="shared" si="407"/>
        <v>0.10377730159797827</v>
      </c>
      <c r="AF195" s="37">
        <f t="shared" si="407"/>
        <v>1.3721665433510459</v>
      </c>
      <c r="AG195" s="30">
        <f t="shared" ref="AG195:AL195" si="408">CJ195/$CI195*100</f>
        <v>77.082800964135018</v>
      </c>
      <c r="AH195" s="36">
        <f t="shared" si="408"/>
        <v>4.4755271318364844</v>
      </c>
      <c r="AI195" s="37">
        <f t="shared" si="408"/>
        <v>6.4901272851588132</v>
      </c>
      <c r="AJ195" s="37">
        <f t="shared" si="408"/>
        <v>9.0173558113997228</v>
      </c>
      <c r="AK195" s="37">
        <f t="shared" si="408"/>
        <v>9.8934340748516841E-2</v>
      </c>
      <c r="AL195" s="40">
        <f t="shared" si="408"/>
        <v>2.8352544667214574</v>
      </c>
      <c r="AM195" s="47">
        <v>57.4</v>
      </c>
      <c r="AN195" s="48">
        <v>9</v>
      </c>
      <c r="AO195" s="47">
        <v>59.6</v>
      </c>
      <c r="AP195" s="48">
        <v>27</v>
      </c>
      <c r="AQ195" s="78">
        <v>92268</v>
      </c>
      <c r="AR195" s="24">
        <v>25</v>
      </c>
      <c r="AS195" s="49">
        <v>33</v>
      </c>
      <c r="AT195" s="1">
        <v>194</v>
      </c>
      <c r="AU195" s="80">
        <v>373498</v>
      </c>
      <c r="AV195" s="81">
        <v>258908</v>
      </c>
      <c r="AW195" s="81">
        <v>95922</v>
      </c>
      <c r="AX195" s="80">
        <v>362013</v>
      </c>
      <c r="AY195" s="81">
        <v>235984</v>
      </c>
      <c r="AZ195" s="81">
        <v>119934</v>
      </c>
      <c r="BA195" s="80">
        <v>348496</v>
      </c>
      <c r="BB195" s="81">
        <v>230731</v>
      </c>
      <c r="BC195" s="81">
        <v>111908</v>
      </c>
      <c r="BD195" s="80">
        <f t="shared" si="14"/>
        <v>289807</v>
      </c>
      <c r="BE195" s="81">
        <v>285606</v>
      </c>
      <c r="BF195" s="81">
        <v>0</v>
      </c>
      <c r="BG195" s="82">
        <v>4201</v>
      </c>
      <c r="BH195" s="80">
        <f t="shared" si="250"/>
        <v>185260</v>
      </c>
      <c r="BI195" s="81">
        <v>182100</v>
      </c>
      <c r="BJ195" s="81">
        <v>0</v>
      </c>
      <c r="BK195" s="82">
        <v>3160</v>
      </c>
      <c r="BL195" s="80">
        <v>257490</v>
      </c>
      <c r="BM195" s="82">
        <v>82944</v>
      </c>
      <c r="BN195" s="80">
        <v>663390</v>
      </c>
      <c r="BO195" s="81">
        <v>523760</v>
      </c>
      <c r="BP195" s="81">
        <v>26440</v>
      </c>
      <c r="BQ195" s="81">
        <v>46995</v>
      </c>
      <c r="BR195" s="81">
        <v>51030</v>
      </c>
      <c r="BS195" s="81">
        <v>610</v>
      </c>
      <c r="BT195" s="81">
        <v>14550</v>
      </c>
      <c r="BU195" s="80">
        <v>520345</v>
      </c>
      <c r="BV195" s="81">
        <v>426690</v>
      </c>
      <c r="BW195" s="81">
        <v>19375</v>
      </c>
      <c r="BX195" s="81">
        <v>29940</v>
      </c>
      <c r="BY195" s="81">
        <v>36665</v>
      </c>
      <c r="BZ195" s="81">
        <v>540</v>
      </c>
      <c r="CA195" s="81">
        <v>7140</v>
      </c>
      <c r="CB195" s="80">
        <v>727037</v>
      </c>
      <c r="CC195" s="81">
        <v>546918</v>
      </c>
      <c r="CD195" s="81">
        <v>34370</v>
      </c>
      <c r="CE195" s="81">
        <v>53303</v>
      </c>
      <c r="CF195" s="81">
        <v>66396</v>
      </c>
      <c r="CG195" s="81">
        <v>764</v>
      </c>
      <c r="CH195" s="82">
        <v>25286</v>
      </c>
      <c r="CI195" s="80">
        <v>579172</v>
      </c>
      <c r="CJ195" s="81">
        <v>446442</v>
      </c>
      <c r="CK195" s="81">
        <v>25921</v>
      </c>
      <c r="CL195" s="81">
        <v>37589</v>
      </c>
      <c r="CM195" s="81">
        <v>52226</v>
      </c>
      <c r="CN195" s="81">
        <v>573</v>
      </c>
      <c r="CO195" s="82">
        <v>16421</v>
      </c>
    </row>
    <row r="196" spans="1:93" ht="14.4" x14ac:dyDescent="0.3">
      <c r="A196">
        <v>195</v>
      </c>
      <c r="B196" s="25" t="s">
        <v>814</v>
      </c>
      <c r="C196" s="25" t="s">
        <v>815</v>
      </c>
      <c r="D196" s="28" t="s">
        <v>14</v>
      </c>
      <c r="E196" s="7" t="s">
        <v>816</v>
      </c>
      <c r="F196" s="8" t="s">
        <v>817</v>
      </c>
      <c r="G196" s="9">
        <v>2014</v>
      </c>
      <c r="H196" s="44" t="s">
        <v>1585</v>
      </c>
      <c r="I196" s="12">
        <v>1978</v>
      </c>
      <c r="J196" s="1" t="s">
        <v>5</v>
      </c>
      <c r="K196" s="1" t="s">
        <v>6</v>
      </c>
      <c r="L196" s="1" t="s">
        <v>94</v>
      </c>
      <c r="M196" s="13" t="s">
        <v>8</v>
      </c>
      <c r="N196" s="14" t="s">
        <v>9</v>
      </c>
      <c r="O196" s="15">
        <f t="shared" si="0"/>
        <v>56.067882487295719</v>
      </c>
      <c r="P196" s="27">
        <f t="shared" si="1"/>
        <v>38.211078030949068</v>
      </c>
      <c r="Q196" s="15">
        <f t="shared" si="2"/>
        <v>54.744499159477243</v>
      </c>
      <c r="R196" s="27">
        <f t="shared" si="3"/>
        <v>43.889489979574392</v>
      </c>
      <c r="S196" s="15">
        <f t="shared" si="4"/>
        <v>56.933621180870439</v>
      </c>
      <c r="T196" s="27">
        <f t="shared" si="5"/>
        <v>41.420351034886799</v>
      </c>
      <c r="U196" s="15">
        <f t="shared" si="236"/>
        <v>98.365891324767958</v>
      </c>
      <c r="V196" s="29">
        <f t="shared" si="237"/>
        <v>0</v>
      </c>
      <c r="W196" s="15">
        <f t="shared" si="244"/>
        <v>54.969711886385596</v>
      </c>
      <c r="X196" s="16">
        <f t="shared" si="245"/>
        <v>41.139303281549047</v>
      </c>
      <c r="Y196" s="15">
        <f t="shared" si="246"/>
        <v>50.605502945009704</v>
      </c>
      <c r="Z196" s="16">
        <f t="shared" si="247"/>
        <v>49.394497054990296</v>
      </c>
      <c r="AA196" s="30">
        <f t="shared" ref="AA196:AF196" si="409">BV196/$BU196*100</f>
        <v>88.985842916520781</v>
      </c>
      <c r="AB196" s="36">
        <f t="shared" si="409"/>
        <v>2.2793173718276734</v>
      </c>
      <c r="AC196" s="37">
        <f t="shared" si="409"/>
        <v>4.9670984711786197</v>
      </c>
      <c r="AD196" s="37">
        <f t="shared" si="409"/>
        <v>2.8430870880575978</v>
      </c>
      <c r="AE196" s="37">
        <f t="shared" si="409"/>
        <v>5.6556516118607097E-2</v>
      </c>
      <c r="AF196" s="37">
        <f t="shared" si="409"/>
        <v>0.8689953587747884</v>
      </c>
      <c r="AG196" s="30">
        <f t="shared" ref="AG196:AL196" si="410">CJ196/$CI196*100</f>
        <v>87.094035274306478</v>
      </c>
      <c r="AH196" s="36">
        <f t="shared" si="410"/>
        <v>2.2859168660817155</v>
      </c>
      <c r="AI196" s="37">
        <f t="shared" si="410"/>
        <v>6.008331117610564</v>
      </c>
      <c r="AJ196" s="37">
        <f t="shared" si="410"/>
        <v>3.3583266861650274</v>
      </c>
      <c r="AK196" s="37">
        <f t="shared" si="410"/>
        <v>0.11167242754586545</v>
      </c>
      <c r="AL196" s="40">
        <f t="shared" si="410"/>
        <v>1.1417176282903483</v>
      </c>
      <c r="AM196" s="47">
        <v>44</v>
      </c>
      <c r="AN196" s="48">
        <v>51</v>
      </c>
      <c r="AO196" s="47">
        <v>46.2</v>
      </c>
      <c r="AP196" s="48">
        <v>85</v>
      </c>
      <c r="AQ196" s="78">
        <v>84913</v>
      </c>
      <c r="AR196" s="24">
        <v>40</v>
      </c>
      <c r="AS196" s="41">
        <v>47.8</v>
      </c>
      <c r="AT196" s="1">
        <v>195</v>
      </c>
      <c r="AU196" s="80">
        <v>401046</v>
      </c>
      <c r="AV196" s="81">
        <v>224858</v>
      </c>
      <c r="AW196" s="81">
        <v>153244</v>
      </c>
      <c r="AX196" s="80">
        <v>387259</v>
      </c>
      <c r="AY196" s="81">
        <v>212003</v>
      </c>
      <c r="AZ196" s="81">
        <v>169966</v>
      </c>
      <c r="BA196" s="80">
        <v>373809</v>
      </c>
      <c r="BB196" s="81">
        <v>212823</v>
      </c>
      <c r="BC196" s="81">
        <v>154833</v>
      </c>
      <c r="BD196" s="80">
        <f t="shared" si="14"/>
        <v>314055</v>
      </c>
      <c r="BE196" s="81">
        <v>308923</v>
      </c>
      <c r="BF196" s="81">
        <v>0</v>
      </c>
      <c r="BG196" s="82">
        <v>5132</v>
      </c>
      <c r="BH196" s="80">
        <f t="shared" si="250"/>
        <v>272219</v>
      </c>
      <c r="BI196" s="81">
        <v>149638</v>
      </c>
      <c r="BJ196" s="81">
        <v>111989</v>
      </c>
      <c r="BK196" s="82">
        <v>10592</v>
      </c>
      <c r="BL196" s="80">
        <v>180942</v>
      </c>
      <c r="BM196" s="82">
        <v>176612</v>
      </c>
      <c r="BN196" s="80">
        <v>712620</v>
      </c>
      <c r="BO196" s="81">
        <v>612805</v>
      </c>
      <c r="BP196" s="81">
        <v>18425</v>
      </c>
      <c r="BQ196" s="81">
        <v>47975</v>
      </c>
      <c r="BR196" s="81">
        <v>22620</v>
      </c>
      <c r="BS196" s="81">
        <v>480</v>
      </c>
      <c r="BT196" s="81">
        <v>10305</v>
      </c>
      <c r="BU196" s="80">
        <v>556965</v>
      </c>
      <c r="BV196" s="81">
        <v>495620</v>
      </c>
      <c r="BW196" s="81">
        <v>12695</v>
      </c>
      <c r="BX196" s="81">
        <v>27665</v>
      </c>
      <c r="BY196" s="81">
        <v>15835</v>
      </c>
      <c r="BZ196" s="81">
        <v>315</v>
      </c>
      <c r="CA196" s="81">
        <v>4840</v>
      </c>
      <c r="CB196" s="80">
        <v>727373</v>
      </c>
      <c r="CC196" s="81">
        <v>618612</v>
      </c>
      <c r="CD196" s="81">
        <v>17982</v>
      </c>
      <c r="CE196" s="81">
        <v>52252</v>
      </c>
      <c r="CF196" s="81">
        <v>26034</v>
      </c>
      <c r="CG196" s="81">
        <v>814</v>
      </c>
      <c r="CH196" s="82">
        <v>11679</v>
      </c>
      <c r="CI196" s="80">
        <v>564150</v>
      </c>
      <c r="CJ196" s="81">
        <v>491341</v>
      </c>
      <c r="CK196" s="81">
        <v>12896</v>
      </c>
      <c r="CL196" s="81">
        <v>33896</v>
      </c>
      <c r="CM196" s="81">
        <v>18946</v>
      </c>
      <c r="CN196" s="81">
        <v>630</v>
      </c>
      <c r="CO196" s="82">
        <v>6441</v>
      </c>
    </row>
    <row r="197" spans="1:93" ht="14.4" x14ac:dyDescent="0.3">
      <c r="A197">
        <v>196</v>
      </c>
      <c r="B197" s="5" t="s">
        <v>818</v>
      </c>
      <c r="C197" s="5" t="s">
        <v>819</v>
      </c>
      <c r="D197" s="28" t="s">
        <v>14</v>
      </c>
      <c r="E197" s="7" t="s">
        <v>37</v>
      </c>
      <c r="F197" s="8" t="s">
        <v>820</v>
      </c>
      <c r="G197" s="9">
        <v>1998</v>
      </c>
      <c r="H197" s="44" t="s">
        <v>1585</v>
      </c>
      <c r="I197" s="12">
        <v>1952</v>
      </c>
      <c r="J197" s="1" t="s">
        <v>5</v>
      </c>
      <c r="K197" s="1" t="s">
        <v>6</v>
      </c>
      <c r="L197" s="1" t="s">
        <v>21</v>
      </c>
      <c r="M197" s="13" t="s">
        <v>8</v>
      </c>
      <c r="N197" s="14" t="s">
        <v>9</v>
      </c>
      <c r="O197" s="15">
        <f t="shared" si="0"/>
        <v>84.135206117792009</v>
      </c>
      <c r="P197" s="27">
        <f t="shared" si="1"/>
        <v>11.928899545934774</v>
      </c>
      <c r="Q197" s="15">
        <f t="shared" si="2"/>
        <v>82.458105295886313</v>
      </c>
      <c r="R197" s="27">
        <f t="shared" si="3"/>
        <v>15.643162763089554</v>
      </c>
      <c r="S197" s="15">
        <f t="shared" si="4"/>
        <v>81.870452406638051</v>
      </c>
      <c r="T197" s="27">
        <f t="shared" si="5"/>
        <v>16.663223693774341</v>
      </c>
      <c r="U197" s="15">
        <f t="shared" si="236"/>
        <v>98.615473841135653</v>
      </c>
      <c r="V197" s="29">
        <f t="shared" si="237"/>
        <v>0</v>
      </c>
      <c r="W197" s="15">
        <f t="shared" si="244"/>
        <v>98.330635230307308</v>
      </c>
      <c r="X197" s="29">
        <f t="shared" si="245"/>
        <v>0</v>
      </c>
      <c r="Y197" s="17">
        <f t="shared" si="246"/>
        <v>100</v>
      </c>
      <c r="Z197" s="29">
        <f t="shared" si="247"/>
        <v>0</v>
      </c>
      <c r="AA197" s="30">
        <f t="shared" ref="AA197:AF197" si="411">BV197/$BU197*100</f>
        <v>53.05792055550679</v>
      </c>
      <c r="AB197" s="36">
        <f t="shared" si="411"/>
        <v>22.969269629499596</v>
      </c>
      <c r="AC197" s="37">
        <f t="shared" si="411"/>
        <v>13.985195587934113</v>
      </c>
      <c r="AD197" s="37">
        <f t="shared" si="411"/>
        <v>7.7152637584481694</v>
      </c>
      <c r="AE197" s="37">
        <f t="shared" si="411"/>
        <v>0.23698762397963663</v>
      </c>
      <c r="AF197" s="37">
        <f t="shared" si="411"/>
        <v>2.035362844631694</v>
      </c>
      <c r="AG197" s="30">
        <f t="shared" ref="AG197:AL197" si="412">CJ197/$CI197*100</f>
        <v>48.837228701990533</v>
      </c>
      <c r="AH197" s="36">
        <f t="shared" si="412"/>
        <v>20.486763977196702</v>
      </c>
      <c r="AI197" s="37">
        <f t="shared" si="412"/>
        <v>16.689884832337036</v>
      </c>
      <c r="AJ197" s="37">
        <f t="shared" si="412"/>
        <v>9.770815850193614</v>
      </c>
      <c r="AK197" s="37">
        <f t="shared" si="412"/>
        <v>0.18518920163433641</v>
      </c>
      <c r="AL197" s="40">
        <f t="shared" si="412"/>
        <v>4.0301174366477754</v>
      </c>
      <c r="AM197" s="47">
        <v>42.9</v>
      </c>
      <c r="AN197" s="48">
        <v>58</v>
      </c>
      <c r="AO197" s="47">
        <v>64.5</v>
      </c>
      <c r="AP197" s="48">
        <v>15</v>
      </c>
      <c r="AQ197" s="78">
        <v>60873</v>
      </c>
      <c r="AR197" s="24">
        <v>173</v>
      </c>
      <c r="AS197" s="49">
        <v>18.7</v>
      </c>
      <c r="AT197" s="1">
        <v>196</v>
      </c>
      <c r="AU197" s="80">
        <v>301939</v>
      </c>
      <c r="AV197" s="81">
        <v>254037</v>
      </c>
      <c r="AW197" s="81">
        <v>36018</v>
      </c>
      <c r="AX197" s="80">
        <v>283031</v>
      </c>
      <c r="AY197" s="81">
        <v>233382</v>
      </c>
      <c r="AZ197" s="81">
        <v>44275</v>
      </c>
      <c r="BA197" s="80">
        <v>261402</v>
      </c>
      <c r="BB197" s="81">
        <v>214011</v>
      </c>
      <c r="BC197" s="81">
        <v>43558</v>
      </c>
      <c r="BD197" s="80">
        <f t="shared" si="14"/>
        <v>256911</v>
      </c>
      <c r="BE197" s="81">
        <v>253354</v>
      </c>
      <c r="BF197" s="81">
        <v>0</v>
      </c>
      <c r="BG197" s="82">
        <v>3557</v>
      </c>
      <c r="BH197" s="80">
        <f t="shared" si="250"/>
        <v>144546</v>
      </c>
      <c r="BI197" s="81">
        <v>142133</v>
      </c>
      <c r="BJ197" s="81">
        <v>0</v>
      </c>
      <c r="BK197" s="82">
        <v>2413</v>
      </c>
      <c r="BL197" s="80">
        <v>210794</v>
      </c>
      <c r="BM197" s="82">
        <v>0</v>
      </c>
      <c r="BN197" s="80">
        <v>636625</v>
      </c>
      <c r="BO197" s="81">
        <v>300305</v>
      </c>
      <c r="BP197" s="81">
        <v>158200</v>
      </c>
      <c r="BQ197" s="81">
        <v>112345</v>
      </c>
      <c r="BR197" s="81">
        <v>48945</v>
      </c>
      <c r="BS197" s="81">
        <v>1440</v>
      </c>
      <c r="BT197" s="81">
        <v>15395</v>
      </c>
      <c r="BU197" s="80">
        <v>512685</v>
      </c>
      <c r="BV197" s="81">
        <v>272020</v>
      </c>
      <c r="BW197" s="81">
        <v>117760</v>
      </c>
      <c r="BX197" s="81">
        <v>71700</v>
      </c>
      <c r="BY197" s="81">
        <v>39555</v>
      </c>
      <c r="BZ197" s="81">
        <v>1215</v>
      </c>
      <c r="CA197" s="81">
        <v>10435</v>
      </c>
      <c r="CB197" s="80">
        <v>727839</v>
      </c>
      <c r="CC197" s="81">
        <v>320503</v>
      </c>
      <c r="CD197" s="81">
        <v>164496</v>
      </c>
      <c r="CE197" s="81">
        <v>141116</v>
      </c>
      <c r="CF197" s="81">
        <v>67289</v>
      </c>
      <c r="CG197" s="81">
        <v>1453</v>
      </c>
      <c r="CH197" s="82">
        <v>32982</v>
      </c>
      <c r="CI197" s="80">
        <v>599387</v>
      </c>
      <c r="CJ197" s="81">
        <v>292724</v>
      </c>
      <c r="CK197" s="81">
        <v>122795</v>
      </c>
      <c r="CL197" s="81">
        <v>100037</v>
      </c>
      <c r="CM197" s="81">
        <v>58565</v>
      </c>
      <c r="CN197" s="81">
        <v>1110</v>
      </c>
      <c r="CO197" s="82">
        <v>24156</v>
      </c>
    </row>
    <row r="198" spans="1:93" ht="14.4" x14ac:dyDescent="0.3">
      <c r="A198">
        <v>197</v>
      </c>
      <c r="B198" s="25" t="s">
        <v>821</v>
      </c>
      <c r="C198" s="25" t="s">
        <v>822</v>
      </c>
      <c r="D198" s="46" t="s">
        <v>14</v>
      </c>
      <c r="E198" s="7" t="s">
        <v>823</v>
      </c>
      <c r="F198" s="8" t="s">
        <v>824</v>
      </c>
      <c r="G198" s="9">
        <v>2001</v>
      </c>
      <c r="H198" s="44" t="s">
        <v>1586</v>
      </c>
      <c r="I198" s="12">
        <v>1955</v>
      </c>
      <c r="J198" s="1" t="s">
        <v>5</v>
      </c>
      <c r="K198" s="1" t="s">
        <v>6</v>
      </c>
      <c r="L198" s="1" t="s">
        <v>21</v>
      </c>
      <c r="M198" s="13" t="s">
        <v>8</v>
      </c>
      <c r="N198" s="14" t="s">
        <v>9</v>
      </c>
      <c r="O198" s="15">
        <f t="shared" si="0"/>
        <v>60.419359809044778</v>
      </c>
      <c r="P198" s="27">
        <f t="shared" si="1"/>
        <v>34.374028836536382</v>
      </c>
      <c r="Q198" s="15">
        <f t="shared" si="2"/>
        <v>57.784795213940022</v>
      </c>
      <c r="R198" s="27">
        <f t="shared" si="3"/>
        <v>40.847526940545279</v>
      </c>
      <c r="S198" s="15">
        <f t="shared" si="4"/>
        <v>57.850969977944821</v>
      </c>
      <c r="T198" s="27">
        <f t="shared" si="5"/>
        <v>40.545528199126792</v>
      </c>
      <c r="U198" s="15">
        <f t="shared" si="236"/>
        <v>72.413664114998724</v>
      </c>
      <c r="V198" s="16">
        <f t="shared" si="237"/>
        <v>27.452206324395817</v>
      </c>
      <c r="W198" s="15">
        <f t="shared" si="244"/>
        <v>98.668804185865824</v>
      </c>
      <c r="X198" s="29">
        <f t="shared" si="245"/>
        <v>0</v>
      </c>
      <c r="Y198" s="15">
        <f t="shared" si="246"/>
        <v>76.247180432126754</v>
      </c>
      <c r="Z198" s="16">
        <f t="shared" si="247"/>
        <v>23.752819567873246</v>
      </c>
      <c r="AA198" s="30">
        <f t="shared" ref="AA198:AF198" si="413">BV198/$BU198*100</f>
        <v>81.37971824927412</v>
      </c>
      <c r="AB198" s="36">
        <f t="shared" si="413"/>
        <v>7.6065526759149726</v>
      </c>
      <c r="AC198" s="37">
        <f t="shared" si="413"/>
        <v>4.2289493493924084</v>
      </c>
      <c r="AD198" s="37">
        <f t="shared" si="413"/>
        <v>5.4665376205326739</v>
      </c>
      <c r="AE198" s="37">
        <f t="shared" si="413"/>
        <v>0.13173459511775459</v>
      </c>
      <c r="AF198" s="37">
        <f t="shared" si="413"/>
        <v>1.1856113560597914</v>
      </c>
      <c r="AG198" s="30">
        <f t="shared" ref="AG198:AL198" si="414">CJ198/$CI198*100</f>
        <v>78.981009114651258</v>
      </c>
      <c r="AH198" s="36">
        <f t="shared" si="414"/>
        <v>6.854593318240779</v>
      </c>
      <c r="AI198" s="37">
        <f t="shared" si="414"/>
        <v>4.2977267273846413</v>
      </c>
      <c r="AJ198" s="37">
        <f t="shared" si="414"/>
        <v>6.5077079834051448</v>
      </c>
      <c r="AK198" s="37">
        <f t="shared" si="414"/>
        <v>0.15196881335656334</v>
      </c>
      <c r="AL198" s="40">
        <f t="shared" si="414"/>
        <v>3.2069940429616182</v>
      </c>
      <c r="AM198" s="47">
        <v>46.8</v>
      </c>
      <c r="AN198" s="48">
        <v>36</v>
      </c>
      <c r="AO198" s="47">
        <v>50.3</v>
      </c>
      <c r="AP198" s="48">
        <v>59</v>
      </c>
      <c r="AQ198" s="78">
        <v>82333</v>
      </c>
      <c r="AR198" s="24">
        <v>44</v>
      </c>
      <c r="AS198" s="49">
        <v>40.200000000000003</v>
      </c>
      <c r="AT198" s="1">
        <v>197</v>
      </c>
      <c r="AU198" s="80">
        <v>382917</v>
      </c>
      <c r="AV198" s="81">
        <v>231356</v>
      </c>
      <c r="AW198" s="81">
        <v>131624</v>
      </c>
      <c r="AX198" s="80">
        <v>369239</v>
      </c>
      <c r="AY198" s="81">
        <v>213364</v>
      </c>
      <c r="AZ198" s="81">
        <v>150825</v>
      </c>
      <c r="BA198" s="80">
        <v>355472</v>
      </c>
      <c r="BB198" s="81">
        <v>205644</v>
      </c>
      <c r="BC198" s="81">
        <v>144128</v>
      </c>
      <c r="BD198" s="80">
        <f t="shared" si="14"/>
        <v>374265</v>
      </c>
      <c r="BE198" s="81">
        <v>271019</v>
      </c>
      <c r="BF198" s="81">
        <v>102744</v>
      </c>
      <c r="BG198" s="82">
        <v>502</v>
      </c>
      <c r="BH198" s="80">
        <f t="shared" si="250"/>
        <v>203351</v>
      </c>
      <c r="BI198" s="81">
        <v>200644</v>
      </c>
      <c r="BJ198" s="81">
        <v>0</v>
      </c>
      <c r="BK198" s="82">
        <v>2707</v>
      </c>
      <c r="BL198" s="80">
        <v>263999</v>
      </c>
      <c r="BM198" s="82">
        <v>82242</v>
      </c>
      <c r="BN198" s="80">
        <v>705680</v>
      </c>
      <c r="BO198" s="81">
        <v>552480</v>
      </c>
      <c r="BP198" s="81">
        <v>62605</v>
      </c>
      <c r="BQ198" s="81">
        <v>36055</v>
      </c>
      <c r="BR198" s="81">
        <v>40655</v>
      </c>
      <c r="BS198" s="81">
        <v>1015</v>
      </c>
      <c r="BT198" s="81">
        <v>12875</v>
      </c>
      <c r="BU198" s="80">
        <v>557940</v>
      </c>
      <c r="BV198" s="81">
        <v>454050</v>
      </c>
      <c r="BW198" s="81">
        <v>42440</v>
      </c>
      <c r="BX198" s="81">
        <v>23595</v>
      </c>
      <c r="BY198" s="81">
        <v>30500</v>
      </c>
      <c r="BZ198" s="81">
        <v>735</v>
      </c>
      <c r="CA198" s="81">
        <v>6615</v>
      </c>
      <c r="CB198" s="80">
        <v>725462</v>
      </c>
      <c r="CC198" s="81">
        <v>556481</v>
      </c>
      <c r="CD198" s="81">
        <v>55101</v>
      </c>
      <c r="CE198" s="81">
        <v>35933</v>
      </c>
      <c r="CF198" s="81">
        <v>47888</v>
      </c>
      <c r="CG198" s="81">
        <v>1158</v>
      </c>
      <c r="CH198" s="82">
        <v>28901</v>
      </c>
      <c r="CI198" s="80">
        <v>575118</v>
      </c>
      <c r="CJ198" s="81">
        <v>454234</v>
      </c>
      <c r="CK198" s="81">
        <v>39422</v>
      </c>
      <c r="CL198" s="81">
        <v>24717</v>
      </c>
      <c r="CM198" s="81">
        <v>37427</v>
      </c>
      <c r="CN198" s="81">
        <v>874</v>
      </c>
      <c r="CO198" s="82">
        <v>18444</v>
      </c>
    </row>
    <row r="199" spans="1:93" ht="14.4" x14ac:dyDescent="0.3">
      <c r="A199">
        <v>198</v>
      </c>
      <c r="B199" s="5" t="s">
        <v>825</v>
      </c>
      <c r="C199" s="5" t="s">
        <v>826</v>
      </c>
      <c r="D199" s="46" t="s">
        <v>14</v>
      </c>
      <c r="E199" s="7" t="s">
        <v>257</v>
      </c>
      <c r="F199" s="8" t="s">
        <v>827</v>
      </c>
      <c r="G199" s="9">
        <v>2010</v>
      </c>
      <c r="H199" s="44" t="s">
        <v>1585</v>
      </c>
      <c r="I199" s="12">
        <v>1952</v>
      </c>
      <c r="J199" s="1" t="s">
        <v>5</v>
      </c>
      <c r="K199" s="1" t="s">
        <v>6</v>
      </c>
      <c r="L199" s="1" t="s">
        <v>21</v>
      </c>
      <c r="M199" s="13" t="s">
        <v>8</v>
      </c>
      <c r="N199" s="14" t="s">
        <v>9</v>
      </c>
      <c r="O199" s="15">
        <f t="shared" si="0"/>
        <v>52.539427379762785</v>
      </c>
      <c r="P199" s="27">
        <f t="shared" si="1"/>
        <v>41.821518110654786</v>
      </c>
      <c r="Q199" s="15">
        <f t="shared" si="2"/>
        <v>55.537104198815115</v>
      </c>
      <c r="R199" s="27">
        <f t="shared" si="3"/>
        <v>43.137531365130592</v>
      </c>
      <c r="S199" s="15">
        <f t="shared" si="4"/>
        <v>57.785166941782649</v>
      </c>
      <c r="T199" s="27">
        <f t="shared" si="5"/>
        <v>40.623730994583816</v>
      </c>
      <c r="U199" s="15">
        <f t="shared" si="236"/>
        <v>55.749615025204335</v>
      </c>
      <c r="V199" s="16">
        <f t="shared" si="237"/>
        <v>33.641664144039801</v>
      </c>
      <c r="W199" s="15">
        <f t="shared" si="244"/>
        <v>54.947347001068323</v>
      </c>
      <c r="X199" s="16">
        <f t="shared" si="245"/>
        <v>44.991214717012141</v>
      </c>
      <c r="Y199" s="15">
        <f t="shared" si="246"/>
        <v>64.610899372883665</v>
      </c>
      <c r="Z199" s="16">
        <f t="shared" si="247"/>
        <v>35.389100627116328</v>
      </c>
      <c r="AA199" s="30">
        <f t="shared" ref="AA199:AF199" si="415">BV199/$BU199*100</f>
        <v>91.892632155573821</v>
      </c>
      <c r="AB199" s="36">
        <f t="shared" si="415"/>
        <v>2.2848357939936914</v>
      </c>
      <c r="AC199" s="37">
        <f t="shared" si="415"/>
        <v>3.27881888302807</v>
      </c>
      <c r="AD199" s="37">
        <f t="shared" si="415"/>
        <v>1.0213728452655482</v>
      </c>
      <c r="AE199" s="37">
        <f t="shared" si="415"/>
        <v>0.23060407665597585</v>
      </c>
      <c r="AF199" s="37">
        <f t="shared" si="415"/>
        <v>1.290852704959313</v>
      </c>
      <c r="AG199" s="30">
        <f t="shared" ref="AG199:AL199" si="416">CJ199/$CI199*100</f>
        <v>90.201895272271187</v>
      </c>
      <c r="AH199" s="36">
        <f t="shared" si="416"/>
        <v>2.1044838518621747</v>
      </c>
      <c r="AI199" s="37">
        <f t="shared" si="416"/>
        <v>3.3989478451729784</v>
      </c>
      <c r="AJ199" s="37">
        <f t="shared" si="416"/>
        <v>1.0296833083649792</v>
      </c>
      <c r="AK199" s="37">
        <f t="shared" si="416"/>
        <v>0.33289203219175695</v>
      </c>
      <c r="AL199" s="40">
        <f t="shared" si="416"/>
        <v>2.9320976901369193</v>
      </c>
      <c r="AM199" s="47">
        <v>35.9</v>
      </c>
      <c r="AN199" s="48">
        <v>122</v>
      </c>
      <c r="AO199" s="47">
        <v>37.5</v>
      </c>
      <c r="AP199" s="48">
        <v>164</v>
      </c>
      <c r="AQ199" s="78">
        <v>68173</v>
      </c>
      <c r="AR199" s="24">
        <v>111</v>
      </c>
      <c r="AS199" s="41">
        <v>56.7</v>
      </c>
      <c r="AT199" s="1">
        <v>198</v>
      </c>
      <c r="AU199" s="80">
        <v>391289</v>
      </c>
      <c r="AV199" s="81">
        <v>205581</v>
      </c>
      <c r="AW199" s="81">
        <v>163643</v>
      </c>
      <c r="AX199" s="80">
        <v>382989</v>
      </c>
      <c r="AY199" s="81">
        <v>212701</v>
      </c>
      <c r="AZ199" s="81">
        <v>165212</v>
      </c>
      <c r="BA199" s="80">
        <v>379234</v>
      </c>
      <c r="BB199" s="81">
        <v>219141</v>
      </c>
      <c r="BC199" s="81">
        <v>154059</v>
      </c>
      <c r="BD199" s="80">
        <f t="shared" si="14"/>
        <v>379895</v>
      </c>
      <c r="BE199" s="81">
        <v>211790</v>
      </c>
      <c r="BF199" s="81">
        <v>127803</v>
      </c>
      <c r="BG199" s="82">
        <v>40302</v>
      </c>
      <c r="BH199" s="80">
        <f t="shared" si="250"/>
        <v>255541</v>
      </c>
      <c r="BI199" s="81">
        <v>140413</v>
      </c>
      <c r="BJ199" s="81">
        <v>114971</v>
      </c>
      <c r="BK199" s="82">
        <v>157</v>
      </c>
      <c r="BL199" s="80">
        <v>212754</v>
      </c>
      <c r="BM199" s="82">
        <v>116531</v>
      </c>
      <c r="BN199" s="80">
        <v>707605</v>
      </c>
      <c r="BO199" s="81">
        <v>634965</v>
      </c>
      <c r="BP199" s="81">
        <v>17465</v>
      </c>
      <c r="BQ199" s="81">
        <v>32040</v>
      </c>
      <c r="BR199" s="81">
        <v>8415</v>
      </c>
      <c r="BS199" s="81">
        <v>1505</v>
      </c>
      <c r="BT199" s="81">
        <v>13220</v>
      </c>
      <c r="BU199" s="80">
        <v>565905</v>
      </c>
      <c r="BV199" s="81">
        <v>520025</v>
      </c>
      <c r="BW199" s="81">
        <v>12930</v>
      </c>
      <c r="BX199" s="81">
        <v>18555</v>
      </c>
      <c r="BY199" s="81">
        <v>5780</v>
      </c>
      <c r="BZ199" s="81">
        <v>1305</v>
      </c>
      <c r="CA199" s="81">
        <v>7305</v>
      </c>
      <c r="CB199" s="80">
        <v>727380</v>
      </c>
      <c r="CC199" s="81">
        <v>643041</v>
      </c>
      <c r="CD199" s="81">
        <v>16405</v>
      </c>
      <c r="CE199" s="81">
        <v>31364</v>
      </c>
      <c r="CF199" s="81">
        <v>8180</v>
      </c>
      <c r="CG199" s="81">
        <v>2509</v>
      </c>
      <c r="CH199" s="82">
        <v>25881</v>
      </c>
      <c r="CI199" s="80">
        <v>574060</v>
      </c>
      <c r="CJ199" s="81">
        <v>517813</v>
      </c>
      <c r="CK199" s="81">
        <v>12081</v>
      </c>
      <c r="CL199" s="81">
        <v>19512</v>
      </c>
      <c r="CM199" s="81">
        <v>5911</v>
      </c>
      <c r="CN199" s="81">
        <v>1911</v>
      </c>
      <c r="CO199" s="82">
        <v>16832</v>
      </c>
    </row>
    <row r="200" spans="1:93" ht="14.4" x14ac:dyDescent="0.3">
      <c r="A200">
        <v>199</v>
      </c>
      <c r="B200" s="25" t="s">
        <v>828</v>
      </c>
      <c r="C200" s="25" t="s">
        <v>829</v>
      </c>
      <c r="D200" s="6" t="s">
        <v>3</v>
      </c>
      <c r="E200" s="7" t="s">
        <v>311</v>
      </c>
      <c r="F200" s="8" t="s">
        <v>830</v>
      </c>
      <c r="G200" s="9">
        <v>2016</v>
      </c>
      <c r="H200" s="44" t="s">
        <v>1585</v>
      </c>
      <c r="I200" s="12">
        <v>1947</v>
      </c>
      <c r="J200" s="1" t="s">
        <v>5</v>
      </c>
      <c r="K200" s="1" t="s">
        <v>6</v>
      </c>
      <c r="L200" s="1" t="s">
        <v>215</v>
      </c>
      <c r="M200" s="13" t="s">
        <v>8</v>
      </c>
      <c r="N200" s="50" t="s">
        <v>57</v>
      </c>
      <c r="O200" s="15">
        <f t="shared" si="0"/>
        <v>36.590402904449221</v>
      </c>
      <c r="P200" s="27">
        <f t="shared" si="1"/>
        <v>57.897295204198485</v>
      </c>
      <c r="Q200" s="15">
        <f t="shared" si="2"/>
        <v>45.29310647056495</v>
      </c>
      <c r="R200" s="27">
        <f t="shared" si="3"/>
        <v>53.55080945676206</v>
      </c>
      <c r="S200" s="15">
        <f t="shared" si="4"/>
        <v>49.719232314894263</v>
      </c>
      <c r="T200" s="27">
        <f t="shared" si="5"/>
        <v>48.431068003345317</v>
      </c>
      <c r="U200" s="15">
        <f t="shared" si="236"/>
        <v>40.062619528077477</v>
      </c>
      <c r="V200" s="16">
        <f t="shared" si="237"/>
        <v>54.896730516749891</v>
      </c>
      <c r="W200" s="15">
        <f t="shared" si="244"/>
        <v>45.281472508405592</v>
      </c>
      <c r="X200" s="16">
        <f t="shared" si="245"/>
        <v>52.138279541520241</v>
      </c>
      <c r="Y200" s="15">
        <f t="shared" si="246"/>
        <v>49.716920650495574</v>
      </c>
      <c r="Z200" s="16">
        <f t="shared" si="247"/>
        <v>50.283079349504426</v>
      </c>
      <c r="AA200" s="30">
        <f t="shared" ref="AA200:AF200" si="417">BV200/$BU200*100</f>
        <v>92.944689852547739</v>
      </c>
      <c r="AB200" s="36">
        <f t="shared" si="417"/>
        <v>1.7633831358711594</v>
      </c>
      <c r="AC200" s="37">
        <f t="shared" si="417"/>
        <v>1.1723298166401508</v>
      </c>
      <c r="AD200" s="37">
        <f t="shared" si="417"/>
        <v>0.39729448676129442</v>
      </c>
      <c r="AE200" s="37">
        <f t="shared" si="417"/>
        <v>2.1153487214583464</v>
      </c>
      <c r="AF200" s="37">
        <f t="shared" si="417"/>
        <v>1.6078427887051043</v>
      </c>
      <c r="AG200" s="30">
        <f t="shared" ref="AG200:AL200" si="418">CJ200/$CI200*100</f>
        <v>93.210715671028339</v>
      </c>
      <c r="AH200" s="36">
        <f t="shared" si="418"/>
        <v>1.5371393798775128</v>
      </c>
      <c r="AI200" s="37">
        <f t="shared" si="418"/>
        <v>1.0570835809529233</v>
      </c>
      <c r="AJ200" s="37">
        <f t="shared" si="418"/>
        <v>0.54660171026550752</v>
      </c>
      <c r="AK200" s="37">
        <f t="shared" si="418"/>
        <v>2.4079299951247113</v>
      </c>
      <c r="AL200" s="40">
        <f t="shared" si="418"/>
        <v>1.2405296627510152</v>
      </c>
      <c r="AM200" s="22">
        <v>24.6</v>
      </c>
      <c r="AN200" s="20">
        <v>299</v>
      </c>
      <c r="AO200" s="22">
        <v>25.2</v>
      </c>
      <c r="AP200" s="20">
        <v>347</v>
      </c>
      <c r="AQ200" s="77">
        <v>46927</v>
      </c>
      <c r="AR200" s="32">
        <v>351</v>
      </c>
      <c r="AS200" s="41">
        <v>69.5</v>
      </c>
      <c r="AT200" s="1">
        <v>199</v>
      </c>
      <c r="AU200" s="80">
        <v>364131</v>
      </c>
      <c r="AV200" s="81">
        <v>133237</v>
      </c>
      <c r="AW200" s="81">
        <v>210822</v>
      </c>
      <c r="AX200" s="80">
        <v>353694</v>
      </c>
      <c r="AY200" s="81">
        <v>160199</v>
      </c>
      <c r="AZ200" s="81">
        <v>189406</v>
      </c>
      <c r="BA200" s="80">
        <v>368276</v>
      </c>
      <c r="BB200" s="81">
        <v>183104</v>
      </c>
      <c r="BC200" s="81">
        <v>178360</v>
      </c>
      <c r="BD200" s="80">
        <f t="shared" si="14"/>
        <v>360271</v>
      </c>
      <c r="BE200" s="81">
        <v>144334</v>
      </c>
      <c r="BF200" s="81">
        <v>197777</v>
      </c>
      <c r="BG200" s="82">
        <v>18160</v>
      </c>
      <c r="BH200" s="80">
        <f t="shared" si="250"/>
        <v>250131</v>
      </c>
      <c r="BI200" s="81">
        <v>113263</v>
      </c>
      <c r="BJ200" s="81">
        <v>130414</v>
      </c>
      <c r="BK200" s="82">
        <v>6454</v>
      </c>
      <c r="BL200" s="80">
        <v>165179</v>
      </c>
      <c r="BM200" s="82">
        <v>167060</v>
      </c>
      <c r="BN200" s="80">
        <v>695750</v>
      </c>
      <c r="BO200" s="81">
        <v>638760</v>
      </c>
      <c r="BP200" s="81">
        <v>10685</v>
      </c>
      <c r="BQ200" s="81">
        <v>11045</v>
      </c>
      <c r="BR200" s="81">
        <v>3165</v>
      </c>
      <c r="BS200" s="81">
        <v>16280</v>
      </c>
      <c r="BT200" s="81">
        <v>15805</v>
      </c>
      <c r="BU200" s="80">
        <v>562555</v>
      </c>
      <c r="BV200" s="81">
        <v>522865</v>
      </c>
      <c r="BW200" s="81">
        <v>9920</v>
      </c>
      <c r="BX200" s="81">
        <v>6595</v>
      </c>
      <c r="BY200" s="81">
        <v>2235</v>
      </c>
      <c r="BZ200" s="81">
        <v>11900</v>
      </c>
      <c r="CA200" s="81">
        <v>9045</v>
      </c>
      <c r="CB200" s="80">
        <v>705288</v>
      </c>
      <c r="CC200" s="81">
        <v>649509</v>
      </c>
      <c r="CD200" s="81">
        <v>9420</v>
      </c>
      <c r="CE200" s="81">
        <v>9962</v>
      </c>
      <c r="CF200" s="81">
        <v>3970</v>
      </c>
      <c r="CG200" s="81">
        <v>19638</v>
      </c>
      <c r="CH200" s="82">
        <v>12789</v>
      </c>
      <c r="CI200" s="80">
        <v>562018</v>
      </c>
      <c r="CJ200" s="81">
        <v>523861</v>
      </c>
      <c r="CK200" s="81">
        <v>8639</v>
      </c>
      <c r="CL200" s="81">
        <v>5941</v>
      </c>
      <c r="CM200" s="81">
        <v>3072</v>
      </c>
      <c r="CN200" s="81">
        <v>13533</v>
      </c>
      <c r="CO200" s="82">
        <v>6972</v>
      </c>
    </row>
    <row r="201" spans="1:93" ht="14.4" x14ac:dyDescent="0.3">
      <c r="A201">
        <v>200</v>
      </c>
      <c r="B201" s="5" t="s">
        <v>831</v>
      </c>
      <c r="C201" s="5" t="s">
        <v>832</v>
      </c>
      <c r="D201" s="6" t="s">
        <v>3</v>
      </c>
      <c r="E201" s="7" t="s">
        <v>257</v>
      </c>
      <c r="F201" s="8" t="s">
        <v>833</v>
      </c>
      <c r="G201" s="9">
        <v>2010</v>
      </c>
      <c r="H201" s="44" t="s">
        <v>1585</v>
      </c>
      <c r="I201" s="12">
        <v>1969</v>
      </c>
      <c r="J201" s="1" t="s">
        <v>5</v>
      </c>
      <c r="K201" s="1" t="s">
        <v>6</v>
      </c>
      <c r="L201" s="1" t="s">
        <v>834</v>
      </c>
      <c r="M201" s="13" t="s">
        <v>8</v>
      </c>
      <c r="N201" s="14" t="s">
        <v>9</v>
      </c>
      <c r="O201" s="15">
        <f t="shared" si="0"/>
        <v>38.228019797694117</v>
      </c>
      <c r="P201" s="27">
        <f t="shared" si="1"/>
        <v>55.75619399431465</v>
      </c>
      <c r="Q201" s="15">
        <f t="shared" si="2"/>
        <v>43.056502568298562</v>
      </c>
      <c r="R201" s="27">
        <f t="shared" si="3"/>
        <v>55.988908586753936</v>
      </c>
      <c r="S201" s="15">
        <f t="shared" si="4"/>
        <v>48.029016620894019</v>
      </c>
      <c r="T201" s="27">
        <f t="shared" si="5"/>
        <v>50.339726277684839</v>
      </c>
      <c r="U201" s="15">
        <f t="shared" si="236"/>
        <v>32.532240192380236</v>
      </c>
      <c r="V201" s="16">
        <f t="shared" si="237"/>
        <v>62.626131648434551</v>
      </c>
      <c r="W201" s="15">
        <f t="shared" si="244"/>
        <v>33.25214012164902</v>
      </c>
      <c r="X201" s="16">
        <f t="shared" si="245"/>
        <v>63.625441165427652</v>
      </c>
      <c r="Y201" s="15">
        <f t="shared" si="246"/>
        <v>35.890536383577164</v>
      </c>
      <c r="Z201" s="16">
        <f t="shared" si="247"/>
        <v>64.109463616422829</v>
      </c>
      <c r="AA201" s="30">
        <f t="shared" ref="AA201:AF201" si="419">BV201/$BU201*100</f>
        <v>85.454236134739702</v>
      </c>
      <c r="AB201" s="36">
        <f t="shared" si="419"/>
        <v>5.7842803674719292</v>
      </c>
      <c r="AC201" s="37">
        <f t="shared" si="419"/>
        <v>5.3173793051302409</v>
      </c>
      <c r="AD201" s="37">
        <f t="shared" si="419"/>
        <v>1.4507958111224528</v>
      </c>
      <c r="AE201" s="37">
        <f t="shared" si="419"/>
        <v>0.44043703451665345</v>
      </c>
      <c r="AF201" s="37">
        <f t="shared" si="419"/>
        <v>1.5538164908699104</v>
      </c>
      <c r="AG201" s="30">
        <f t="shared" ref="AG201:AL201" si="420">CJ201/$CI201*100</f>
        <v>84.127086555889804</v>
      </c>
      <c r="AH201" s="36">
        <f t="shared" si="420"/>
        <v>5.9166611309868378</v>
      </c>
      <c r="AI201" s="37">
        <f t="shared" si="420"/>
        <v>6.3552767681752176</v>
      </c>
      <c r="AJ201" s="37">
        <f t="shared" si="420"/>
        <v>1.9579225068088864</v>
      </c>
      <c r="AK201" s="37">
        <f t="shared" si="420"/>
        <v>0.49991933723677839</v>
      </c>
      <c r="AL201" s="40">
        <f t="shared" si="420"/>
        <v>1.143133700902474</v>
      </c>
      <c r="AM201" s="22">
        <v>23.8</v>
      </c>
      <c r="AN201" s="20">
        <v>315</v>
      </c>
      <c r="AO201" s="22">
        <v>25.7</v>
      </c>
      <c r="AP201" s="20">
        <v>342</v>
      </c>
      <c r="AQ201" s="77">
        <v>52919</v>
      </c>
      <c r="AR201" s="32">
        <v>254</v>
      </c>
      <c r="AS201" s="41">
        <v>63.4</v>
      </c>
      <c r="AT201" s="1">
        <v>200</v>
      </c>
      <c r="AU201" s="80">
        <v>346505</v>
      </c>
      <c r="AV201" s="81">
        <v>132462</v>
      </c>
      <c r="AW201" s="81">
        <v>193198</v>
      </c>
      <c r="AX201" s="80">
        <v>329985</v>
      </c>
      <c r="AY201" s="81">
        <v>142080</v>
      </c>
      <c r="AZ201" s="81">
        <v>184755</v>
      </c>
      <c r="BA201" s="80">
        <v>350282</v>
      </c>
      <c r="BB201" s="81">
        <v>168237</v>
      </c>
      <c r="BC201" s="81">
        <v>176331</v>
      </c>
      <c r="BD201" s="80">
        <f t="shared" si="14"/>
        <v>339328</v>
      </c>
      <c r="BE201" s="81">
        <v>110391</v>
      </c>
      <c r="BF201" s="81">
        <v>212508</v>
      </c>
      <c r="BG201" s="82">
        <v>16429</v>
      </c>
      <c r="BH201" s="80">
        <f t="shared" si="250"/>
        <v>213072</v>
      </c>
      <c r="BI201" s="81">
        <v>70851</v>
      </c>
      <c r="BJ201" s="81">
        <v>135568</v>
      </c>
      <c r="BK201" s="82">
        <v>6653</v>
      </c>
      <c r="BL201" s="80">
        <v>108973</v>
      </c>
      <c r="BM201" s="82">
        <v>194653</v>
      </c>
      <c r="BN201" s="80">
        <v>701475</v>
      </c>
      <c r="BO201" s="81">
        <v>573450</v>
      </c>
      <c r="BP201" s="81">
        <v>42955</v>
      </c>
      <c r="BQ201" s="81">
        <v>54150</v>
      </c>
      <c r="BR201" s="81">
        <v>10835</v>
      </c>
      <c r="BS201" s="81">
        <v>3145</v>
      </c>
      <c r="BT201" s="81">
        <v>16940</v>
      </c>
      <c r="BU201" s="80">
        <v>529020</v>
      </c>
      <c r="BV201" s="81">
        <v>452070</v>
      </c>
      <c r="BW201" s="81">
        <v>30600</v>
      </c>
      <c r="BX201" s="81">
        <v>28130</v>
      </c>
      <c r="BY201" s="81">
        <v>7675</v>
      </c>
      <c r="BZ201" s="81">
        <v>2330</v>
      </c>
      <c r="CA201" s="81">
        <v>8220</v>
      </c>
      <c r="CB201" s="80">
        <v>705379</v>
      </c>
      <c r="CC201" s="81">
        <v>570532</v>
      </c>
      <c r="CD201" s="81">
        <v>45248</v>
      </c>
      <c r="CE201" s="81">
        <v>57713</v>
      </c>
      <c r="CF201" s="81">
        <v>14641</v>
      </c>
      <c r="CG201" s="81">
        <v>3397</v>
      </c>
      <c r="CH201" s="82">
        <v>13848</v>
      </c>
      <c r="CI201" s="80">
        <v>526885</v>
      </c>
      <c r="CJ201" s="81">
        <v>443253</v>
      </c>
      <c r="CK201" s="81">
        <v>31174</v>
      </c>
      <c r="CL201" s="81">
        <v>33485</v>
      </c>
      <c r="CM201" s="81">
        <v>10316</v>
      </c>
      <c r="CN201" s="81">
        <v>2634</v>
      </c>
      <c r="CO201" s="82">
        <v>6023</v>
      </c>
    </row>
    <row r="202" spans="1:93" ht="14.4" x14ac:dyDescent="0.3">
      <c r="A202">
        <v>201</v>
      </c>
      <c r="B202" s="25" t="s">
        <v>835</v>
      </c>
      <c r="C202" s="25" t="s">
        <v>836</v>
      </c>
      <c r="D202" s="6" t="s">
        <v>3</v>
      </c>
      <c r="E202" s="7" t="s">
        <v>837</v>
      </c>
      <c r="F202" s="8" t="s">
        <v>838</v>
      </c>
      <c r="G202" s="9">
        <v>2010</v>
      </c>
      <c r="H202" s="44" t="s">
        <v>1585</v>
      </c>
      <c r="I202" s="12">
        <v>1980</v>
      </c>
      <c r="J202" s="1" t="s">
        <v>5</v>
      </c>
      <c r="K202" s="1" t="s">
        <v>6</v>
      </c>
      <c r="L202" s="1" t="s">
        <v>382</v>
      </c>
      <c r="M202" s="13" t="s">
        <v>8</v>
      </c>
      <c r="N202" s="14" t="s">
        <v>9</v>
      </c>
      <c r="O202" s="15">
        <f t="shared" si="0"/>
        <v>42.155712609802855</v>
      </c>
      <c r="P202" s="27">
        <f t="shared" si="1"/>
        <v>51.602048699533611</v>
      </c>
      <c r="Q202" s="15">
        <f t="shared" si="2"/>
        <v>45.76902146287204</v>
      </c>
      <c r="R202" s="27">
        <f t="shared" si="3"/>
        <v>53.146472589837281</v>
      </c>
      <c r="S202" s="15">
        <f t="shared" si="4"/>
        <v>49.664641700629701</v>
      </c>
      <c r="T202" s="27">
        <f t="shared" si="5"/>
        <v>48.603172161985889</v>
      </c>
      <c r="U202" s="15">
        <f t="shared" si="236"/>
        <v>37.503833627853318</v>
      </c>
      <c r="V202" s="16">
        <f t="shared" si="237"/>
        <v>59.452630964029616</v>
      </c>
      <c r="W202" s="15">
        <f t="shared" si="244"/>
        <v>39.01181129555868</v>
      </c>
      <c r="X202" s="16">
        <f t="shared" si="245"/>
        <v>57.907121313287135</v>
      </c>
      <c r="Y202" s="15">
        <f t="shared" si="246"/>
        <v>45.635135520278169</v>
      </c>
      <c r="Z202" s="16">
        <f t="shared" si="247"/>
        <v>54.364864479721831</v>
      </c>
      <c r="AA202" s="30">
        <f t="shared" ref="AA202:AF202" si="421">BV202/$BU202*100</f>
        <v>85.465773597453804</v>
      </c>
      <c r="AB202" s="36">
        <f t="shared" si="421"/>
        <v>7.9283644482447384</v>
      </c>
      <c r="AC202" s="37">
        <f t="shared" si="421"/>
        <v>3.656833404588856</v>
      </c>
      <c r="AD202" s="37">
        <f t="shared" si="421"/>
        <v>1.0412806992541923</v>
      </c>
      <c r="AE202" s="37">
        <f t="shared" si="421"/>
        <v>0.39998099852738589</v>
      </c>
      <c r="AF202" s="37">
        <f t="shared" si="421"/>
        <v>1.5077668519310246</v>
      </c>
      <c r="AG202" s="30">
        <f t="shared" ref="AG202:AL202" si="422">CJ202/$CI202*100</f>
        <v>83.714294965440132</v>
      </c>
      <c r="AH202" s="36">
        <f t="shared" si="422"/>
        <v>7.8115387472358773</v>
      </c>
      <c r="AI202" s="37">
        <f t="shared" si="422"/>
        <v>5.4853903864724174</v>
      </c>
      <c r="AJ202" s="37">
        <f t="shared" si="422"/>
        <v>1.3711571316741298</v>
      </c>
      <c r="AK202" s="37">
        <f t="shared" si="422"/>
        <v>0.40035731223489657</v>
      </c>
      <c r="AL202" s="40">
        <f t="shared" si="422"/>
        <v>1.2172614569425426</v>
      </c>
      <c r="AM202" s="47">
        <v>31.4</v>
      </c>
      <c r="AN202" s="48">
        <v>173</v>
      </c>
      <c r="AO202" s="22">
        <v>33.6</v>
      </c>
      <c r="AP202" s="20">
        <v>212</v>
      </c>
      <c r="AQ202" s="78">
        <v>57926</v>
      </c>
      <c r="AR202" s="24">
        <v>197</v>
      </c>
      <c r="AS202" s="41">
        <v>56.7</v>
      </c>
      <c r="AT202" s="1">
        <v>201</v>
      </c>
      <c r="AU202" s="80">
        <v>349490</v>
      </c>
      <c r="AV202" s="81">
        <v>147330</v>
      </c>
      <c r="AW202" s="81">
        <v>180344</v>
      </c>
      <c r="AX202" s="80">
        <v>334438</v>
      </c>
      <c r="AY202" s="81">
        <v>153069</v>
      </c>
      <c r="AZ202" s="81">
        <v>177742</v>
      </c>
      <c r="BA202" s="80">
        <v>351117</v>
      </c>
      <c r="BB202" s="81">
        <v>174381</v>
      </c>
      <c r="BC202" s="81">
        <v>170654</v>
      </c>
      <c r="BD202" s="80">
        <f t="shared" si="14"/>
        <v>342365</v>
      </c>
      <c r="BE202" s="81">
        <v>128400</v>
      </c>
      <c r="BF202" s="81">
        <v>203545</v>
      </c>
      <c r="BG202" s="82">
        <v>10420</v>
      </c>
      <c r="BH202" s="80">
        <f t="shared" si="250"/>
        <v>217165</v>
      </c>
      <c r="BI202" s="81">
        <v>84720</v>
      </c>
      <c r="BJ202" s="81">
        <v>125754</v>
      </c>
      <c r="BK202" s="82">
        <v>6691</v>
      </c>
      <c r="BL202" s="80">
        <v>144108</v>
      </c>
      <c r="BM202" s="82">
        <v>171675</v>
      </c>
      <c r="BN202" s="80">
        <v>702545</v>
      </c>
      <c r="BO202" s="81">
        <v>575830</v>
      </c>
      <c r="BP202" s="81">
        <v>59055</v>
      </c>
      <c r="BQ202" s="81">
        <v>39525</v>
      </c>
      <c r="BR202" s="81">
        <v>7760</v>
      </c>
      <c r="BS202" s="81">
        <v>2565</v>
      </c>
      <c r="BT202" s="81">
        <v>17815</v>
      </c>
      <c r="BU202" s="80">
        <v>526275</v>
      </c>
      <c r="BV202" s="81">
        <v>449785</v>
      </c>
      <c r="BW202" s="81">
        <v>41725</v>
      </c>
      <c r="BX202" s="81">
        <v>19245</v>
      </c>
      <c r="BY202" s="81">
        <v>5480</v>
      </c>
      <c r="BZ202" s="81">
        <v>2105</v>
      </c>
      <c r="CA202" s="81">
        <v>7935</v>
      </c>
      <c r="CB202" s="80">
        <v>706300</v>
      </c>
      <c r="CC202" s="81">
        <v>569753</v>
      </c>
      <c r="CD202" s="81">
        <v>58869</v>
      </c>
      <c r="CE202" s="81">
        <v>50042</v>
      </c>
      <c r="CF202" s="81">
        <v>10118</v>
      </c>
      <c r="CG202" s="81">
        <v>2744</v>
      </c>
      <c r="CH202" s="82">
        <v>14774</v>
      </c>
      <c r="CI202" s="80">
        <v>525031</v>
      </c>
      <c r="CJ202" s="81">
        <v>439526</v>
      </c>
      <c r="CK202" s="81">
        <v>41013</v>
      </c>
      <c r="CL202" s="81">
        <v>28800</v>
      </c>
      <c r="CM202" s="81">
        <v>7199</v>
      </c>
      <c r="CN202" s="81">
        <v>2102</v>
      </c>
      <c r="CO202" s="82">
        <v>6391</v>
      </c>
    </row>
    <row r="203" spans="1:93" ht="14.4" x14ac:dyDescent="0.3">
      <c r="A203">
        <v>202</v>
      </c>
      <c r="B203" s="5" t="s">
        <v>839</v>
      </c>
      <c r="C203" s="5" t="s">
        <v>840</v>
      </c>
      <c r="D203" s="6" t="s">
        <v>3</v>
      </c>
      <c r="E203" s="7" t="s">
        <v>47</v>
      </c>
      <c r="F203" s="8" t="s">
        <v>841</v>
      </c>
      <c r="G203" s="9">
        <v>2014</v>
      </c>
      <c r="H203" s="44" t="s">
        <v>1585</v>
      </c>
      <c r="I203" s="12">
        <v>1961</v>
      </c>
      <c r="J203" s="1" t="s">
        <v>5</v>
      </c>
      <c r="K203" s="1" t="s">
        <v>6</v>
      </c>
      <c r="L203" s="1" t="s">
        <v>94</v>
      </c>
      <c r="M203" s="13" t="s">
        <v>8</v>
      </c>
      <c r="N203" s="14" t="s">
        <v>9</v>
      </c>
      <c r="O203" s="15">
        <f t="shared" si="0"/>
        <v>34.674932975871315</v>
      </c>
      <c r="P203" s="27">
        <f t="shared" si="1"/>
        <v>59.499756275895685</v>
      </c>
      <c r="Q203" s="15">
        <f t="shared" si="2"/>
        <v>45.45151906413826</v>
      </c>
      <c r="R203" s="27">
        <f t="shared" si="3"/>
        <v>53.471057666879275</v>
      </c>
      <c r="S203" s="15">
        <f t="shared" si="4"/>
        <v>49.625378328637844</v>
      </c>
      <c r="T203" s="27">
        <f t="shared" si="5"/>
        <v>48.575507272922863</v>
      </c>
      <c r="U203" s="15">
        <f t="shared" si="236"/>
        <v>32.074957799025178</v>
      </c>
      <c r="V203" s="16">
        <f t="shared" si="237"/>
        <v>61.621974277199442</v>
      </c>
      <c r="W203" s="15">
        <f t="shared" si="244"/>
        <v>39.092073301340335</v>
      </c>
      <c r="X203" s="16">
        <f t="shared" si="245"/>
        <v>56.494533389845188</v>
      </c>
      <c r="Y203" s="15">
        <f t="shared" si="246"/>
        <v>34.722966314132456</v>
      </c>
      <c r="Z203" s="16">
        <f t="shared" si="247"/>
        <v>65.277033685867551</v>
      </c>
      <c r="AA203" s="30">
        <f t="shared" ref="AA203:AF203" si="423">BV203/$BU203*100</f>
        <v>93.477724694211247</v>
      </c>
      <c r="AB203" s="36">
        <f t="shared" si="423"/>
        <v>1.8881712965077508</v>
      </c>
      <c r="AC203" s="37">
        <f t="shared" si="423"/>
        <v>2.3366919092727754</v>
      </c>
      <c r="AD203" s="37">
        <f t="shared" si="423"/>
        <v>0.52616674735774771</v>
      </c>
      <c r="AE203" s="37">
        <f t="shared" si="423"/>
        <v>0.57914881566807652</v>
      </c>
      <c r="AF203" s="37">
        <f t="shared" si="423"/>
        <v>1.1911830530460121</v>
      </c>
      <c r="AG203" s="30">
        <f t="shared" ref="AG203:AL203" si="424">CJ203/$CI203*100</f>
        <v>93.523317477048437</v>
      </c>
      <c r="AH203" s="36">
        <f t="shared" si="424"/>
        <v>1.8927416080930768</v>
      </c>
      <c r="AI203" s="37">
        <f t="shared" si="424"/>
        <v>2.0931752438063094</v>
      </c>
      <c r="AJ203" s="37">
        <f t="shared" si="424"/>
        <v>0.89658097719134411</v>
      </c>
      <c r="AK203" s="37">
        <f t="shared" si="424"/>
        <v>0.6668377907516535</v>
      </c>
      <c r="AL203" s="40">
        <f t="shared" si="424"/>
        <v>0.927346903109179</v>
      </c>
      <c r="AM203" s="22">
        <v>21.9</v>
      </c>
      <c r="AN203" s="20">
        <v>352</v>
      </c>
      <c r="AO203" s="22">
        <v>21.7</v>
      </c>
      <c r="AP203" s="20">
        <v>402</v>
      </c>
      <c r="AQ203" s="77">
        <v>48434</v>
      </c>
      <c r="AR203" s="32">
        <v>333</v>
      </c>
      <c r="AS203" s="41">
        <v>73.2</v>
      </c>
      <c r="AT203" s="1">
        <v>202</v>
      </c>
      <c r="AU203" s="80">
        <v>328240</v>
      </c>
      <c r="AV203" s="81">
        <v>113817</v>
      </c>
      <c r="AW203" s="81">
        <v>195302</v>
      </c>
      <c r="AX203" s="80">
        <v>321415</v>
      </c>
      <c r="AY203" s="81">
        <v>146088</v>
      </c>
      <c r="AZ203" s="81">
        <v>171864</v>
      </c>
      <c r="BA203" s="80">
        <v>343947</v>
      </c>
      <c r="BB203" s="81">
        <v>170685</v>
      </c>
      <c r="BC203" s="81">
        <v>167074</v>
      </c>
      <c r="BD203" s="80">
        <f t="shared" si="14"/>
        <v>315751</v>
      </c>
      <c r="BE203" s="81">
        <v>101277</v>
      </c>
      <c r="BF203" s="81">
        <v>194572</v>
      </c>
      <c r="BG203" s="82">
        <v>19902</v>
      </c>
      <c r="BH203" s="80">
        <f t="shared" si="250"/>
        <v>219423</v>
      </c>
      <c r="BI203" s="81">
        <v>85777</v>
      </c>
      <c r="BJ203" s="81">
        <v>123962</v>
      </c>
      <c r="BK203" s="82">
        <v>9684</v>
      </c>
      <c r="BL203" s="80">
        <v>104996</v>
      </c>
      <c r="BM203" s="82">
        <v>197386</v>
      </c>
      <c r="BN203" s="80">
        <v>694060</v>
      </c>
      <c r="BO203" s="81">
        <v>641550</v>
      </c>
      <c r="BP203" s="81">
        <v>12020</v>
      </c>
      <c r="BQ203" s="81">
        <v>20120</v>
      </c>
      <c r="BR203" s="81">
        <v>4275</v>
      </c>
      <c r="BS203" s="81">
        <v>4210</v>
      </c>
      <c r="BT203" s="81">
        <v>11890</v>
      </c>
      <c r="BU203" s="80">
        <v>547355</v>
      </c>
      <c r="BV203" s="81">
        <v>511655</v>
      </c>
      <c r="BW203" s="81">
        <v>10335</v>
      </c>
      <c r="BX203" s="81">
        <v>12790</v>
      </c>
      <c r="BY203" s="81">
        <v>2880</v>
      </c>
      <c r="BZ203" s="81">
        <v>3170</v>
      </c>
      <c r="CA203" s="81">
        <v>6520</v>
      </c>
      <c r="CB203" s="80">
        <v>706106</v>
      </c>
      <c r="CC203" s="81">
        <v>653338</v>
      </c>
      <c r="CD203" s="81">
        <v>12441</v>
      </c>
      <c r="CE203" s="81">
        <v>19006</v>
      </c>
      <c r="CF203" s="81">
        <v>6438</v>
      </c>
      <c r="CG203" s="81">
        <v>5042</v>
      </c>
      <c r="CH203" s="82">
        <v>9841</v>
      </c>
      <c r="CI203" s="80">
        <v>549309</v>
      </c>
      <c r="CJ203" s="81">
        <v>513732</v>
      </c>
      <c r="CK203" s="81">
        <v>10397</v>
      </c>
      <c r="CL203" s="81">
        <v>11498</v>
      </c>
      <c r="CM203" s="81">
        <v>4925</v>
      </c>
      <c r="CN203" s="81">
        <v>3663</v>
      </c>
      <c r="CO203" s="82">
        <v>5094</v>
      </c>
    </row>
    <row r="204" spans="1:93" ht="14.4" x14ac:dyDescent="0.3">
      <c r="A204">
        <v>203</v>
      </c>
      <c r="B204" s="25" t="s">
        <v>842</v>
      </c>
      <c r="C204" s="25" t="s">
        <v>843</v>
      </c>
      <c r="D204" s="46" t="s">
        <v>14</v>
      </c>
      <c r="E204" s="7" t="s">
        <v>224</v>
      </c>
      <c r="F204" s="8" t="s">
        <v>844</v>
      </c>
      <c r="G204" s="9">
        <v>2012</v>
      </c>
      <c r="H204" s="44" t="s">
        <v>1585</v>
      </c>
      <c r="I204" s="12">
        <v>1958</v>
      </c>
      <c r="J204" s="1" t="s">
        <v>5</v>
      </c>
      <c r="K204" s="1" t="s">
        <v>6</v>
      </c>
      <c r="L204" s="1" t="s">
        <v>21</v>
      </c>
      <c r="M204" s="13" t="s">
        <v>8</v>
      </c>
      <c r="N204" s="14" t="s">
        <v>9</v>
      </c>
      <c r="O204" s="15">
        <f t="shared" si="0"/>
        <v>49.748146972268692</v>
      </c>
      <c r="P204" s="27">
        <f t="shared" si="1"/>
        <v>45.477635451137459</v>
      </c>
      <c r="Q204" s="15">
        <f t="shared" si="2"/>
        <v>60.714053916912022</v>
      </c>
      <c r="R204" s="27">
        <f t="shared" si="3"/>
        <v>38.323312662626932</v>
      </c>
      <c r="S204" s="15">
        <f t="shared" si="4"/>
        <v>63.024503217207965</v>
      </c>
      <c r="T204" s="27">
        <f t="shared" si="5"/>
        <v>35.348048372824699</v>
      </c>
      <c r="U204" s="15">
        <f t="shared" si="236"/>
        <v>61.160195558283824</v>
      </c>
      <c r="V204" s="16">
        <f t="shared" si="237"/>
        <v>35.109664851185912</v>
      </c>
      <c r="W204" s="15">
        <f t="shared" si="244"/>
        <v>66.707182021986327</v>
      </c>
      <c r="X204" s="16">
        <f t="shared" si="245"/>
        <v>31.161710288199227</v>
      </c>
      <c r="Y204" s="15">
        <f t="shared" si="246"/>
        <v>67.364709133271788</v>
      </c>
      <c r="Z204" s="16">
        <f t="shared" si="247"/>
        <v>32.635290866728212</v>
      </c>
      <c r="AA204" s="30">
        <f t="shared" ref="AA204:AF204" si="425">BV204/$BU204*100</f>
        <v>77.405324120339969</v>
      </c>
      <c r="AB204" s="36">
        <f t="shared" si="425"/>
        <v>16.268356984457832</v>
      </c>
      <c r="AC204" s="37">
        <f t="shared" si="425"/>
        <v>3.775614120244791</v>
      </c>
      <c r="AD204" s="37">
        <f t="shared" si="425"/>
        <v>0.63672443822630842</v>
      </c>
      <c r="AE204" s="37">
        <f t="shared" si="425"/>
        <v>0.34643900674794659</v>
      </c>
      <c r="AF204" s="37">
        <f t="shared" si="425"/>
        <v>1.5684930854961976</v>
      </c>
      <c r="AG204" s="30">
        <f t="shared" ref="AG204:AL204" si="426">CJ204/$CI204*100</f>
        <v>77.69526649857508</v>
      </c>
      <c r="AH204" s="36">
        <f t="shared" si="426"/>
        <v>16.133993008833205</v>
      </c>
      <c r="AI204" s="37">
        <f t="shared" si="426"/>
        <v>3.5694889505597973</v>
      </c>
      <c r="AJ204" s="37">
        <f t="shared" si="426"/>
        <v>0.83778290803424282</v>
      </c>
      <c r="AK204" s="37">
        <f t="shared" si="426"/>
        <v>0.44250017263292274</v>
      </c>
      <c r="AL204" s="40">
        <f t="shared" si="426"/>
        <v>1.3209684613647519</v>
      </c>
      <c r="AM204" s="22">
        <v>19</v>
      </c>
      <c r="AN204" s="20">
        <v>401</v>
      </c>
      <c r="AO204" s="22">
        <v>20.399999999999999</v>
      </c>
      <c r="AP204" s="20">
        <v>416</v>
      </c>
      <c r="AQ204" s="77">
        <v>42800</v>
      </c>
      <c r="AR204" s="32">
        <v>392</v>
      </c>
      <c r="AS204" s="41">
        <v>61.6</v>
      </c>
      <c r="AT204" s="1">
        <v>203</v>
      </c>
      <c r="AU204" s="80">
        <v>327572</v>
      </c>
      <c r="AV204" s="81">
        <v>162961</v>
      </c>
      <c r="AW204" s="81">
        <v>148972</v>
      </c>
      <c r="AX204" s="80">
        <v>338966</v>
      </c>
      <c r="AY204" s="81">
        <v>205800</v>
      </c>
      <c r="AZ204" s="81">
        <v>129903</v>
      </c>
      <c r="BA204" s="80">
        <v>366156</v>
      </c>
      <c r="BB204" s="81">
        <v>230768</v>
      </c>
      <c r="BC204" s="81">
        <v>129429</v>
      </c>
      <c r="BD204" s="80">
        <f t="shared" si="14"/>
        <v>319291</v>
      </c>
      <c r="BE204" s="81">
        <v>195279</v>
      </c>
      <c r="BF204" s="81">
        <v>112102</v>
      </c>
      <c r="BG204" s="82">
        <v>11910</v>
      </c>
      <c r="BH204" s="80">
        <f t="shared" si="250"/>
        <v>222138</v>
      </c>
      <c r="BI204" s="81">
        <v>148182</v>
      </c>
      <c r="BJ204" s="81">
        <v>69222</v>
      </c>
      <c r="BK204" s="82">
        <v>4734</v>
      </c>
      <c r="BL204" s="80">
        <v>214531</v>
      </c>
      <c r="BM204" s="82">
        <v>103931</v>
      </c>
      <c r="BN204" s="80">
        <v>680590</v>
      </c>
      <c r="BO204" s="81">
        <v>506815</v>
      </c>
      <c r="BP204" s="81">
        <v>117780</v>
      </c>
      <c r="BQ204" s="81">
        <v>31960</v>
      </c>
      <c r="BR204" s="81">
        <v>4310</v>
      </c>
      <c r="BS204" s="81">
        <v>2425</v>
      </c>
      <c r="BT204" s="81">
        <v>17290</v>
      </c>
      <c r="BU204" s="80">
        <v>525345</v>
      </c>
      <c r="BV204" s="81">
        <v>406645</v>
      </c>
      <c r="BW204" s="81">
        <v>85465</v>
      </c>
      <c r="BX204" s="81">
        <v>19835</v>
      </c>
      <c r="BY204" s="81">
        <v>3345</v>
      </c>
      <c r="BZ204" s="81">
        <v>1820</v>
      </c>
      <c r="CA204" s="81">
        <v>8240</v>
      </c>
      <c r="CB204" s="80">
        <v>706016</v>
      </c>
      <c r="CC204" s="81">
        <v>526313</v>
      </c>
      <c r="CD204" s="81">
        <v>124083</v>
      </c>
      <c r="CE204" s="81">
        <v>31550</v>
      </c>
      <c r="CF204" s="81">
        <v>5839</v>
      </c>
      <c r="CG204" s="81">
        <v>3202</v>
      </c>
      <c r="CH204" s="82">
        <v>15029</v>
      </c>
      <c r="CI204" s="80">
        <v>535819</v>
      </c>
      <c r="CJ204" s="81">
        <v>416306</v>
      </c>
      <c r="CK204" s="81">
        <v>86449</v>
      </c>
      <c r="CL204" s="81">
        <v>19126</v>
      </c>
      <c r="CM204" s="81">
        <v>4489</v>
      </c>
      <c r="CN204" s="81">
        <v>2371</v>
      </c>
      <c r="CO204" s="82">
        <v>7078</v>
      </c>
    </row>
    <row r="205" spans="1:93" ht="14.4" x14ac:dyDescent="0.3">
      <c r="A205">
        <v>204</v>
      </c>
      <c r="B205" s="5" t="s">
        <v>845</v>
      </c>
      <c r="C205" s="5" t="s">
        <v>846</v>
      </c>
      <c r="D205" s="6" t="s">
        <v>3</v>
      </c>
      <c r="E205" s="7" t="s">
        <v>847</v>
      </c>
      <c r="F205" s="8" t="s">
        <v>848</v>
      </c>
      <c r="G205" s="9">
        <v>1986</v>
      </c>
      <c r="H205" s="44" t="s">
        <v>1585</v>
      </c>
      <c r="I205" s="12">
        <v>1953</v>
      </c>
      <c r="J205" s="1" t="s">
        <v>5</v>
      </c>
      <c r="K205" s="1" t="s">
        <v>6</v>
      </c>
      <c r="L205" s="1" t="s">
        <v>94</v>
      </c>
      <c r="M205" s="13" t="s">
        <v>8</v>
      </c>
      <c r="N205" s="14" t="s">
        <v>9</v>
      </c>
      <c r="O205" s="15">
        <f t="shared" si="0"/>
        <v>42.864759357322299</v>
      </c>
      <c r="P205" s="27">
        <f t="shared" si="1"/>
        <v>51.301560909194968</v>
      </c>
      <c r="Q205" s="15">
        <f t="shared" si="2"/>
        <v>48.832565284178187</v>
      </c>
      <c r="R205" s="27">
        <f t="shared" si="3"/>
        <v>50.171735791090633</v>
      </c>
      <c r="S205" s="15">
        <f t="shared" si="4"/>
        <v>53.11093804084458</v>
      </c>
      <c r="T205" s="27">
        <f t="shared" si="5"/>
        <v>45.192107995846314</v>
      </c>
      <c r="U205" s="15">
        <f t="shared" si="236"/>
        <v>36.407001019565953</v>
      </c>
      <c r="V205" s="16">
        <f t="shared" si="237"/>
        <v>58.63900082536292</v>
      </c>
      <c r="W205" s="15">
        <f t="shared" si="244"/>
        <v>40.383106194012711</v>
      </c>
      <c r="X205" s="16">
        <f t="shared" si="245"/>
        <v>55.892064160477759</v>
      </c>
      <c r="Y205" s="15">
        <f t="shared" si="246"/>
        <v>43.837916268080818</v>
      </c>
      <c r="Z205" s="16">
        <f t="shared" si="247"/>
        <v>56.162083731919182</v>
      </c>
      <c r="AA205" s="30">
        <f t="shared" ref="AA205:AF205" si="427">BV205/$BU205*100</f>
        <v>85.959492577395096</v>
      </c>
      <c r="AB205" s="36">
        <f t="shared" si="427"/>
        <v>7.5127465985596107</v>
      </c>
      <c r="AC205" s="37">
        <f t="shared" si="427"/>
        <v>3.393459093512615</v>
      </c>
      <c r="AD205" s="37">
        <f t="shared" si="427"/>
        <v>0.96620625545779781</v>
      </c>
      <c r="AE205" s="37">
        <f t="shared" si="427"/>
        <v>0.33990929492295702</v>
      </c>
      <c r="AF205" s="37">
        <f t="shared" si="427"/>
        <v>1.8281861801519264</v>
      </c>
      <c r="AG205" s="30">
        <f t="shared" ref="AG205:AL205" si="428">CJ205/$CI205*100</f>
        <v>85.123591319735496</v>
      </c>
      <c r="AH205" s="36">
        <f t="shared" si="428"/>
        <v>7.5751140914594393</v>
      </c>
      <c r="AI205" s="37">
        <f t="shared" si="428"/>
        <v>4.0830772096488772</v>
      </c>
      <c r="AJ205" s="37">
        <f t="shared" si="428"/>
        <v>1.3471174443513085</v>
      </c>
      <c r="AK205" s="37">
        <f t="shared" si="428"/>
        <v>0.47853217844835616</v>
      </c>
      <c r="AL205" s="40">
        <f t="shared" si="428"/>
        <v>1.3925677563565242</v>
      </c>
      <c r="AM205" s="22">
        <v>28</v>
      </c>
      <c r="AN205" s="20">
        <v>235</v>
      </c>
      <c r="AO205" s="22">
        <v>29.2</v>
      </c>
      <c r="AP205" s="20">
        <v>281</v>
      </c>
      <c r="AQ205" s="77">
        <v>51477</v>
      </c>
      <c r="AR205" s="32">
        <v>279</v>
      </c>
      <c r="AS205" s="41">
        <v>60.8</v>
      </c>
      <c r="AT205" s="1">
        <v>204</v>
      </c>
      <c r="AU205" s="80">
        <v>331986</v>
      </c>
      <c r="AV205" s="81">
        <v>142305</v>
      </c>
      <c r="AW205" s="81">
        <v>170314</v>
      </c>
      <c r="AX205" s="80">
        <v>325500</v>
      </c>
      <c r="AY205" s="81">
        <v>158950</v>
      </c>
      <c r="AZ205" s="81">
        <v>163309</v>
      </c>
      <c r="BA205" s="80">
        <v>346680</v>
      </c>
      <c r="BB205" s="81">
        <v>184125</v>
      </c>
      <c r="BC205" s="81">
        <v>156672</v>
      </c>
      <c r="BD205" s="80">
        <f t="shared" si="14"/>
        <v>329552</v>
      </c>
      <c r="BE205" s="81">
        <v>119980</v>
      </c>
      <c r="BF205" s="81">
        <v>193246</v>
      </c>
      <c r="BG205" s="82">
        <v>16326</v>
      </c>
      <c r="BH205" s="80">
        <f t="shared" si="250"/>
        <v>208976</v>
      </c>
      <c r="BI205" s="81">
        <v>84391</v>
      </c>
      <c r="BJ205" s="81">
        <v>116801</v>
      </c>
      <c r="BK205" s="82">
        <v>7784</v>
      </c>
      <c r="BL205" s="80">
        <v>136563</v>
      </c>
      <c r="BM205" s="82">
        <v>174955</v>
      </c>
      <c r="BN205" s="80">
        <v>694955</v>
      </c>
      <c r="BO205" s="81">
        <v>575275</v>
      </c>
      <c r="BP205" s="81">
        <v>56305</v>
      </c>
      <c r="BQ205" s="81">
        <v>33950</v>
      </c>
      <c r="BR205" s="81">
        <v>6860</v>
      </c>
      <c r="BS205" s="81">
        <v>2535</v>
      </c>
      <c r="BT205" s="81">
        <v>20030</v>
      </c>
      <c r="BU205" s="80">
        <v>532495</v>
      </c>
      <c r="BV205" s="81">
        <v>457730</v>
      </c>
      <c r="BW205" s="81">
        <v>40005</v>
      </c>
      <c r="BX205" s="81">
        <v>18070</v>
      </c>
      <c r="BY205" s="81">
        <v>5145</v>
      </c>
      <c r="BZ205" s="81">
        <v>1810</v>
      </c>
      <c r="CA205" s="81">
        <v>9735</v>
      </c>
      <c r="CB205" s="80">
        <v>706833</v>
      </c>
      <c r="CC205" s="81">
        <v>580808</v>
      </c>
      <c r="CD205" s="81">
        <v>59007</v>
      </c>
      <c r="CE205" s="81">
        <v>37593</v>
      </c>
      <c r="CF205" s="81">
        <v>9480</v>
      </c>
      <c r="CG205" s="81">
        <v>3468</v>
      </c>
      <c r="CH205" s="82">
        <v>16477</v>
      </c>
      <c r="CI205" s="80">
        <v>536850</v>
      </c>
      <c r="CJ205" s="81">
        <v>456986</v>
      </c>
      <c r="CK205" s="81">
        <v>40667</v>
      </c>
      <c r="CL205" s="81">
        <v>21920</v>
      </c>
      <c r="CM205" s="81">
        <v>7232</v>
      </c>
      <c r="CN205" s="81">
        <v>2569</v>
      </c>
      <c r="CO205" s="82">
        <v>7476</v>
      </c>
    </row>
    <row r="206" spans="1:93" ht="14.4" x14ac:dyDescent="0.3">
      <c r="A206">
        <v>205</v>
      </c>
      <c r="B206" s="25" t="s">
        <v>849</v>
      </c>
      <c r="C206" s="25" t="s">
        <v>850</v>
      </c>
      <c r="D206" s="6" t="s">
        <v>3</v>
      </c>
      <c r="E206" s="7" t="s">
        <v>106</v>
      </c>
      <c r="F206" s="8" t="s">
        <v>851</v>
      </c>
      <c r="G206" s="9">
        <v>2010</v>
      </c>
      <c r="H206" s="44" t="s">
        <v>1594</v>
      </c>
      <c r="I206" s="12">
        <v>1951</v>
      </c>
      <c r="J206" s="1" t="s">
        <v>5</v>
      </c>
      <c r="K206" s="1" t="s">
        <v>6</v>
      </c>
      <c r="L206" s="1" t="s">
        <v>852</v>
      </c>
      <c r="M206" s="13" t="s">
        <v>8</v>
      </c>
      <c r="N206" s="14" t="s">
        <v>9</v>
      </c>
      <c r="O206" s="15">
        <f t="shared" si="0"/>
        <v>38.655180721475624</v>
      </c>
      <c r="P206" s="27">
        <f t="shared" si="1"/>
        <v>55.722210143437202</v>
      </c>
      <c r="Q206" s="15">
        <f t="shared" si="2"/>
        <v>47.921162075824242</v>
      </c>
      <c r="R206" s="27">
        <f t="shared" si="3"/>
        <v>51.011994454824908</v>
      </c>
      <c r="S206" s="15">
        <f t="shared" si="4"/>
        <v>50.814054598292948</v>
      </c>
      <c r="T206" s="27">
        <f t="shared" si="5"/>
        <v>47.411958536417927</v>
      </c>
      <c r="U206" s="15">
        <f t="shared" si="236"/>
        <v>40.02604485569298</v>
      </c>
      <c r="V206" s="16">
        <f t="shared" si="237"/>
        <v>55.052911080114811</v>
      </c>
      <c r="W206" s="15">
        <f t="shared" si="244"/>
        <v>41.166372353979931</v>
      </c>
      <c r="X206" s="16">
        <f t="shared" si="245"/>
        <v>53.451952522520507</v>
      </c>
      <c r="Y206" s="15">
        <f t="shared" si="246"/>
        <v>44.646463328298267</v>
      </c>
      <c r="Z206" s="16">
        <f t="shared" si="247"/>
        <v>55.353536671701733</v>
      </c>
      <c r="AA206" s="30">
        <f t="shared" ref="AA206:AF206" si="429">BV206/$BU206*100</f>
        <v>90.718615683107288</v>
      </c>
      <c r="AB206" s="36">
        <f t="shared" si="429"/>
        <v>4.1282572571736242</v>
      </c>
      <c r="AC206" s="37">
        <f t="shared" si="429"/>
        <v>3.0848209726979885</v>
      </c>
      <c r="AD206" s="37">
        <f t="shared" si="429"/>
        <v>0.56442105067721249</v>
      </c>
      <c r="AE206" s="37">
        <f t="shared" si="429"/>
        <v>0.36204639763834351</v>
      </c>
      <c r="AF206" s="37">
        <f t="shared" si="429"/>
        <v>1.1427669628020534</v>
      </c>
      <c r="AG206" s="30">
        <f t="shared" ref="AG206:AL206" si="430">CJ206/$CI206*100</f>
        <v>90.61720161178269</v>
      </c>
      <c r="AH206" s="36">
        <f t="shared" si="430"/>
        <v>4.0516882034180917</v>
      </c>
      <c r="AI206" s="37">
        <f t="shared" si="430"/>
        <v>3.0738733731647443</v>
      </c>
      <c r="AJ206" s="37">
        <f t="shared" si="430"/>
        <v>0.86313741836876479</v>
      </c>
      <c r="AK206" s="37">
        <f t="shared" si="430"/>
        <v>0.33588069102866935</v>
      </c>
      <c r="AL206" s="40">
        <f t="shared" si="430"/>
        <v>1.0582187022370433</v>
      </c>
      <c r="AM206" s="22">
        <v>24.6</v>
      </c>
      <c r="AN206" s="20">
        <v>299</v>
      </c>
      <c r="AO206" s="22">
        <v>24.8</v>
      </c>
      <c r="AP206" s="20">
        <v>355</v>
      </c>
      <c r="AQ206" s="77">
        <v>56427</v>
      </c>
      <c r="AR206" s="32">
        <v>214</v>
      </c>
      <c r="AS206" s="41">
        <v>68.099999999999994</v>
      </c>
      <c r="AT206" s="1">
        <v>205</v>
      </c>
      <c r="AU206" s="80">
        <v>340358</v>
      </c>
      <c r="AV206" s="81">
        <v>131566</v>
      </c>
      <c r="AW206" s="81">
        <v>189655</v>
      </c>
      <c r="AX206" s="80">
        <v>331820</v>
      </c>
      <c r="AY206" s="81">
        <v>159012</v>
      </c>
      <c r="AZ206" s="81">
        <v>169268</v>
      </c>
      <c r="BA206" s="80">
        <v>349608</v>
      </c>
      <c r="BB206" s="81">
        <v>177650</v>
      </c>
      <c r="BC206" s="81">
        <v>165756</v>
      </c>
      <c r="BD206" s="80">
        <f t="shared" si="14"/>
        <v>334807</v>
      </c>
      <c r="BE206" s="81">
        <v>134010</v>
      </c>
      <c r="BF206" s="81">
        <v>184321</v>
      </c>
      <c r="BG206" s="82">
        <v>16476</v>
      </c>
      <c r="BH206" s="80">
        <f t="shared" si="250"/>
        <v>223685</v>
      </c>
      <c r="BI206" s="81">
        <v>92083</v>
      </c>
      <c r="BJ206" s="81">
        <v>119564</v>
      </c>
      <c r="BK206" s="82">
        <v>12038</v>
      </c>
      <c r="BL206" s="80">
        <v>136849</v>
      </c>
      <c r="BM206" s="82">
        <v>169668</v>
      </c>
      <c r="BN206" s="80">
        <v>695940</v>
      </c>
      <c r="BO206" s="81">
        <v>619435</v>
      </c>
      <c r="BP206" s="81">
        <v>29295</v>
      </c>
      <c r="BQ206" s="81">
        <v>27035</v>
      </c>
      <c r="BR206" s="81">
        <v>4315</v>
      </c>
      <c r="BS206" s="81">
        <v>2510</v>
      </c>
      <c r="BT206" s="81">
        <v>13345</v>
      </c>
      <c r="BU206" s="80">
        <v>538605</v>
      </c>
      <c r="BV206" s="81">
        <v>488615</v>
      </c>
      <c r="BW206" s="81">
        <v>22235</v>
      </c>
      <c r="BX206" s="81">
        <v>16615</v>
      </c>
      <c r="BY206" s="81">
        <v>3040</v>
      </c>
      <c r="BZ206" s="81">
        <v>1950</v>
      </c>
      <c r="CA206" s="81">
        <v>6155</v>
      </c>
      <c r="CB206" s="80">
        <v>706835</v>
      </c>
      <c r="CC206" s="81">
        <v>629156</v>
      </c>
      <c r="CD206" s="81">
        <v>28799</v>
      </c>
      <c r="CE206" s="81">
        <v>27456</v>
      </c>
      <c r="CF206" s="81">
        <v>6465</v>
      </c>
      <c r="CG206" s="81">
        <v>2323</v>
      </c>
      <c r="CH206" s="82">
        <v>12636</v>
      </c>
      <c r="CI206" s="80">
        <v>539775</v>
      </c>
      <c r="CJ206" s="81">
        <v>489129</v>
      </c>
      <c r="CK206" s="81">
        <v>21870</v>
      </c>
      <c r="CL206" s="81">
        <v>16592</v>
      </c>
      <c r="CM206" s="81">
        <v>4659</v>
      </c>
      <c r="CN206" s="81">
        <v>1813</v>
      </c>
      <c r="CO206" s="82">
        <v>5712</v>
      </c>
    </row>
    <row r="207" spans="1:93" ht="14.4" x14ac:dyDescent="0.3">
      <c r="A207">
        <v>206</v>
      </c>
      <c r="B207" s="5" t="s">
        <v>853</v>
      </c>
      <c r="C207" s="5" t="s">
        <v>854</v>
      </c>
      <c r="D207" s="6" t="s">
        <v>3</v>
      </c>
      <c r="E207" s="7" t="s">
        <v>37</v>
      </c>
      <c r="F207" s="8" t="s">
        <v>551</v>
      </c>
      <c r="G207" s="9">
        <v>2014</v>
      </c>
      <c r="H207" s="44" t="s">
        <v>1585</v>
      </c>
      <c r="I207" s="12">
        <v>1967</v>
      </c>
      <c r="J207" s="1" t="s">
        <v>5</v>
      </c>
      <c r="K207" s="1" t="s">
        <v>6</v>
      </c>
      <c r="L207" s="1" t="s">
        <v>46</v>
      </c>
      <c r="M207" s="13" t="s">
        <v>8</v>
      </c>
      <c r="N207" s="14" t="s">
        <v>9</v>
      </c>
      <c r="O207" s="15">
        <f t="shared" si="0"/>
        <v>43.853342151863629</v>
      </c>
      <c r="P207" s="27">
        <f t="shared" si="1"/>
        <v>50.64192144396322</v>
      </c>
      <c r="Q207" s="15">
        <f t="shared" si="2"/>
        <v>47.97474881199571</v>
      </c>
      <c r="R207" s="27">
        <f t="shared" si="3"/>
        <v>51.146755110857178</v>
      </c>
      <c r="S207" s="15">
        <f t="shared" si="4"/>
        <v>52.046844205035036</v>
      </c>
      <c r="T207" s="27">
        <f t="shared" si="5"/>
        <v>46.396640476835543</v>
      </c>
      <c r="U207" s="15">
        <f t="shared" si="236"/>
        <v>39.183525539011576</v>
      </c>
      <c r="V207" s="16">
        <f t="shared" si="237"/>
        <v>56.034586121950689</v>
      </c>
      <c r="W207" s="15">
        <f t="shared" si="244"/>
        <v>42.06437017994859</v>
      </c>
      <c r="X207" s="16">
        <f t="shared" si="245"/>
        <v>54.597017994858611</v>
      </c>
      <c r="Y207" s="15">
        <f t="shared" si="246"/>
        <v>38.883986049070039</v>
      </c>
      <c r="Z207" s="16">
        <f t="shared" si="247"/>
        <v>61.116013950929961</v>
      </c>
      <c r="AA207" s="30">
        <f t="shared" ref="AA207:AF207" si="431">BV207/$BU207*100</f>
        <v>87.208662482163007</v>
      </c>
      <c r="AB207" s="36">
        <f t="shared" si="431"/>
        <v>5.1855513378908977</v>
      </c>
      <c r="AC207" s="37">
        <f t="shared" si="431"/>
        <v>3.5916471586722754</v>
      </c>
      <c r="AD207" s="37">
        <f t="shared" si="431"/>
        <v>2.1488327846224156</v>
      </c>
      <c r="AE207" s="37">
        <f t="shared" si="431"/>
        <v>0.23223062646309955</v>
      </c>
      <c r="AF207" s="37">
        <f t="shared" si="431"/>
        <v>1.632142957069977</v>
      </c>
      <c r="AG207" s="30">
        <f t="shared" ref="AG207:AL207" si="432">CJ207/$CI207*100</f>
        <v>85.727589225802021</v>
      </c>
      <c r="AH207" s="36">
        <f t="shared" si="432"/>
        <v>5.1527075832405496</v>
      </c>
      <c r="AI207" s="37">
        <f t="shared" si="432"/>
        <v>3.7069531161417797</v>
      </c>
      <c r="AJ207" s="37">
        <f t="shared" si="432"/>
        <v>3.7257267341897329</v>
      </c>
      <c r="AK207" s="37">
        <f t="shared" si="432"/>
        <v>0.35075066590580845</v>
      </c>
      <c r="AL207" s="40">
        <f t="shared" si="432"/>
        <v>1.3362726747201152</v>
      </c>
      <c r="AM207" s="47">
        <v>40.6</v>
      </c>
      <c r="AN207" s="48">
        <v>77</v>
      </c>
      <c r="AO207" s="47">
        <v>40</v>
      </c>
      <c r="AP207" s="48">
        <v>135</v>
      </c>
      <c r="AQ207" s="78">
        <v>66495</v>
      </c>
      <c r="AR207" s="24">
        <v>125</v>
      </c>
      <c r="AS207" s="41">
        <v>52.3</v>
      </c>
      <c r="AT207" s="1">
        <v>206</v>
      </c>
      <c r="AU207" s="80">
        <v>374968</v>
      </c>
      <c r="AV207" s="81">
        <v>164436</v>
      </c>
      <c r="AW207" s="81">
        <v>189891</v>
      </c>
      <c r="AX207" s="80">
        <v>358795</v>
      </c>
      <c r="AY207" s="81">
        <v>172131</v>
      </c>
      <c r="AZ207" s="81">
        <v>183512</v>
      </c>
      <c r="BA207" s="80">
        <v>376482</v>
      </c>
      <c r="BB207" s="81">
        <v>195947</v>
      </c>
      <c r="BC207" s="81">
        <v>174675</v>
      </c>
      <c r="BD207" s="80">
        <f t="shared" si="14"/>
        <v>366968</v>
      </c>
      <c r="BE207" s="81">
        <v>143791</v>
      </c>
      <c r="BF207" s="81">
        <v>205629</v>
      </c>
      <c r="BG207" s="82">
        <v>17548</v>
      </c>
      <c r="BH207" s="80">
        <f t="shared" si="250"/>
        <v>243125</v>
      </c>
      <c r="BI207" s="81">
        <v>102269</v>
      </c>
      <c r="BJ207" s="81">
        <v>132739</v>
      </c>
      <c r="BK207" s="82">
        <v>8117</v>
      </c>
      <c r="BL207" s="80">
        <v>128657</v>
      </c>
      <c r="BM207" s="82">
        <v>202217</v>
      </c>
      <c r="BN207" s="80">
        <v>694265</v>
      </c>
      <c r="BO207" s="81">
        <v>589810</v>
      </c>
      <c r="BP207" s="81">
        <v>37250</v>
      </c>
      <c r="BQ207" s="81">
        <v>30855</v>
      </c>
      <c r="BR207" s="81">
        <v>16830</v>
      </c>
      <c r="BS207" s="81">
        <v>1490</v>
      </c>
      <c r="BT207" s="81">
        <v>18025</v>
      </c>
      <c r="BU207" s="80">
        <v>536105</v>
      </c>
      <c r="BV207" s="81">
        <v>467530</v>
      </c>
      <c r="BW207" s="81">
        <v>27800</v>
      </c>
      <c r="BX207" s="81">
        <v>19255</v>
      </c>
      <c r="BY207" s="81">
        <v>11520</v>
      </c>
      <c r="BZ207" s="81">
        <v>1245</v>
      </c>
      <c r="CA207" s="81">
        <v>8750</v>
      </c>
      <c r="CB207" s="80">
        <v>705492</v>
      </c>
      <c r="CC207" s="81">
        <v>590738</v>
      </c>
      <c r="CD207" s="81">
        <v>38902</v>
      </c>
      <c r="CE207" s="81">
        <v>32041</v>
      </c>
      <c r="CF207" s="81">
        <v>26471</v>
      </c>
      <c r="CG207" s="81">
        <v>2462</v>
      </c>
      <c r="CH207" s="82">
        <v>14878</v>
      </c>
      <c r="CI207" s="80">
        <v>537989</v>
      </c>
      <c r="CJ207" s="81">
        <v>461205</v>
      </c>
      <c r="CK207" s="81">
        <v>27721</v>
      </c>
      <c r="CL207" s="81">
        <v>19943</v>
      </c>
      <c r="CM207" s="81">
        <v>20044</v>
      </c>
      <c r="CN207" s="81">
        <v>1887</v>
      </c>
      <c r="CO207" s="82">
        <v>7189</v>
      </c>
    </row>
    <row r="208" spans="1:93" ht="14.4" x14ac:dyDescent="0.3">
      <c r="A208">
        <v>207</v>
      </c>
      <c r="B208" s="25" t="s">
        <v>855</v>
      </c>
      <c r="C208" s="25" t="s">
        <v>856</v>
      </c>
      <c r="D208" s="46" t="s">
        <v>14</v>
      </c>
      <c r="E208" s="7" t="s">
        <v>857</v>
      </c>
      <c r="F208" s="8" t="s">
        <v>858</v>
      </c>
      <c r="G208" s="9">
        <v>1982</v>
      </c>
      <c r="H208" s="44" t="s">
        <v>1585</v>
      </c>
      <c r="I208" s="12">
        <v>1931</v>
      </c>
      <c r="J208" s="1" t="s">
        <v>5</v>
      </c>
      <c r="K208" s="1" t="s">
        <v>6</v>
      </c>
      <c r="L208" s="1" t="s">
        <v>72</v>
      </c>
      <c r="M208" s="13" t="s">
        <v>8</v>
      </c>
      <c r="N208" s="14" t="s">
        <v>9</v>
      </c>
      <c r="O208" s="15">
        <f t="shared" si="0"/>
        <v>51.464366930802733</v>
      </c>
      <c r="P208" s="27">
        <f t="shared" si="1"/>
        <v>43.737614230177854</v>
      </c>
      <c r="Q208" s="15">
        <f t="shared" si="2"/>
        <v>57.195698826145133</v>
      </c>
      <c r="R208" s="27">
        <f t="shared" si="3"/>
        <v>41.884299225548034</v>
      </c>
      <c r="S208" s="15">
        <f t="shared" si="4"/>
        <v>58.084816211658229</v>
      </c>
      <c r="T208" s="27">
        <f t="shared" si="5"/>
        <v>40.065506031381076</v>
      </c>
      <c r="U208" s="15">
        <f t="shared" si="236"/>
        <v>57.910521354506564</v>
      </c>
      <c r="V208" s="16">
        <f t="shared" si="237"/>
        <v>37.397433108549052</v>
      </c>
      <c r="W208" s="15">
        <f t="shared" si="244"/>
        <v>60.393254694206604</v>
      </c>
      <c r="X208" s="16">
        <f t="shared" si="245"/>
        <v>36.087474585505653</v>
      </c>
      <c r="Y208" s="15">
        <f t="shared" si="246"/>
        <v>64.537122303047539</v>
      </c>
      <c r="Z208" s="16">
        <f t="shared" si="247"/>
        <v>35.462877696952468</v>
      </c>
      <c r="AA208" s="30">
        <f t="shared" ref="AA208:AF208" si="433">BV208/$BU208*100</f>
        <v>82.119174674225675</v>
      </c>
      <c r="AB208" s="36">
        <f t="shared" si="433"/>
        <v>11.450424038399291</v>
      </c>
      <c r="AC208" s="37">
        <f t="shared" si="433"/>
        <v>1.7618171224578503</v>
      </c>
      <c r="AD208" s="37">
        <f t="shared" si="433"/>
        <v>2.8244564262395149</v>
      </c>
      <c r="AE208" s="37">
        <f t="shared" si="433"/>
        <v>0.34034052549317007</v>
      </c>
      <c r="AF208" s="37">
        <f t="shared" si="433"/>
        <v>1.5037872131844958</v>
      </c>
      <c r="AG208" s="30">
        <f t="shared" ref="AG208:AL208" si="434">CJ208/$CI208*100</f>
        <v>83.5855597803736</v>
      </c>
      <c r="AH208" s="36">
        <f t="shared" si="434"/>
        <v>9.6517651642508238</v>
      </c>
      <c r="AI208" s="37">
        <f t="shared" si="434"/>
        <v>1.7020324821968413</v>
      </c>
      <c r="AJ208" s="37">
        <f t="shared" si="434"/>
        <v>3.3043167699622651</v>
      </c>
      <c r="AK208" s="37">
        <f t="shared" si="434"/>
        <v>0.28770048845951268</v>
      </c>
      <c r="AL208" s="40">
        <f t="shared" si="434"/>
        <v>1.4686253147569608</v>
      </c>
      <c r="AM208" s="22">
        <v>30.3</v>
      </c>
      <c r="AN208" s="20">
        <v>191</v>
      </c>
      <c r="AO208" s="22">
        <v>30.4</v>
      </c>
      <c r="AP208" s="20">
        <v>265</v>
      </c>
      <c r="AQ208" s="77">
        <v>56582</v>
      </c>
      <c r="AR208" s="32">
        <v>211</v>
      </c>
      <c r="AS208" s="41">
        <v>57.1</v>
      </c>
      <c r="AT208" s="1">
        <v>207</v>
      </c>
      <c r="AU208" s="80">
        <v>355751</v>
      </c>
      <c r="AV208" s="81">
        <v>183085</v>
      </c>
      <c r="AW208" s="81">
        <v>155597</v>
      </c>
      <c r="AX208" s="80">
        <v>349021</v>
      </c>
      <c r="AY208" s="81">
        <v>199625</v>
      </c>
      <c r="AZ208" s="81">
        <v>146185</v>
      </c>
      <c r="BA208" s="80">
        <v>368821</v>
      </c>
      <c r="BB208" s="81">
        <v>214229</v>
      </c>
      <c r="BC208" s="81">
        <v>147770</v>
      </c>
      <c r="BD208" s="80">
        <f t="shared" si="14"/>
        <v>344775</v>
      </c>
      <c r="BE208" s="81">
        <v>199661</v>
      </c>
      <c r="BF208" s="81">
        <v>128937</v>
      </c>
      <c r="BG208" s="82">
        <v>16177</v>
      </c>
      <c r="BH208" s="80">
        <f t="shared" si="250"/>
        <v>225757</v>
      </c>
      <c r="BI208" s="81">
        <v>136342</v>
      </c>
      <c r="BJ208" s="81">
        <v>81470</v>
      </c>
      <c r="BK208" s="82">
        <v>7945</v>
      </c>
      <c r="BL208" s="80">
        <v>208846</v>
      </c>
      <c r="BM208" s="82">
        <v>114760</v>
      </c>
      <c r="BN208" s="80">
        <v>683705</v>
      </c>
      <c r="BO208" s="81">
        <v>540515</v>
      </c>
      <c r="BP208" s="81">
        <v>88255</v>
      </c>
      <c r="BQ208" s="81">
        <v>14990</v>
      </c>
      <c r="BR208" s="81">
        <v>21295</v>
      </c>
      <c r="BS208" s="81">
        <v>2105</v>
      </c>
      <c r="BT208" s="81">
        <v>16545</v>
      </c>
      <c r="BU208" s="80">
        <v>540635</v>
      </c>
      <c r="BV208" s="81">
        <v>443965</v>
      </c>
      <c r="BW208" s="81">
        <v>61905</v>
      </c>
      <c r="BX208" s="81">
        <v>9525</v>
      </c>
      <c r="BY208" s="81">
        <v>15270</v>
      </c>
      <c r="BZ208" s="81">
        <v>1840</v>
      </c>
      <c r="CA208" s="81">
        <v>8130</v>
      </c>
      <c r="CB208" s="80">
        <v>706746</v>
      </c>
      <c r="CC208" s="81">
        <v>571278</v>
      </c>
      <c r="CD208" s="81">
        <v>78161</v>
      </c>
      <c r="CE208" s="81">
        <v>14633</v>
      </c>
      <c r="CF208" s="81">
        <v>24375</v>
      </c>
      <c r="CG208" s="81">
        <v>2094</v>
      </c>
      <c r="CH208" s="82">
        <v>16205</v>
      </c>
      <c r="CI208" s="80">
        <v>554396</v>
      </c>
      <c r="CJ208" s="81">
        <v>463395</v>
      </c>
      <c r="CK208" s="81">
        <v>53509</v>
      </c>
      <c r="CL208" s="81">
        <v>9436</v>
      </c>
      <c r="CM208" s="81">
        <v>18319</v>
      </c>
      <c r="CN208" s="81">
        <v>1595</v>
      </c>
      <c r="CO208" s="82">
        <v>8142</v>
      </c>
    </row>
    <row r="209" spans="1:93" ht="14.4" x14ac:dyDescent="0.3">
      <c r="A209">
        <v>208</v>
      </c>
      <c r="B209" s="5" t="s">
        <v>859</v>
      </c>
      <c r="C209" s="5" t="s">
        <v>860</v>
      </c>
      <c r="D209" s="6" t="s">
        <v>3</v>
      </c>
      <c r="E209" s="7" t="s">
        <v>110</v>
      </c>
      <c r="F209" s="8" t="s">
        <v>861</v>
      </c>
      <c r="G209" s="9">
        <v>2016</v>
      </c>
      <c r="H209" s="44" t="s">
        <v>1585</v>
      </c>
      <c r="I209" s="12">
        <v>1961</v>
      </c>
      <c r="J209" s="1" t="s">
        <v>5</v>
      </c>
      <c r="K209" s="1" t="s">
        <v>6</v>
      </c>
      <c r="L209" s="1" t="s">
        <v>94</v>
      </c>
      <c r="M209" s="13" t="s">
        <v>8</v>
      </c>
      <c r="N209" s="50" t="s">
        <v>57</v>
      </c>
      <c r="O209" s="15">
        <f t="shared" si="0"/>
        <v>31.60138071746999</v>
      </c>
      <c r="P209" s="27">
        <f t="shared" si="1"/>
        <v>63.773215758066989</v>
      </c>
      <c r="Q209" s="15">
        <f t="shared" si="2"/>
        <v>43.743332213439899</v>
      </c>
      <c r="R209" s="27">
        <f t="shared" si="3"/>
        <v>55.302990115466912</v>
      </c>
      <c r="S209" s="15">
        <f t="shared" si="4"/>
        <v>48.019836932731216</v>
      </c>
      <c r="T209" s="27">
        <f t="shared" si="5"/>
        <v>50.045610259625462</v>
      </c>
      <c r="U209" s="15">
        <f t="shared" si="236"/>
        <v>32.292518981884726</v>
      </c>
      <c r="V209" s="16">
        <f t="shared" si="237"/>
        <v>63.09170838428895</v>
      </c>
      <c r="W209" s="15">
        <f t="shared" si="244"/>
        <v>29.359575324016582</v>
      </c>
      <c r="X209" s="16">
        <f t="shared" si="245"/>
        <v>68.681458030888706</v>
      </c>
      <c r="Y209" s="15">
        <f t="shared" si="246"/>
        <v>30.182607648335903</v>
      </c>
      <c r="Z209" s="16">
        <f t="shared" si="247"/>
        <v>69.817392351664097</v>
      </c>
      <c r="AA209" s="30">
        <f t="shared" ref="AA209:AF209" si="435">BV209/$BU209*100</f>
        <v>92.532545917135593</v>
      </c>
      <c r="AB209" s="36">
        <f t="shared" si="435"/>
        <v>2.8729548535665868</v>
      </c>
      <c r="AC209" s="37">
        <f t="shared" si="435"/>
        <v>2.0576819507122033</v>
      </c>
      <c r="AD209" s="37">
        <f t="shared" si="435"/>
        <v>1.19598120600962</v>
      </c>
      <c r="AE209" s="37">
        <f t="shared" si="435"/>
        <v>0.19963971994725796</v>
      </c>
      <c r="AF209" s="37">
        <f t="shared" si="435"/>
        <v>1.1421249094657084</v>
      </c>
      <c r="AG209" s="30">
        <f t="shared" ref="AG209:AL209" si="436">CJ209/$CI209*100</f>
        <v>92.662109990912768</v>
      </c>
      <c r="AH209" s="36">
        <f t="shared" si="436"/>
        <v>2.4944161129428624</v>
      </c>
      <c r="AI209" s="37">
        <f t="shared" si="436"/>
        <v>2.2897202365291638</v>
      </c>
      <c r="AJ209" s="37">
        <f t="shared" si="436"/>
        <v>1.3440514109460979</v>
      </c>
      <c r="AK209" s="37">
        <f t="shared" si="436"/>
        <v>0.31777308799683529</v>
      </c>
      <c r="AL209" s="40">
        <f t="shared" si="436"/>
        <v>0.89192916067226835</v>
      </c>
      <c r="AM209" s="22">
        <v>23</v>
      </c>
      <c r="AN209" s="20">
        <v>330</v>
      </c>
      <c r="AO209" s="22">
        <v>22.9</v>
      </c>
      <c r="AP209" s="20">
        <v>393</v>
      </c>
      <c r="AQ209" s="78">
        <v>60934</v>
      </c>
      <c r="AR209" s="24">
        <v>171</v>
      </c>
      <c r="AS209" s="41">
        <v>71.3</v>
      </c>
      <c r="AT209" s="1">
        <v>208</v>
      </c>
      <c r="AU209" s="80">
        <v>357785</v>
      </c>
      <c r="AV209" s="81">
        <v>113065</v>
      </c>
      <c r="AW209" s="81">
        <v>228171</v>
      </c>
      <c r="AX209" s="80">
        <v>339318</v>
      </c>
      <c r="AY209" s="81">
        <v>148429</v>
      </c>
      <c r="AZ209" s="81">
        <v>187653</v>
      </c>
      <c r="BA209" s="80">
        <v>354087</v>
      </c>
      <c r="BB209" s="81">
        <v>170032</v>
      </c>
      <c r="BC209" s="81">
        <v>177205</v>
      </c>
      <c r="BD209" s="80">
        <f t="shared" si="14"/>
        <v>340983</v>
      </c>
      <c r="BE209" s="81">
        <v>110112</v>
      </c>
      <c r="BF209" s="81">
        <v>215132</v>
      </c>
      <c r="BG209" s="82">
        <v>15739</v>
      </c>
      <c r="BH209" s="80">
        <f t="shared" si="250"/>
        <v>228692</v>
      </c>
      <c r="BI209" s="81">
        <v>67143</v>
      </c>
      <c r="BJ209" s="81">
        <v>157069</v>
      </c>
      <c r="BK209" s="82">
        <v>4480</v>
      </c>
      <c r="BL209" s="80">
        <v>97734</v>
      </c>
      <c r="BM209" s="82">
        <v>226075</v>
      </c>
      <c r="BN209" s="80">
        <v>696715</v>
      </c>
      <c r="BO209" s="81">
        <v>635160</v>
      </c>
      <c r="BP209" s="81">
        <v>19800</v>
      </c>
      <c r="BQ209" s="81">
        <v>18820</v>
      </c>
      <c r="BR209" s="81">
        <v>9360</v>
      </c>
      <c r="BS209" s="81">
        <v>1310</v>
      </c>
      <c r="BT209" s="81">
        <v>12270</v>
      </c>
      <c r="BU209" s="80">
        <v>538470</v>
      </c>
      <c r="BV209" s="81">
        <v>498260</v>
      </c>
      <c r="BW209" s="81">
        <v>15470</v>
      </c>
      <c r="BX209" s="81">
        <v>11080</v>
      </c>
      <c r="BY209" s="81">
        <v>6440</v>
      </c>
      <c r="BZ209" s="81">
        <v>1075</v>
      </c>
      <c r="CA209" s="81">
        <v>6150</v>
      </c>
      <c r="CB209" s="80">
        <v>705744</v>
      </c>
      <c r="CC209" s="81">
        <v>644037</v>
      </c>
      <c r="CD209" s="81">
        <v>18881</v>
      </c>
      <c r="CE209" s="81">
        <v>20425</v>
      </c>
      <c r="CF209" s="81">
        <v>9974</v>
      </c>
      <c r="CG209" s="81">
        <v>2246</v>
      </c>
      <c r="CH209" s="82">
        <v>10181</v>
      </c>
      <c r="CI209" s="80">
        <v>535917</v>
      </c>
      <c r="CJ209" s="81">
        <v>496592</v>
      </c>
      <c r="CK209" s="81">
        <v>13368</v>
      </c>
      <c r="CL209" s="81">
        <v>12271</v>
      </c>
      <c r="CM209" s="81">
        <v>7203</v>
      </c>
      <c r="CN209" s="81">
        <v>1703</v>
      </c>
      <c r="CO209" s="82">
        <v>4780</v>
      </c>
    </row>
    <row r="210" spans="1:93" ht="14.4" x14ac:dyDescent="0.3">
      <c r="A210">
        <v>209</v>
      </c>
      <c r="B210" s="25" t="s">
        <v>862</v>
      </c>
      <c r="C210" s="25" t="s">
        <v>863</v>
      </c>
      <c r="D210" s="6" t="s">
        <v>3</v>
      </c>
      <c r="E210" s="7" t="s">
        <v>705</v>
      </c>
      <c r="F210" s="8" t="s">
        <v>864</v>
      </c>
      <c r="G210" s="9">
        <v>2014</v>
      </c>
      <c r="H210" s="44" t="s">
        <v>1585</v>
      </c>
      <c r="I210" s="12">
        <v>1960</v>
      </c>
      <c r="J210" s="1" t="s">
        <v>5</v>
      </c>
      <c r="K210" s="1" t="s">
        <v>6</v>
      </c>
      <c r="L210" s="1" t="s">
        <v>21</v>
      </c>
      <c r="M210" s="13" t="s">
        <v>8</v>
      </c>
      <c r="N210" s="14" t="s">
        <v>9</v>
      </c>
      <c r="O210" s="15">
        <f t="shared" si="0"/>
        <v>45.313691082199696</v>
      </c>
      <c r="P210" s="27">
        <f t="shared" si="1"/>
        <v>49.688432081775069</v>
      </c>
      <c r="Q210" s="15">
        <f t="shared" si="2"/>
        <v>46.935024836958235</v>
      </c>
      <c r="R210" s="27">
        <f t="shared" si="3"/>
        <v>52.327742829837952</v>
      </c>
      <c r="S210" s="15">
        <f t="shared" si="4"/>
        <v>50.087181026097397</v>
      </c>
      <c r="T210" s="27">
        <f t="shared" si="5"/>
        <v>48.218609656656803</v>
      </c>
      <c r="U210" s="15">
        <f t="shared" si="236"/>
        <v>40.175446917952613</v>
      </c>
      <c r="V210" s="16">
        <f t="shared" si="237"/>
        <v>52.932372038114515</v>
      </c>
      <c r="W210" s="15">
        <f t="shared" si="244"/>
        <v>40.471982741464267</v>
      </c>
      <c r="X210" s="16">
        <f t="shared" si="245"/>
        <v>55.897197080059549</v>
      </c>
      <c r="Y210" s="15">
        <f t="shared" si="246"/>
        <v>46.63762559919217</v>
      </c>
      <c r="Z210" s="16">
        <f t="shared" si="247"/>
        <v>53.36237440080783</v>
      </c>
      <c r="AA210" s="30">
        <f t="shared" ref="AA210:AF210" si="437">BV210/$BU210*100</f>
        <v>85.634970360017348</v>
      </c>
      <c r="AB210" s="36">
        <f t="shared" si="437"/>
        <v>5.3805002650730156</v>
      </c>
      <c r="AC210" s="37">
        <f t="shared" si="437"/>
        <v>2.1986601763940428</v>
      </c>
      <c r="AD210" s="37">
        <f t="shared" si="437"/>
        <v>5.3033881150898843</v>
      </c>
      <c r="AE210" s="37">
        <f t="shared" si="437"/>
        <v>0.19567208058219673</v>
      </c>
      <c r="AF210" s="37">
        <f t="shared" si="437"/>
        <v>1.2868090028435106</v>
      </c>
      <c r="AG210" s="30">
        <f t="shared" ref="AG210:AL210" si="438">CJ210/$CI210*100</f>
        <v>84.299444165597762</v>
      </c>
      <c r="AH210" s="36">
        <f t="shared" si="438"/>
        <v>4.8115925863959994</v>
      </c>
      <c r="AI210" s="37">
        <f t="shared" si="438"/>
        <v>2.5627869797185507</v>
      </c>
      <c r="AJ210" s="37">
        <f t="shared" si="438"/>
        <v>6.9549941442195076</v>
      </c>
      <c r="AK210" s="37">
        <f t="shared" si="438"/>
        <v>0.21991708958414663</v>
      </c>
      <c r="AL210" s="40">
        <f t="shared" si="438"/>
        <v>1.1512650344840407</v>
      </c>
      <c r="AM210" s="47">
        <v>46.6</v>
      </c>
      <c r="AN210" s="48">
        <v>37</v>
      </c>
      <c r="AO210" s="47">
        <v>44.3</v>
      </c>
      <c r="AP210" s="48">
        <v>96</v>
      </c>
      <c r="AQ210" s="78">
        <v>79805</v>
      </c>
      <c r="AR210" s="24">
        <v>52</v>
      </c>
      <c r="AS210" s="41">
        <v>47.6</v>
      </c>
      <c r="AT210" s="1">
        <v>209</v>
      </c>
      <c r="AU210" s="80">
        <v>390926</v>
      </c>
      <c r="AV210" s="81">
        <v>177143</v>
      </c>
      <c r="AW210" s="81">
        <v>194245</v>
      </c>
      <c r="AX210" s="80">
        <v>380884</v>
      </c>
      <c r="AY210" s="81">
        <v>178768</v>
      </c>
      <c r="AZ210" s="81">
        <v>199308</v>
      </c>
      <c r="BA210" s="80">
        <v>386552</v>
      </c>
      <c r="BB210" s="81">
        <v>193613</v>
      </c>
      <c r="BC210" s="81">
        <v>186390</v>
      </c>
      <c r="BD210" s="80">
        <f t="shared" si="14"/>
        <v>379488</v>
      </c>
      <c r="BE210" s="81">
        <v>152461</v>
      </c>
      <c r="BF210" s="81">
        <v>200872</v>
      </c>
      <c r="BG210" s="82">
        <v>26155</v>
      </c>
      <c r="BH210" s="80">
        <f t="shared" si="250"/>
        <v>251238</v>
      </c>
      <c r="BI210" s="81">
        <v>101681</v>
      </c>
      <c r="BJ210" s="81">
        <v>140435</v>
      </c>
      <c r="BK210" s="82">
        <v>9122</v>
      </c>
      <c r="BL210" s="80">
        <v>158879</v>
      </c>
      <c r="BM210" s="82">
        <v>181788</v>
      </c>
      <c r="BN210" s="80">
        <v>673925</v>
      </c>
      <c r="BO210" s="81">
        <v>561200</v>
      </c>
      <c r="BP210" s="81">
        <v>36500</v>
      </c>
      <c r="BQ210" s="81">
        <v>18945</v>
      </c>
      <c r="BR210" s="81">
        <v>41960</v>
      </c>
      <c r="BS210" s="81">
        <v>1415</v>
      </c>
      <c r="BT210" s="81">
        <v>13900</v>
      </c>
      <c r="BU210" s="80">
        <v>518725</v>
      </c>
      <c r="BV210" s="81">
        <v>444210</v>
      </c>
      <c r="BW210" s="81">
        <v>27910</v>
      </c>
      <c r="BX210" s="81">
        <v>11405</v>
      </c>
      <c r="BY210" s="81">
        <v>27510</v>
      </c>
      <c r="BZ210" s="81">
        <v>1015</v>
      </c>
      <c r="CA210" s="81">
        <v>6675</v>
      </c>
      <c r="CB210" s="80">
        <v>705359</v>
      </c>
      <c r="CC210" s="81">
        <v>579927</v>
      </c>
      <c r="CD210" s="81">
        <v>35987</v>
      </c>
      <c r="CE210" s="81">
        <v>22049</v>
      </c>
      <c r="CF210" s="81">
        <v>53024</v>
      </c>
      <c r="CG210" s="81">
        <v>1604</v>
      </c>
      <c r="CH210" s="82">
        <v>12768</v>
      </c>
      <c r="CI210" s="80">
        <v>537930</v>
      </c>
      <c r="CJ210" s="81">
        <v>453472</v>
      </c>
      <c r="CK210" s="81">
        <v>25883</v>
      </c>
      <c r="CL210" s="81">
        <v>13786</v>
      </c>
      <c r="CM210" s="81">
        <v>37413</v>
      </c>
      <c r="CN210" s="81">
        <v>1183</v>
      </c>
      <c r="CO210" s="82">
        <v>6193</v>
      </c>
    </row>
    <row r="211" spans="1:93" ht="14.4" x14ac:dyDescent="0.3">
      <c r="A211">
        <v>210</v>
      </c>
      <c r="B211" s="5" t="s">
        <v>865</v>
      </c>
      <c r="C211" s="5" t="s">
        <v>866</v>
      </c>
      <c r="D211" s="46" t="s">
        <v>14</v>
      </c>
      <c r="E211" s="7" t="s">
        <v>138</v>
      </c>
      <c r="F211" s="8" t="s">
        <v>867</v>
      </c>
      <c r="G211" s="9">
        <v>2014</v>
      </c>
      <c r="H211" s="44" t="s">
        <v>1585</v>
      </c>
      <c r="I211" s="12">
        <v>1953</v>
      </c>
      <c r="J211" s="1" t="s">
        <v>30</v>
      </c>
      <c r="K211" s="1" t="s">
        <v>6</v>
      </c>
      <c r="L211" s="1" t="s">
        <v>21</v>
      </c>
      <c r="M211" s="13" t="s">
        <v>8</v>
      </c>
      <c r="N211" s="14" t="s">
        <v>9</v>
      </c>
      <c r="O211" s="15">
        <f t="shared" si="0"/>
        <v>60.83456663210476</v>
      </c>
      <c r="P211" s="27">
        <f t="shared" si="1"/>
        <v>34.485396856343584</v>
      </c>
      <c r="Q211" s="15">
        <f t="shared" si="2"/>
        <v>66.208013443004219</v>
      </c>
      <c r="R211" s="27">
        <f t="shared" si="3"/>
        <v>32.777977339283652</v>
      </c>
      <c r="S211" s="15">
        <f t="shared" si="4"/>
        <v>66.917660083201596</v>
      </c>
      <c r="T211" s="27">
        <f t="shared" si="5"/>
        <v>31.401758760992255</v>
      </c>
      <c r="U211" s="15">
        <f t="shared" si="236"/>
        <v>64.338197247231705</v>
      </c>
      <c r="V211" s="16">
        <f t="shared" si="237"/>
        <v>29.251663409853229</v>
      </c>
      <c r="W211" s="15">
        <f t="shared" si="244"/>
        <v>65.008226071808764</v>
      </c>
      <c r="X211" s="16">
        <f t="shared" si="245"/>
        <v>31.315203716248913</v>
      </c>
      <c r="Y211" s="15">
        <f t="shared" si="246"/>
        <v>70.108224828353102</v>
      </c>
      <c r="Z211" s="16">
        <f t="shared" si="247"/>
        <v>29.891775171646906</v>
      </c>
      <c r="AA211" s="30">
        <f t="shared" ref="AA211:AF211" si="439">BV211/$BU211*100</f>
        <v>79.98745415942868</v>
      </c>
      <c r="AB211" s="36">
        <f t="shared" si="439"/>
        <v>10.334877436788265</v>
      </c>
      <c r="AC211" s="37">
        <f t="shared" si="439"/>
        <v>4.2588303416328896</v>
      </c>
      <c r="AD211" s="37">
        <f t="shared" si="439"/>
        <v>3.0611850994016598</v>
      </c>
      <c r="AE211" s="37">
        <f t="shared" si="439"/>
        <v>0.25381200540436205</v>
      </c>
      <c r="AF211" s="37">
        <f t="shared" si="439"/>
        <v>2.1019108280254777</v>
      </c>
      <c r="AG211" s="30">
        <f t="shared" ref="AG211:AL211" si="440">CJ211/$CI211*100</f>
        <v>78.840592997350399</v>
      </c>
      <c r="AH211" s="36">
        <f t="shared" si="440"/>
        <v>9.6702208612580574</v>
      </c>
      <c r="AI211" s="37">
        <f t="shared" si="440"/>
        <v>4.4243763351150145</v>
      </c>
      <c r="AJ211" s="37">
        <f t="shared" si="440"/>
        <v>4.8640818534376056</v>
      </c>
      <c r="AK211" s="37">
        <f t="shared" si="440"/>
        <v>0.35884224326826986</v>
      </c>
      <c r="AL211" s="40">
        <f t="shared" si="440"/>
        <v>1.8418857095706545</v>
      </c>
      <c r="AM211" s="47">
        <v>34</v>
      </c>
      <c r="AN211" s="48">
        <v>141</v>
      </c>
      <c r="AO211" s="22">
        <v>34</v>
      </c>
      <c r="AP211" s="20">
        <v>203</v>
      </c>
      <c r="AQ211" s="77">
        <v>55506</v>
      </c>
      <c r="AR211" s="32">
        <v>223</v>
      </c>
      <c r="AS211" s="41">
        <v>52.7</v>
      </c>
      <c r="AT211" s="1">
        <v>210</v>
      </c>
      <c r="AU211" s="80">
        <v>338523</v>
      </c>
      <c r="AV211" s="81">
        <v>205939</v>
      </c>
      <c r="AW211" s="81">
        <v>116741</v>
      </c>
      <c r="AX211" s="80">
        <v>328498</v>
      </c>
      <c r="AY211" s="81">
        <v>217492</v>
      </c>
      <c r="AZ211" s="81">
        <v>107675</v>
      </c>
      <c r="BA211" s="80">
        <v>350474</v>
      </c>
      <c r="BB211" s="81">
        <v>234529</v>
      </c>
      <c r="BC211" s="81">
        <v>110055</v>
      </c>
      <c r="BD211" s="80">
        <f t="shared" si="14"/>
        <v>328542</v>
      </c>
      <c r="BE211" s="81">
        <v>211378</v>
      </c>
      <c r="BF211" s="81">
        <v>96104</v>
      </c>
      <c r="BG211" s="82">
        <v>21060</v>
      </c>
      <c r="BH211" s="80">
        <f t="shared" si="250"/>
        <v>206660</v>
      </c>
      <c r="BI211" s="81">
        <v>134346</v>
      </c>
      <c r="BJ211" s="81">
        <v>64716</v>
      </c>
      <c r="BK211" s="82">
        <v>7598</v>
      </c>
      <c r="BL211" s="80">
        <v>216884</v>
      </c>
      <c r="BM211" s="82">
        <v>92472</v>
      </c>
      <c r="BN211" s="80">
        <v>667170</v>
      </c>
      <c r="BO211" s="81">
        <v>517405</v>
      </c>
      <c r="BP211" s="81">
        <v>73030</v>
      </c>
      <c r="BQ211" s="81">
        <v>34820</v>
      </c>
      <c r="BR211" s="81">
        <v>21200</v>
      </c>
      <c r="BS211" s="81">
        <v>1445</v>
      </c>
      <c r="BT211" s="81">
        <v>19270</v>
      </c>
      <c r="BU211" s="80">
        <v>518100</v>
      </c>
      <c r="BV211" s="81">
        <v>414415</v>
      </c>
      <c r="BW211" s="81">
        <v>53545</v>
      </c>
      <c r="BX211" s="81">
        <v>22065</v>
      </c>
      <c r="BY211" s="81">
        <v>15860</v>
      </c>
      <c r="BZ211" s="81">
        <v>1315</v>
      </c>
      <c r="CA211" s="81">
        <v>10890</v>
      </c>
      <c r="CB211" s="80">
        <v>705112</v>
      </c>
      <c r="CC211" s="81">
        <v>539252</v>
      </c>
      <c r="CD211" s="81">
        <v>74064</v>
      </c>
      <c r="CE211" s="81">
        <v>37235</v>
      </c>
      <c r="CF211" s="81">
        <v>32839</v>
      </c>
      <c r="CG211" s="81">
        <v>2507</v>
      </c>
      <c r="CH211" s="82">
        <v>19215</v>
      </c>
      <c r="CI211" s="80">
        <v>545365</v>
      </c>
      <c r="CJ211" s="81">
        <v>429969</v>
      </c>
      <c r="CK211" s="81">
        <v>52738</v>
      </c>
      <c r="CL211" s="81">
        <v>24129</v>
      </c>
      <c r="CM211" s="81">
        <v>26527</v>
      </c>
      <c r="CN211" s="81">
        <v>1957</v>
      </c>
      <c r="CO211" s="82">
        <v>10045</v>
      </c>
    </row>
    <row r="212" spans="1:93" ht="14.4" x14ac:dyDescent="0.3">
      <c r="A212">
        <v>211</v>
      </c>
      <c r="B212" s="25" t="s">
        <v>53</v>
      </c>
      <c r="C212" s="25" t="s">
        <v>54</v>
      </c>
      <c r="D212" s="61" t="s">
        <v>868</v>
      </c>
      <c r="E212" s="7"/>
      <c r="F212" s="8"/>
      <c r="G212" s="9"/>
      <c r="H212" s="44" t="s">
        <v>1585</v>
      </c>
      <c r="I212" s="12"/>
      <c r="J212" s="1"/>
      <c r="K212" s="1"/>
      <c r="L212" s="1"/>
      <c r="M212" s="13"/>
      <c r="N212" s="14" t="s">
        <v>9</v>
      </c>
      <c r="O212" s="15">
        <f t="shared" si="0"/>
        <v>78.805546029101961</v>
      </c>
      <c r="P212" s="27">
        <f t="shared" si="1"/>
        <v>18.131625857851912</v>
      </c>
      <c r="Q212" s="15">
        <f t="shared" si="2"/>
        <v>85.159160060580433</v>
      </c>
      <c r="R212" s="27">
        <f t="shared" si="3"/>
        <v>14.2858604740009</v>
      </c>
      <c r="S212" s="15">
        <f t="shared" si="4"/>
        <v>84.830929833088305</v>
      </c>
      <c r="T212" s="27">
        <f t="shared" si="5"/>
        <v>14.182513064032628</v>
      </c>
      <c r="U212" s="15">
        <f t="shared" si="236"/>
        <v>77.103690112763147</v>
      </c>
      <c r="V212" s="16">
        <f t="shared" si="237"/>
        <v>15.725939401932528</v>
      </c>
      <c r="W212" s="15">
        <f t="shared" si="244"/>
        <v>79.492293961556655</v>
      </c>
      <c r="X212" s="16">
        <f t="shared" si="245"/>
        <v>16.312961598591169</v>
      </c>
      <c r="Y212" s="15">
        <f t="shared" si="246"/>
        <v>85.856150015505008</v>
      </c>
      <c r="Z212" s="16">
        <f t="shared" si="247"/>
        <v>14.143849984494993</v>
      </c>
      <c r="AA212" s="30">
        <f t="shared" ref="AA212:AF212" si="441">BV212/$BU212*100</f>
        <v>37.255540074647357</v>
      </c>
      <c r="AB212" s="36">
        <f t="shared" si="441"/>
        <v>56.631309176336586</v>
      </c>
      <c r="AC212" s="37">
        <f t="shared" si="441"/>
        <v>3.5462579706902337</v>
      </c>
      <c r="AD212" s="37">
        <f t="shared" si="441"/>
        <v>0.74850756135016128</v>
      </c>
      <c r="AE212" s="37">
        <f t="shared" si="441"/>
        <v>0.39154267815191857</v>
      </c>
      <c r="AF212" s="37">
        <f t="shared" si="441"/>
        <v>1.4268425388237447</v>
      </c>
      <c r="AG212" s="30">
        <f t="shared" ref="AG212:AL212" si="442">CJ212/$CI212*100</f>
        <v>37.351736406705122</v>
      </c>
      <c r="AH212" s="36">
        <f t="shared" si="442"/>
        <v>53.801312469221109</v>
      </c>
      <c r="AI212" s="37">
        <f t="shared" si="442"/>
        <v>5.6018537959679175</v>
      </c>
      <c r="AJ212" s="37">
        <f t="shared" si="442"/>
        <v>1.1756105196049613</v>
      </c>
      <c r="AK212" s="37">
        <f t="shared" si="442"/>
        <v>0.34911375878510703</v>
      </c>
      <c r="AL212" s="40">
        <f t="shared" si="442"/>
        <v>1.7203730497157843</v>
      </c>
      <c r="AM212" s="22">
        <v>14.7</v>
      </c>
      <c r="AN212" s="20">
        <v>425</v>
      </c>
      <c r="AO212" s="22">
        <v>16.899999999999999</v>
      </c>
      <c r="AP212" s="20">
        <v>431</v>
      </c>
      <c r="AQ212" s="77">
        <v>33995</v>
      </c>
      <c r="AR212" s="32">
        <v>433</v>
      </c>
      <c r="AS212" s="49">
        <v>30.8</v>
      </c>
      <c r="AT212" s="1">
        <v>211</v>
      </c>
      <c r="AU212" s="80">
        <v>265343</v>
      </c>
      <c r="AV212" s="81">
        <v>209105</v>
      </c>
      <c r="AW212" s="81">
        <v>48111</v>
      </c>
      <c r="AX212" s="80">
        <v>293164</v>
      </c>
      <c r="AY212" s="81">
        <v>249656</v>
      </c>
      <c r="AZ212" s="81">
        <v>41881</v>
      </c>
      <c r="BA212" s="80">
        <v>331253</v>
      </c>
      <c r="BB212" s="81">
        <v>281005</v>
      </c>
      <c r="BC212" s="81">
        <v>46980</v>
      </c>
      <c r="BD212" s="80">
        <f t="shared" si="14"/>
        <v>257797</v>
      </c>
      <c r="BE212" s="81">
        <v>198771</v>
      </c>
      <c r="BF212" s="81">
        <v>40541</v>
      </c>
      <c r="BG212" s="82">
        <v>18485</v>
      </c>
      <c r="BH212" s="80">
        <f t="shared" si="250"/>
        <v>166947</v>
      </c>
      <c r="BI212" s="81">
        <v>132710</v>
      </c>
      <c r="BJ212" s="81">
        <v>27234</v>
      </c>
      <c r="BK212" s="82">
        <v>7003</v>
      </c>
      <c r="BL212" s="80">
        <v>235336</v>
      </c>
      <c r="BM212" s="82">
        <v>38769</v>
      </c>
      <c r="BN212" s="80">
        <v>660370</v>
      </c>
      <c r="BO212" s="81">
        <v>225625</v>
      </c>
      <c r="BP212" s="81">
        <v>378045</v>
      </c>
      <c r="BQ212" s="81">
        <v>36250</v>
      </c>
      <c r="BR212" s="81">
        <v>5090</v>
      </c>
      <c r="BS212" s="81">
        <v>2325</v>
      </c>
      <c r="BT212" s="81">
        <v>13025</v>
      </c>
      <c r="BU212" s="80">
        <v>491645</v>
      </c>
      <c r="BV212" s="81">
        <v>183165</v>
      </c>
      <c r="BW212" s="81">
        <v>278425</v>
      </c>
      <c r="BX212" s="81">
        <v>17435</v>
      </c>
      <c r="BY212" s="81">
        <v>3680</v>
      </c>
      <c r="BZ212" s="81">
        <v>1925</v>
      </c>
      <c r="CA212" s="81">
        <v>7015</v>
      </c>
      <c r="CB212" s="80">
        <v>706462</v>
      </c>
      <c r="CC212" s="81">
        <v>246159</v>
      </c>
      <c r="CD212" s="81">
        <v>386239</v>
      </c>
      <c r="CE212" s="81">
        <v>48016</v>
      </c>
      <c r="CF212" s="81">
        <v>7611</v>
      </c>
      <c r="CG212" s="81">
        <v>2274</v>
      </c>
      <c r="CH212" s="82">
        <v>16163</v>
      </c>
      <c r="CI212" s="80">
        <v>523898</v>
      </c>
      <c r="CJ212" s="81">
        <v>195685</v>
      </c>
      <c r="CK212" s="81">
        <v>281864</v>
      </c>
      <c r="CL212" s="81">
        <v>29348</v>
      </c>
      <c r="CM212" s="81">
        <v>6159</v>
      </c>
      <c r="CN212" s="81">
        <v>1829</v>
      </c>
      <c r="CO212" s="82">
        <v>9013</v>
      </c>
    </row>
    <row r="213" spans="1:93" ht="14.4" x14ac:dyDescent="0.3">
      <c r="A213">
        <v>212</v>
      </c>
      <c r="B213" s="5" t="s">
        <v>869</v>
      </c>
      <c r="C213" s="5" t="s">
        <v>870</v>
      </c>
      <c r="D213" s="46" t="s">
        <v>14</v>
      </c>
      <c r="E213" s="7" t="s">
        <v>871</v>
      </c>
      <c r="F213" s="8" t="s">
        <v>872</v>
      </c>
      <c r="G213" s="9">
        <v>2014</v>
      </c>
      <c r="H213" s="44" t="s">
        <v>1585</v>
      </c>
      <c r="I213" s="12">
        <v>1954</v>
      </c>
      <c r="J213" s="1" t="s">
        <v>30</v>
      </c>
      <c r="K213" s="1" t="s">
        <v>55</v>
      </c>
      <c r="L213" s="1" t="s">
        <v>94</v>
      </c>
      <c r="M213" s="13" t="s">
        <v>8</v>
      </c>
      <c r="N213" s="14" t="s">
        <v>9</v>
      </c>
      <c r="O213" s="15">
        <f t="shared" si="0"/>
        <v>79.179986886315646</v>
      </c>
      <c r="P213" s="27">
        <f t="shared" si="1"/>
        <v>18.252178032382645</v>
      </c>
      <c r="Q213" s="15">
        <f t="shared" si="2"/>
        <v>80.971048116838674</v>
      </c>
      <c r="R213" s="27">
        <f t="shared" si="3"/>
        <v>18.606125792984109</v>
      </c>
      <c r="S213" s="15">
        <f t="shared" si="4"/>
        <v>82.231089724781413</v>
      </c>
      <c r="T213" s="27">
        <f t="shared" si="5"/>
        <v>17.12564375553637</v>
      </c>
      <c r="U213" s="15">
        <f t="shared" si="236"/>
        <v>78.506563249660744</v>
      </c>
      <c r="V213" s="16">
        <f t="shared" si="237"/>
        <v>18.68419867898924</v>
      </c>
      <c r="W213" s="15">
        <f t="shared" si="244"/>
        <v>77.786772596343923</v>
      </c>
      <c r="X213" s="16">
        <f t="shared" si="245"/>
        <v>19.674021499708193</v>
      </c>
      <c r="Y213" s="15">
        <f t="shared" si="246"/>
        <v>84.03113299880377</v>
      </c>
      <c r="Z213" s="16">
        <f t="shared" si="247"/>
        <v>15.968867001196228</v>
      </c>
      <c r="AA213" s="30">
        <f t="shared" ref="AA213:AF213" si="443">BV213/$BU213*100</f>
        <v>33.512815418239619</v>
      </c>
      <c r="AB213" s="36">
        <f t="shared" si="443"/>
        <v>58.796940194714885</v>
      </c>
      <c r="AC213" s="37">
        <f t="shared" si="443"/>
        <v>2.9107887939598647</v>
      </c>
      <c r="AD213" s="37">
        <f t="shared" si="443"/>
        <v>2.5690443075700378</v>
      </c>
      <c r="AE213" s="37">
        <f t="shared" si="443"/>
        <v>0.25134114842042521</v>
      </c>
      <c r="AF213" s="37">
        <f t="shared" si="443"/>
        <v>1.959070137095172</v>
      </c>
      <c r="AG213" s="30">
        <f t="shared" ref="AG213:AL213" si="444">CJ213/$CI213*100</f>
        <v>33.609076629005088</v>
      </c>
      <c r="AH213" s="36">
        <f t="shared" si="444"/>
        <v>57.347224587899092</v>
      </c>
      <c r="AI213" s="37">
        <f t="shared" si="444"/>
        <v>3.4512386684078051</v>
      </c>
      <c r="AJ213" s="37">
        <f t="shared" si="444"/>
        <v>3.6690701943640116</v>
      </c>
      <c r="AK213" s="37">
        <f t="shared" si="444"/>
        <v>0.23316111205738185</v>
      </c>
      <c r="AL213" s="40">
        <f t="shared" si="444"/>
        <v>1.6902288082666213</v>
      </c>
      <c r="AM213" s="22">
        <v>30.8</v>
      </c>
      <c r="AN213" s="20">
        <v>182</v>
      </c>
      <c r="AO213" s="47">
        <v>48.5</v>
      </c>
      <c r="AP213" s="48">
        <v>72</v>
      </c>
      <c r="AQ213" s="77">
        <v>42695</v>
      </c>
      <c r="AR213" s="32">
        <v>393</v>
      </c>
      <c r="AS213" s="49">
        <v>17.2</v>
      </c>
      <c r="AT213" s="1">
        <v>212</v>
      </c>
      <c r="AU213" s="80">
        <v>318751</v>
      </c>
      <c r="AV213" s="81">
        <v>252387</v>
      </c>
      <c r="AW213" s="81">
        <v>58179</v>
      </c>
      <c r="AX213" s="80">
        <v>337491</v>
      </c>
      <c r="AY213" s="81">
        <v>273270</v>
      </c>
      <c r="AZ213" s="81">
        <v>62794</v>
      </c>
      <c r="BA213" s="80">
        <v>357861</v>
      </c>
      <c r="BB213" s="81">
        <v>294273</v>
      </c>
      <c r="BC213" s="81">
        <v>61286</v>
      </c>
      <c r="BD213" s="80">
        <f t="shared" si="14"/>
        <v>310974</v>
      </c>
      <c r="BE213" s="81">
        <v>244135</v>
      </c>
      <c r="BF213" s="81">
        <v>58103</v>
      </c>
      <c r="BG213" s="82">
        <v>8736</v>
      </c>
      <c r="BH213" s="80">
        <f t="shared" si="250"/>
        <v>212468</v>
      </c>
      <c r="BI213" s="81">
        <v>165272</v>
      </c>
      <c r="BJ213" s="81">
        <v>41801</v>
      </c>
      <c r="BK213" s="82">
        <v>5395</v>
      </c>
      <c r="BL213" s="80">
        <v>270450</v>
      </c>
      <c r="BM213" s="82">
        <v>51395</v>
      </c>
      <c r="BN213" s="80">
        <v>660515</v>
      </c>
      <c r="BO213" s="81">
        <v>207760</v>
      </c>
      <c r="BP213" s="81">
        <v>390840</v>
      </c>
      <c r="BQ213" s="81">
        <v>25415</v>
      </c>
      <c r="BR213" s="81">
        <v>18785</v>
      </c>
      <c r="BS213" s="81">
        <v>1565</v>
      </c>
      <c r="BT213" s="81">
        <v>16150</v>
      </c>
      <c r="BU213" s="80">
        <v>503300</v>
      </c>
      <c r="BV213" s="81">
        <v>168670</v>
      </c>
      <c r="BW213" s="81">
        <v>295925</v>
      </c>
      <c r="BX213" s="81">
        <v>14650</v>
      </c>
      <c r="BY213" s="81">
        <v>12930</v>
      </c>
      <c r="BZ213" s="81">
        <v>1265</v>
      </c>
      <c r="CA213" s="81">
        <v>9860</v>
      </c>
      <c r="CB213" s="80">
        <v>705968</v>
      </c>
      <c r="CC213" s="81">
        <v>219139</v>
      </c>
      <c r="CD213" s="81">
        <v>413655</v>
      </c>
      <c r="CE213" s="81">
        <v>28637</v>
      </c>
      <c r="CF213" s="81">
        <v>27415</v>
      </c>
      <c r="CG213" s="81">
        <v>1664</v>
      </c>
      <c r="CH213" s="82">
        <v>15458</v>
      </c>
      <c r="CI213" s="80">
        <v>528390</v>
      </c>
      <c r="CJ213" s="81">
        <v>177587</v>
      </c>
      <c r="CK213" s="81">
        <v>303017</v>
      </c>
      <c r="CL213" s="81">
        <v>18236</v>
      </c>
      <c r="CM213" s="81">
        <v>19387</v>
      </c>
      <c r="CN213" s="81">
        <v>1232</v>
      </c>
      <c r="CO213" s="82">
        <v>8931</v>
      </c>
    </row>
    <row r="214" spans="1:93" ht="14.4" x14ac:dyDescent="0.3">
      <c r="A214">
        <v>213</v>
      </c>
      <c r="B214" s="25" t="s">
        <v>873</v>
      </c>
      <c r="C214" s="25" t="s">
        <v>874</v>
      </c>
      <c r="D214" s="46" t="s">
        <v>14</v>
      </c>
      <c r="E214" s="7" t="s">
        <v>106</v>
      </c>
      <c r="F214" s="8" t="s">
        <v>875</v>
      </c>
      <c r="G214" s="9">
        <v>2006</v>
      </c>
      <c r="H214" s="44" t="s">
        <v>1585</v>
      </c>
      <c r="I214" s="12">
        <v>1964</v>
      </c>
      <c r="J214" s="1" t="s">
        <v>5</v>
      </c>
      <c r="K214" s="1" t="s">
        <v>6</v>
      </c>
      <c r="L214" s="1" t="s">
        <v>215</v>
      </c>
      <c r="M214" s="13" t="s">
        <v>8</v>
      </c>
      <c r="N214" s="14" t="s">
        <v>9</v>
      </c>
      <c r="O214" s="15">
        <f t="shared" si="0"/>
        <v>38.385886260346034</v>
      </c>
      <c r="P214" s="27">
        <f t="shared" si="1"/>
        <v>53.295328183175826</v>
      </c>
      <c r="Q214" s="15">
        <f t="shared" si="2"/>
        <v>49.562199648596128</v>
      </c>
      <c r="R214" s="27">
        <f t="shared" si="3"/>
        <v>48.207491185813524</v>
      </c>
      <c r="S214" s="15">
        <f t="shared" si="4"/>
        <v>50.843566654982389</v>
      </c>
      <c r="T214" s="27">
        <f t="shared" si="5"/>
        <v>46.704745924389307</v>
      </c>
      <c r="U214" s="15">
        <f t="shared" si="236"/>
        <v>50.338070186407528</v>
      </c>
      <c r="V214" s="16">
        <f t="shared" si="237"/>
        <v>49.579459147247356</v>
      </c>
      <c r="W214" s="15">
        <f t="shared" si="244"/>
        <v>54.192196563664837</v>
      </c>
      <c r="X214" s="16">
        <f t="shared" si="245"/>
        <v>45.671938066565211</v>
      </c>
      <c r="Y214" s="15">
        <f t="shared" si="246"/>
        <v>57.610436079016026</v>
      </c>
      <c r="Z214" s="16">
        <f t="shared" si="247"/>
        <v>42.389563920983974</v>
      </c>
      <c r="AA214" s="30">
        <f t="shared" ref="AA214:AF214" si="445">BV214/$BU214*100</f>
        <v>92.758596184887764</v>
      </c>
      <c r="AB214" s="36">
        <f t="shared" si="445"/>
        <v>1.9095865100555314</v>
      </c>
      <c r="AC214" s="37">
        <f t="shared" si="445"/>
        <v>2.7450940580489935</v>
      </c>
      <c r="AD214" s="37">
        <f t="shared" si="445"/>
        <v>1.5887840979462553</v>
      </c>
      <c r="AE214" s="37">
        <f t="shared" si="445"/>
        <v>0.24770819162868138</v>
      </c>
      <c r="AF214" s="37">
        <f t="shared" si="445"/>
        <v>0.75226135244611836</v>
      </c>
      <c r="AG214" s="30">
        <f t="shared" ref="AG214:AL214" si="446">CJ214/$CI214*100</f>
        <v>90.868703978913175</v>
      </c>
      <c r="AH214" s="36">
        <f t="shared" si="446"/>
        <v>1.9131711583709152</v>
      </c>
      <c r="AI214" s="37">
        <f t="shared" si="446"/>
        <v>4.186892363344211</v>
      </c>
      <c r="AJ214" s="37">
        <f t="shared" si="446"/>
        <v>2.1270869653836337</v>
      </c>
      <c r="AK214" s="37">
        <f t="shared" si="446"/>
        <v>0.24082843398194084</v>
      </c>
      <c r="AL214" s="40">
        <f t="shared" si="446"/>
        <v>0.66331710000613453</v>
      </c>
      <c r="AM214" s="22">
        <v>28</v>
      </c>
      <c r="AN214" s="20">
        <v>235</v>
      </c>
      <c r="AO214" s="22">
        <v>29</v>
      </c>
      <c r="AP214" s="20">
        <v>282</v>
      </c>
      <c r="AQ214" s="78">
        <v>60424</v>
      </c>
      <c r="AR214" s="24">
        <v>179</v>
      </c>
      <c r="AS214" s="41">
        <v>65.8</v>
      </c>
      <c r="AT214" s="1">
        <v>213</v>
      </c>
      <c r="AU214" s="80">
        <v>340831</v>
      </c>
      <c r="AV214" s="81">
        <v>130831</v>
      </c>
      <c r="AW214" s="81">
        <v>181647</v>
      </c>
      <c r="AX214" s="80">
        <v>343764</v>
      </c>
      <c r="AY214" s="81">
        <v>170377</v>
      </c>
      <c r="AZ214" s="81">
        <v>165720</v>
      </c>
      <c r="BA214" s="80">
        <v>348046</v>
      </c>
      <c r="BB214" s="81">
        <v>176959</v>
      </c>
      <c r="BC214" s="81">
        <v>162554</v>
      </c>
      <c r="BD214" s="80">
        <f t="shared" si="14"/>
        <v>335877</v>
      </c>
      <c r="BE214" s="81">
        <v>169074</v>
      </c>
      <c r="BF214" s="81">
        <v>166526</v>
      </c>
      <c r="BG214" s="82">
        <v>277</v>
      </c>
      <c r="BH214" s="80">
        <f t="shared" si="250"/>
        <v>226695</v>
      </c>
      <c r="BI214" s="81">
        <v>122851</v>
      </c>
      <c r="BJ214" s="81">
        <v>103536</v>
      </c>
      <c r="BK214" s="82">
        <v>308</v>
      </c>
      <c r="BL214" s="80">
        <v>193211</v>
      </c>
      <c r="BM214" s="82">
        <v>142164</v>
      </c>
      <c r="BN214" s="80">
        <v>644245</v>
      </c>
      <c r="BO214" s="81">
        <v>577700</v>
      </c>
      <c r="BP214" s="81">
        <v>15105</v>
      </c>
      <c r="BQ214" s="81">
        <v>29120</v>
      </c>
      <c r="BR214" s="81">
        <v>11785</v>
      </c>
      <c r="BS214" s="81">
        <v>1610</v>
      </c>
      <c r="BT214" s="81">
        <v>8930</v>
      </c>
      <c r="BU214" s="80">
        <v>492515</v>
      </c>
      <c r="BV214" s="81">
        <v>456850</v>
      </c>
      <c r="BW214" s="81">
        <v>9405</v>
      </c>
      <c r="BX214" s="81">
        <v>13520</v>
      </c>
      <c r="BY214" s="81">
        <v>7825</v>
      </c>
      <c r="BZ214" s="81">
        <v>1220</v>
      </c>
      <c r="CA214" s="81">
        <v>3705</v>
      </c>
      <c r="CB214" s="80">
        <v>662237</v>
      </c>
      <c r="CC214" s="81">
        <v>585535</v>
      </c>
      <c r="CD214" s="81">
        <v>15273</v>
      </c>
      <c r="CE214" s="81">
        <v>36604</v>
      </c>
      <c r="CF214" s="81">
        <v>14946</v>
      </c>
      <c r="CG214" s="81">
        <v>1566</v>
      </c>
      <c r="CH214" s="82">
        <v>8313</v>
      </c>
      <c r="CI214" s="80">
        <v>505339</v>
      </c>
      <c r="CJ214" s="81">
        <v>459195</v>
      </c>
      <c r="CK214" s="81">
        <v>9668</v>
      </c>
      <c r="CL214" s="81">
        <v>21158</v>
      </c>
      <c r="CM214" s="81">
        <v>10749</v>
      </c>
      <c r="CN214" s="81">
        <v>1217</v>
      </c>
      <c r="CO214" s="82">
        <v>3352</v>
      </c>
    </row>
    <row r="215" spans="1:93" ht="14.4" x14ac:dyDescent="0.3">
      <c r="A215">
        <v>214</v>
      </c>
      <c r="B215" s="5" t="s">
        <v>876</v>
      </c>
      <c r="C215" s="5" t="s">
        <v>877</v>
      </c>
      <c r="D215" s="6" t="s">
        <v>3</v>
      </c>
      <c r="E215" s="7" t="s">
        <v>129</v>
      </c>
      <c r="F215" s="8" t="s">
        <v>562</v>
      </c>
      <c r="G215" s="9">
        <v>2016</v>
      </c>
      <c r="H215" s="44" t="s">
        <v>1585</v>
      </c>
      <c r="I215" s="12">
        <v>1955</v>
      </c>
      <c r="J215" s="1" t="s">
        <v>5</v>
      </c>
      <c r="K215" s="1" t="s">
        <v>6</v>
      </c>
      <c r="L215" s="1" t="s">
        <v>21</v>
      </c>
      <c r="M215" s="13" t="s">
        <v>8</v>
      </c>
      <c r="N215" s="50" t="s">
        <v>57</v>
      </c>
      <c r="O215" s="15">
        <f t="shared" si="0"/>
        <v>45.327571469778</v>
      </c>
      <c r="P215" s="27">
        <f t="shared" si="1"/>
        <v>46.523696237234944</v>
      </c>
      <c r="Q215" s="15">
        <f t="shared" si="2"/>
        <v>49.072987312327065</v>
      </c>
      <c r="R215" s="27">
        <f t="shared" si="3"/>
        <v>49.012974460017098</v>
      </c>
      <c r="S215" s="15">
        <f t="shared" si="4"/>
        <v>50.455673647759504</v>
      </c>
      <c r="T215" s="27">
        <f t="shared" si="5"/>
        <v>47.579412541991452</v>
      </c>
      <c r="U215" s="15">
        <f t="shared" si="236"/>
        <v>45.157537906799746</v>
      </c>
      <c r="V215" s="16">
        <f t="shared" si="237"/>
        <v>46.953691358491177</v>
      </c>
      <c r="W215" s="15">
        <f t="shared" si="244"/>
        <v>38.871579187140021</v>
      </c>
      <c r="X215" s="16">
        <f t="shared" si="245"/>
        <v>56.04194461618561</v>
      </c>
      <c r="Y215" s="15">
        <f t="shared" si="246"/>
        <v>45.914088146958164</v>
      </c>
      <c r="Z215" s="16">
        <f t="shared" si="247"/>
        <v>54.085911853041836</v>
      </c>
      <c r="AA215" s="30">
        <f t="shared" ref="AA215:AF215" si="447">BV215/$BU215*100</f>
        <v>88.718283563055394</v>
      </c>
      <c r="AB215" s="36">
        <f t="shared" si="447"/>
        <v>3.2973871879367866</v>
      </c>
      <c r="AC215" s="37">
        <f t="shared" si="447"/>
        <v>2.8372629237785283</v>
      </c>
      <c r="AD215" s="37">
        <f t="shared" si="447"/>
        <v>3.4555230215166759</v>
      </c>
      <c r="AE215" s="37">
        <f t="shared" si="447"/>
        <v>0.37340461348541576</v>
      </c>
      <c r="AF215" s="37">
        <f t="shared" si="447"/>
        <v>1.3181386902272056</v>
      </c>
      <c r="AG215" s="30">
        <f t="shared" ref="AG215:AL215" si="448">CJ215/$CI215*100</f>
        <v>87.147326384383604</v>
      </c>
      <c r="AH215" s="36">
        <f t="shared" si="448"/>
        <v>3.012721891663114</v>
      </c>
      <c r="AI215" s="37">
        <f t="shared" si="448"/>
        <v>4.2509283459069369</v>
      </c>
      <c r="AJ215" s="37">
        <f t="shared" si="448"/>
        <v>4.0138731847567968</v>
      </c>
      <c r="AK215" s="37">
        <f t="shared" si="448"/>
        <v>0.43621444944917115</v>
      </c>
      <c r="AL215" s="40">
        <f t="shared" si="448"/>
        <v>1.138935743840376</v>
      </c>
      <c r="AM215" s="47">
        <v>38.5</v>
      </c>
      <c r="AN215" s="48">
        <v>92</v>
      </c>
      <c r="AO215" s="47">
        <v>40</v>
      </c>
      <c r="AP215" s="48">
        <v>135</v>
      </c>
      <c r="AQ215" s="78">
        <v>80128</v>
      </c>
      <c r="AR215" s="24">
        <v>51</v>
      </c>
      <c r="AS215" s="41">
        <v>53.2</v>
      </c>
      <c r="AT215" s="1">
        <v>214</v>
      </c>
      <c r="AU215" s="80">
        <v>377887</v>
      </c>
      <c r="AV215" s="81">
        <v>171287</v>
      </c>
      <c r="AW215" s="81">
        <v>175807</v>
      </c>
      <c r="AX215" s="80">
        <v>376586</v>
      </c>
      <c r="AY215" s="81">
        <v>184802</v>
      </c>
      <c r="AZ215" s="81">
        <v>184576</v>
      </c>
      <c r="BA215" s="80">
        <v>367039</v>
      </c>
      <c r="BB215" s="81">
        <v>185192</v>
      </c>
      <c r="BC215" s="81">
        <v>174635</v>
      </c>
      <c r="BD215" s="80">
        <f t="shared" si="14"/>
        <v>370514</v>
      </c>
      <c r="BE215" s="81">
        <v>167315</v>
      </c>
      <c r="BF215" s="81">
        <v>173970</v>
      </c>
      <c r="BG215" s="82">
        <v>29229</v>
      </c>
      <c r="BH215" s="80">
        <f t="shared" si="250"/>
        <v>245848</v>
      </c>
      <c r="BI215" s="81">
        <v>95565</v>
      </c>
      <c r="BJ215" s="81">
        <v>137778</v>
      </c>
      <c r="BK215" s="82">
        <v>12505</v>
      </c>
      <c r="BL215" s="80">
        <v>164338</v>
      </c>
      <c r="BM215" s="82">
        <v>193587</v>
      </c>
      <c r="BN215" s="80">
        <v>662655</v>
      </c>
      <c r="BO215" s="81">
        <v>564195</v>
      </c>
      <c r="BP215" s="81">
        <v>24950</v>
      </c>
      <c r="BQ215" s="81">
        <v>28665</v>
      </c>
      <c r="BR215" s="81">
        <v>25025</v>
      </c>
      <c r="BS215" s="81">
        <v>2615</v>
      </c>
      <c r="BT215" s="81">
        <v>17200</v>
      </c>
      <c r="BU215" s="80">
        <v>490085</v>
      </c>
      <c r="BV215" s="81">
        <v>434795</v>
      </c>
      <c r="BW215" s="81">
        <v>16160</v>
      </c>
      <c r="BX215" s="81">
        <v>13905</v>
      </c>
      <c r="BY215" s="81">
        <v>16935</v>
      </c>
      <c r="BZ215" s="81">
        <v>1830</v>
      </c>
      <c r="CA215" s="81">
        <v>6460</v>
      </c>
      <c r="CB215" s="80">
        <v>662780</v>
      </c>
      <c r="CC215" s="81">
        <v>558248</v>
      </c>
      <c r="CD215" s="81">
        <v>23765</v>
      </c>
      <c r="CE215" s="81">
        <v>35469</v>
      </c>
      <c r="CF215" s="81">
        <v>28060</v>
      </c>
      <c r="CG215" s="81">
        <v>3022</v>
      </c>
      <c r="CH215" s="82">
        <v>14216</v>
      </c>
      <c r="CI215" s="80">
        <v>485541</v>
      </c>
      <c r="CJ215" s="81">
        <v>423136</v>
      </c>
      <c r="CK215" s="81">
        <v>14628</v>
      </c>
      <c r="CL215" s="81">
        <v>20640</v>
      </c>
      <c r="CM215" s="81">
        <v>19489</v>
      </c>
      <c r="CN215" s="81">
        <v>2118</v>
      </c>
      <c r="CO215" s="82">
        <v>5530</v>
      </c>
    </row>
    <row r="216" spans="1:93" ht="14.4" x14ac:dyDescent="0.3">
      <c r="A216">
        <v>215</v>
      </c>
      <c r="B216" s="25" t="s">
        <v>878</v>
      </c>
      <c r="C216" s="25" t="s">
        <v>879</v>
      </c>
      <c r="D216" s="6" t="s">
        <v>3</v>
      </c>
      <c r="E216" s="7" t="s">
        <v>880</v>
      </c>
      <c r="F216" s="8" t="s">
        <v>881</v>
      </c>
      <c r="G216" s="9">
        <v>2008</v>
      </c>
      <c r="H216" s="44" t="s">
        <v>1585</v>
      </c>
      <c r="I216" s="12">
        <v>1965</v>
      </c>
      <c r="J216" s="1" t="s">
        <v>5</v>
      </c>
      <c r="K216" s="1" t="s">
        <v>6</v>
      </c>
      <c r="L216" s="1" t="s">
        <v>215</v>
      </c>
      <c r="M216" s="13" t="s">
        <v>8</v>
      </c>
      <c r="N216" s="14" t="s">
        <v>9</v>
      </c>
      <c r="O216" s="15">
        <f t="shared" si="0"/>
        <v>50.838522145649456</v>
      </c>
      <c r="P216" s="27">
        <f t="shared" si="1"/>
        <v>41.374229234675369</v>
      </c>
      <c r="Q216" s="15">
        <f t="shared" si="2"/>
        <v>49.608055176263044</v>
      </c>
      <c r="R216" s="27">
        <f t="shared" si="3"/>
        <v>48.788035840650636</v>
      </c>
      <c r="S216" s="15">
        <f t="shared" si="4"/>
        <v>51.043407595945965</v>
      </c>
      <c r="T216" s="27">
        <f t="shared" si="5"/>
        <v>47.380364617672768</v>
      </c>
      <c r="U216" s="15">
        <f t="shared" si="236"/>
        <v>43.013592094829512</v>
      </c>
      <c r="V216" s="16">
        <f t="shared" si="237"/>
        <v>56.695657035967713</v>
      </c>
      <c r="W216" s="15">
        <f t="shared" si="244"/>
        <v>37.778808168110245</v>
      </c>
      <c r="X216" s="16">
        <f t="shared" si="245"/>
        <v>62.138101155479717</v>
      </c>
      <c r="Y216" s="15">
        <f t="shared" si="246"/>
        <v>41.838533818851495</v>
      </c>
      <c r="Z216" s="16">
        <f t="shared" si="247"/>
        <v>58.161466181148505</v>
      </c>
      <c r="AA216" s="30">
        <f t="shared" ref="AA216:AF216" si="449">BV216/$BU216*100</f>
        <v>86.814825262182282</v>
      </c>
      <c r="AB216" s="36">
        <f t="shared" si="449"/>
        <v>4.9061583873145072</v>
      </c>
      <c r="AC216" s="37">
        <f t="shared" si="449"/>
        <v>1.9100772694760384</v>
      </c>
      <c r="AD216" s="37">
        <f t="shared" si="449"/>
        <v>4.8265718344196733</v>
      </c>
      <c r="AE216" s="37">
        <f t="shared" si="449"/>
        <v>0.24278935756525594</v>
      </c>
      <c r="AF216" s="37">
        <f t="shared" si="449"/>
        <v>1.2995778890422411</v>
      </c>
      <c r="AG216" s="30">
        <f t="shared" ref="AG216:AL216" si="450">CJ216/$CI216*100</f>
        <v>84.297043370473148</v>
      </c>
      <c r="AH216" s="36">
        <f t="shared" si="450"/>
        <v>5.4103925739157379</v>
      </c>
      <c r="AI216" s="37">
        <f t="shared" si="450"/>
        <v>3.0063326162941615</v>
      </c>
      <c r="AJ216" s="37">
        <f t="shared" si="450"/>
        <v>5.7941326207211574</v>
      </c>
      <c r="AK216" s="37">
        <f t="shared" si="450"/>
        <v>0.28815718249887817</v>
      </c>
      <c r="AL216" s="40">
        <f t="shared" si="450"/>
        <v>1.2039416360969188</v>
      </c>
      <c r="AM216" s="47">
        <v>49</v>
      </c>
      <c r="AN216" s="48">
        <v>28</v>
      </c>
      <c r="AO216" s="47">
        <v>51.1</v>
      </c>
      <c r="AP216" s="48">
        <v>56</v>
      </c>
      <c r="AQ216" s="78">
        <v>84689</v>
      </c>
      <c r="AR216" s="24">
        <v>41</v>
      </c>
      <c r="AS216" s="49">
        <v>42.4</v>
      </c>
      <c r="AT216" s="1">
        <v>215</v>
      </c>
      <c r="AU216" s="80">
        <v>397008</v>
      </c>
      <c r="AV216" s="81">
        <v>201833</v>
      </c>
      <c r="AW216" s="81">
        <v>164259</v>
      </c>
      <c r="AX216" s="80">
        <v>401332</v>
      </c>
      <c r="AY216" s="81">
        <v>199093</v>
      </c>
      <c r="AZ216" s="81">
        <v>195802</v>
      </c>
      <c r="BA216" s="80">
        <v>391314</v>
      </c>
      <c r="BB216" s="81">
        <v>199740</v>
      </c>
      <c r="BC216" s="81">
        <v>185406</v>
      </c>
      <c r="BD216" s="80">
        <f t="shared" si="14"/>
        <v>393464</v>
      </c>
      <c r="BE216" s="81">
        <v>169243</v>
      </c>
      <c r="BF216" s="81">
        <v>223077</v>
      </c>
      <c r="BG216" s="82">
        <v>1144</v>
      </c>
      <c r="BH216" s="80">
        <f t="shared" si="250"/>
        <v>269585</v>
      </c>
      <c r="BI216" s="81">
        <v>101846</v>
      </c>
      <c r="BJ216" s="81">
        <v>167515</v>
      </c>
      <c r="BK216" s="82">
        <v>224</v>
      </c>
      <c r="BL216" s="80">
        <v>159937</v>
      </c>
      <c r="BM216" s="82">
        <v>222335</v>
      </c>
      <c r="BN216" s="80">
        <v>659750</v>
      </c>
      <c r="BO216" s="81">
        <v>543385</v>
      </c>
      <c r="BP216" s="81">
        <v>40945</v>
      </c>
      <c r="BQ216" s="81">
        <v>21380</v>
      </c>
      <c r="BR216" s="81">
        <v>36480</v>
      </c>
      <c r="BS216" s="81">
        <v>1620</v>
      </c>
      <c r="BT216" s="81">
        <v>15945</v>
      </c>
      <c r="BU216" s="80">
        <v>496315</v>
      </c>
      <c r="BV216" s="81">
        <v>430875</v>
      </c>
      <c r="BW216" s="81">
        <v>24350</v>
      </c>
      <c r="BX216" s="81">
        <v>9480</v>
      </c>
      <c r="BY216" s="81">
        <v>23955</v>
      </c>
      <c r="BZ216" s="81">
        <v>1205</v>
      </c>
      <c r="CA216" s="81">
        <v>6450</v>
      </c>
      <c r="CB216" s="80">
        <v>663654</v>
      </c>
      <c r="CC216" s="81">
        <v>537250</v>
      </c>
      <c r="CD216" s="81">
        <v>42984</v>
      </c>
      <c r="CE216" s="81">
        <v>25281</v>
      </c>
      <c r="CF216" s="81">
        <v>41306</v>
      </c>
      <c r="CG216" s="81">
        <v>1961</v>
      </c>
      <c r="CH216" s="82">
        <v>14872</v>
      </c>
      <c r="CI216" s="80">
        <v>496951</v>
      </c>
      <c r="CJ216" s="81">
        <v>418915</v>
      </c>
      <c r="CK216" s="81">
        <v>26887</v>
      </c>
      <c r="CL216" s="81">
        <v>14940</v>
      </c>
      <c r="CM216" s="81">
        <v>28794</v>
      </c>
      <c r="CN216" s="81">
        <v>1432</v>
      </c>
      <c r="CO216" s="82">
        <v>5983</v>
      </c>
    </row>
    <row r="217" spans="1:93" ht="14.4" x14ac:dyDescent="0.3">
      <c r="A217">
        <v>216</v>
      </c>
      <c r="B217" s="5" t="s">
        <v>882</v>
      </c>
      <c r="C217" s="5" t="s">
        <v>883</v>
      </c>
      <c r="D217" s="46" t="s">
        <v>14</v>
      </c>
      <c r="E217" s="7" t="s">
        <v>884</v>
      </c>
      <c r="F217" s="8" t="s">
        <v>885</v>
      </c>
      <c r="G217" s="9">
        <v>2000</v>
      </c>
      <c r="H217" s="44" t="s">
        <v>1585</v>
      </c>
      <c r="I217" s="12">
        <v>1954</v>
      </c>
      <c r="J217" s="1" t="s">
        <v>30</v>
      </c>
      <c r="K217" s="1" t="s">
        <v>6</v>
      </c>
      <c r="L217" s="1" t="s">
        <v>21</v>
      </c>
      <c r="M217" s="13" t="s">
        <v>8</v>
      </c>
      <c r="N217" s="14" t="s">
        <v>9</v>
      </c>
      <c r="O217" s="15">
        <f t="shared" si="0"/>
        <v>61.54351711810807</v>
      </c>
      <c r="P217" s="27">
        <f t="shared" si="1"/>
        <v>30.568678674549705</v>
      </c>
      <c r="Q217" s="15">
        <f t="shared" si="2"/>
        <v>62.483738806090997</v>
      </c>
      <c r="R217" s="27">
        <f t="shared" si="3"/>
        <v>35.496904300512263</v>
      </c>
      <c r="S217" s="15">
        <f t="shared" si="4"/>
        <v>62.596051961353126</v>
      </c>
      <c r="T217" s="27">
        <f t="shared" si="5"/>
        <v>35.510556522544462</v>
      </c>
      <c r="U217" s="15">
        <f t="shared" si="236"/>
        <v>57.764587548019001</v>
      </c>
      <c r="V217" s="16">
        <f t="shared" si="237"/>
        <v>34.389561975768871</v>
      </c>
      <c r="W217" s="15">
        <f t="shared" si="244"/>
        <v>61.189718461990509</v>
      </c>
      <c r="X217" s="16">
        <f t="shared" si="245"/>
        <v>32.897279804003524</v>
      </c>
      <c r="Y217" s="15">
        <f t="shared" si="246"/>
        <v>66.39772755129556</v>
      </c>
      <c r="Z217" s="16">
        <f t="shared" si="247"/>
        <v>33.602272448704433</v>
      </c>
      <c r="AA217" s="30">
        <f t="shared" ref="AA217:AF217" si="451">BV217/$BU217*100</f>
        <v>78.555731900866803</v>
      </c>
      <c r="AB217" s="36">
        <f t="shared" si="451"/>
        <v>7.6354128515036823</v>
      </c>
      <c r="AC217" s="37">
        <f t="shared" si="451"/>
        <v>3.6991820290562814</v>
      </c>
      <c r="AD217" s="37">
        <f t="shared" si="451"/>
        <v>7.6323607211166724</v>
      </c>
      <c r="AE217" s="37">
        <f t="shared" si="451"/>
        <v>0.48325397794327107</v>
      </c>
      <c r="AF217" s="37">
        <f t="shared" si="451"/>
        <v>1.9940585195132869</v>
      </c>
      <c r="AG217" s="30">
        <f t="shared" ref="AG217:AL217" si="452">CJ217/$CI217*100</f>
        <v>76.348789734616503</v>
      </c>
      <c r="AH217" s="36">
        <f t="shared" si="452"/>
        <v>7.905956199919455</v>
      </c>
      <c r="AI217" s="37">
        <f t="shared" si="452"/>
        <v>5.0541301384945925</v>
      </c>
      <c r="AJ217" s="37">
        <f t="shared" si="452"/>
        <v>8.5425829707794456</v>
      </c>
      <c r="AK217" s="37">
        <f t="shared" si="452"/>
        <v>0.57036521228497239</v>
      </c>
      <c r="AL217" s="40">
        <f t="shared" si="452"/>
        <v>1.5781757439050277</v>
      </c>
      <c r="AM217" s="47">
        <v>42.2</v>
      </c>
      <c r="AN217" s="48">
        <v>62</v>
      </c>
      <c r="AO217" s="47">
        <v>47.9</v>
      </c>
      <c r="AP217" s="48">
        <v>78</v>
      </c>
      <c r="AQ217" s="78">
        <v>66175</v>
      </c>
      <c r="AR217" s="24">
        <v>128</v>
      </c>
      <c r="AS217" s="49">
        <v>40.9</v>
      </c>
      <c r="AT217" s="1">
        <v>216</v>
      </c>
      <c r="AU217" s="80">
        <v>363650</v>
      </c>
      <c r="AV217" s="81">
        <v>223803</v>
      </c>
      <c r="AW217" s="81">
        <v>111163</v>
      </c>
      <c r="AX217" s="80">
        <v>370514</v>
      </c>
      <c r="AY217" s="81">
        <v>231511</v>
      </c>
      <c r="AZ217" s="81">
        <v>131521</v>
      </c>
      <c r="BA217" s="80">
        <v>367119</v>
      </c>
      <c r="BB217" s="81">
        <v>229802</v>
      </c>
      <c r="BC217" s="81">
        <v>130366</v>
      </c>
      <c r="BD217" s="80">
        <f t="shared" si="14"/>
        <v>351944</v>
      </c>
      <c r="BE217" s="81">
        <v>203299</v>
      </c>
      <c r="BF217" s="81">
        <v>121032</v>
      </c>
      <c r="BG217" s="82">
        <v>27613</v>
      </c>
      <c r="BH217" s="80">
        <f t="shared" si="250"/>
        <v>241637</v>
      </c>
      <c r="BI217" s="81">
        <v>147857</v>
      </c>
      <c r="BJ217" s="81">
        <v>79492</v>
      </c>
      <c r="BK217" s="82">
        <v>14288</v>
      </c>
      <c r="BL217" s="80">
        <v>216685</v>
      </c>
      <c r="BM217" s="82">
        <v>109659</v>
      </c>
      <c r="BN217" s="80">
        <v>648390</v>
      </c>
      <c r="BO217" s="81">
        <v>469515</v>
      </c>
      <c r="BP217" s="81">
        <v>58970</v>
      </c>
      <c r="BQ217" s="81">
        <v>34515</v>
      </c>
      <c r="BR217" s="81">
        <v>60470</v>
      </c>
      <c r="BS217" s="81">
        <v>3105</v>
      </c>
      <c r="BT217" s="81">
        <v>21815</v>
      </c>
      <c r="BU217" s="80">
        <v>491460</v>
      </c>
      <c r="BV217" s="81">
        <v>386070</v>
      </c>
      <c r="BW217" s="81">
        <v>37525</v>
      </c>
      <c r="BX217" s="81">
        <v>18180</v>
      </c>
      <c r="BY217" s="81">
        <v>37510</v>
      </c>
      <c r="BZ217" s="81">
        <v>2375</v>
      </c>
      <c r="CA217" s="81">
        <v>9800</v>
      </c>
      <c r="CB217" s="80">
        <v>664041</v>
      </c>
      <c r="CC217" s="81">
        <v>471349</v>
      </c>
      <c r="CD217" s="81">
        <v>61120</v>
      </c>
      <c r="CE217" s="81">
        <v>41722</v>
      </c>
      <c r="CF217" s="81">
        <v>68289</v>
      </c>
      <c r="CG217" s="81">
        <v>3812</v>
      </c>
      <c r="CH217" s="82">
        <v>17749</v>
      </c>
      <c r="CI217" s="80">
        <v>504063</v>
      </c>
      <c r="CJ217" s="81">
        <v>384846</v>
      </c>
      <c r="CK217" s="81">
        <v>39851</v>
      </c>
      <c r="CL217" s="81">
        <v>25476</v>
      </c>
      <c r="CM217" s="81">
        <v>43060</v>
      </c>
      <c r="CN217" s="81">
        <v>2875</v>
      </c>
      <c r="CO217" s="82">
        <v>7955</v>
      </c>
    </row>
    <row r="218" spans="1:93" ht="14.4" x14ac:dyDescent="0.3">
      <c r="A218">
        <v>217</v>
      </c>
      <c r="B218" s="25" t="s">
        <v>886</v>
      </c>
      <c r="C218" s="25" t="s">
        <v>887</v>
      </c>
      <c r="D218" s="46" t="s">
        <v>14</v>
      </c>
      <c r="E218" s="7" t="s">
        <v>888</v>
      </c>
      <c r="F218" s="8" t="s">
        <v>889</v>
      </c>
      <c r="G218" s="9">
        <v>2006</v>
      </c>
      <c r="H218" s="44" t="s">
        <v>1585</v>
      </c>
      <c r="I218" s="12">
        <v>1963</v>
      </c>
      <c r="J218" s="1" t="s">
        <v>5</v>
      </c>
      <c r="K218" s="1" t="s">
        <v>55</v>
      </c>
      <c r="L218" s="4" t="s">
        <v>890</v>
      </c>
      <c r="M218" s="13" t="s">
        <v>8</v>
      </c>
      <c r="N218" s="14" t="s">
        <v>9</v>
      </c>
      <c r="O218" s="15">
        <f t="shared" si="0"/>
        <v>73.719291717560651</v>
      </c>
      <c r="P218" s="27">
        <f t="shared" si="1"/>
        <v>18.479570953625135</v>
      </c>
      <c r="Q218" s="15">
        <f t="shared" si="2"/>
        <v>73.502962760747039</v>
      </c>
      <c r="R218" s="27">
        <f t="shared" si="3"/>
        <v>23.991938721436256</v>
      </c>
      <c r="S218" s="15">
        <f t="shared" si="4"/>
        <v>73.444440815259995</v>
      </c>
      <c r="T218" s="27">
        <f t="shared" si="5"/>
        <v>24.506521644456058</v>
      </c>
      <c r="U218" s="15">
        <f t="shared" si="236"/>
        <v>69.073344349815684</v>
      </c>
      <c r="V218" s="16">
        <f t="shared" si="237"/>
        <v>22.289033441840157</v>
      </c>
      <c r="W218" s="15">
        <f t="shared" si="244"/>
        <v>70.793486689066938</v>
      </c>
      <c r="X218" s="16">
        <f t="shared" si="245"/>
        <v>23.972390883398514</v>
      </c>
      <c r="Y218" s="15">
        <f t="shared" si="246"/>
        <v>74.7037950150347</v>
      </c>
      <c r="Z218" s="16">
        <f t="shared" si="247"/>
        <v>25.2962049849653</v>
      </c>
      <c r="AA218" s="30">
        <f t="shared" ref="AA218:AF218" si="453">BV218/$BU218*100</f>
        <v>75.543123449474209</v>
      </c>
      <c r="AB218" s="36">
        <f t="shared" si="453"/>
        <v>13.301125920271586</v>
      </c>
      <c r="AC218" s="37">
        <f t="shared" si="453"/>
        <v>3.3426071934353123</v>
      </c>
      <c r="AD218" s="37">
        <f t="shared" si="453"/>
        <v>4.1410965921075098</v>
      </c>
      <c r="AE218" s="37">
        <f t="shared" si="453"/>
        <v>0.97325311611743315</v>
      </c>
      <c r="AF218" s="37">
        <f t="shared" si="453"/>
        <v>2.697789339413236</v>
      </c>
      <c r="AG218" s="30">
        <f t="shared" ref="AG218:AL218" si="454">CJ218/$CI218*100</f>
        <v>70.95655627520469</v>
      </c>
      <c r="AH218" s="36">
        <f t="shared" si="454"/>
        <v>12.932680557252841</v>
      </c>
      <c r="AI218" s="37">
        <f t="shared" si="454"/>
        <v>7.4596343028229262</v>
      </c>
      <c r="AJ218" s="37">
        <f t="shared" si="454"/>
        <v>5.3269736038127826</v>
      </c>
      <c r="AK218" s="37">
        <f t="shared" si="454"/>
        <v>1.0939218501771966</v>
      </c>
      <c r="AL218" s="40">
        <f t="shared" si="454"/>
        <v>2.2302334107295612</v>
      </c>
      <c r="AM218" s="47">
        <v>44.5</v>
      </c>
      <c r="AN218" s="48">
        <v>47</v>
      </c>
      <c r="AO218" s="47">
        <v>53.1</v>
      </c>
      <c r="AP218" s="48">
        <v>44</v>
      </c>
      <c r="AQ218" s="78">
        <v>59115</v>
      </c>
      <c r="AR218" s="24">
        <v>189</v>
      </c>
      <c r="AS218" s="49">
        <v>35.4</v>
      </c>
      <c r="AT218" s="1">
        <v>217</v>
      </c>
      <c r="AU218" s="80">
        <v>370869</v>
      </c>
      <c r="AV218" s="81">
        <v>273402</v>
      </c>
      <c r="AW218" s="81">
        <v>68535</v>
      </c>
      <c r="AX218" s="80">
        <v>373638</v>
      </c>
      <c r="AY218" s="81">
        <v>274635</v>
      </c>
      <c r="AZ218" s="81">
        <v>89643</v>
      </c>
      <c r="BA218" s="80">
        <v>367392</v>
      </c>
      <c r="BB218" s="81">
        <v>269829</v>
      </c>
      <c r="BC218" s="81">
        <v>90035</v>
      </c>
      <c r="BD218" s="80">
        <f t="shared" si="14"/>
        <v>361882</v>
      </c>
      <c r="BE218" s="81">
        <v>249964</v>
      </c>
      <c r="BF218" s="81">
        <v>80660</v>
      </c>
      <c r="BG218" s="82">
        <v>31258</v>
      </c>
      <c r="BH218" s="80">
        <f t="shared" si="250"/>
        <v>236009</v>
      </c>
      <c r="BI218" s="81">
        <v>167079</v>
      </c>
      <c r="BJ218" s="81">
        <v>56577</v>
      </c>
      <c r="BK218" s="82">
        <v>12353</v>
      </c>
      <c r="BL218" s="80">
        <v>262102</v>
      </c>
      <c r="BM218" s="82">
        <v>88753</v>
      </c>
      <c r="BN218" s="80">
        <v>636825</v>
      </c>
      <c r="BO218" s="81">
        <v>436690</v>
      </c>
      <c r="BP218" s="81">
        <v>100805</v>
      </c>
      <c r="BQ218" s="81">
        <v>38295</v>
      </c>
      <c r="BR218" s="81">
        <v>29270</v>
      </c>
      <c r="BS218" s="81">
        <v>6245</v>
      </c>
      <c r="BT218" s="81">
        <v>25525</v>
      </c>
      <c r="BU218" s="80">
        <v>497815</v>
      </c>
      <c r="BV218" s="81">
        <v>376065</v>
      </c>
      <c r="BW218" s="81">
        <v>66215</v>
      </c>
      <c r="BX218" s="81">
        <v>16640</v>
      </c>
      <c r="BY218" s="81">
        <v>20615</v>
      </c>
      <c r="BZ218" s="81">
        <v>4845</v>
      </c>
      <c r="CA218" s="81">
        <v>13430</v>
      </c>
      <c r="CB218" s="80">
        <v>662883</v>
      </c>
      <c r="CC218" s="81">
        <v>430805</v>
      </c>
      <c r="CD218" s="81">
        <v>101629</v>
      </c>
      <c r="CE218" s="81">
        <v>61998</v>
      </c>
      <c r="CF218" s="81">
        <v>37615</v>
      </c>
      <c r="CG218" s="81">
        <v>7978</v>
      </c>
      <c r="CH218" s="82">
        <v>22858</v>
      </c>
      <c r="CI218" s="80">
        <v>523712</v>
      </c>
      <c r="CJ218" s="81">
        <v>371608</v>
      </c>
      <c r="CK218" s="81">
        <v>67730</v>
      </c>
      <c r="CL218" s="81">
        <v>39067</v>
      </c>
      <c r="CM218" s="81">
        <v>27898</v>
      </c>
      <c r="CN218" s="81">
        <v>5729</v>
      </c>
      <c r="CO218" s="82">
        <v>11680</v>
      </c>
    </row>
    <row r="219" spans="1:93" ht="14.4" x14ac:dyDescent="0.3">
      <c r="A219">
        <v>218</v>
      </c>
      <c r="B219" s="5" t="s">
        <v>891</v>
      </c>
      <c r="C219" s="5" t="s">
        <v>892</v>
      </c>
      <c r="D219" s="6" t="s">
        <v>3</v>
      </c>
      <c r="E219" s="7" t="s">
        <v>24</v>
      </c>
      <c r="F219" s="8" t="s">
        <v>893</v>
      </c>
      <c r="G219" s="9">
        <v>2014</v>
      </c>
      <c r="H219" s="44" t="s">
        <v>1585</v>
      </c>
      <c r="I219" s="12">
        <v>1961</v>
      </c>
      <c r="J219" s="1" t="s">
        <v>5</v>
      </c>
      <c r="K219" s="1" t="s">
        <v>6</v>
      </c>
      <c r="L219" s="1" t="s">
        <v>21</v>
      </c>
      <c r="M219" s="13" t="s">
        <v>8</v>
      </c>
      <c r="N219" s="14" t="s">
        <v>9</v>
      </c>
      <c r="O219" s="15">
        <f t="shared" si="0"/>
        <v>33.247067640390675</v>
      </c>
      <c r="P219" s="27">
        <f t="shared" si="1"/>
        <v>58.915694155768882</v>
      </c>
      <c r="Q219" s="15">
        <f t="shared" si="2"/>
        <v>41.540684260256214</v>
      </c>
      <c r="R219" s="27">
        <f t="shared" si="3"/>
        <v>56.48662901843592</v>
      </c>
      <c r="S219" s="15">
        <f t="shared" si="4"/>
        <v>43.191240744693999</v>
      </c>
      <c r="T219" s="27">
        <f t="shared" si="5"/>
        <v>54.65658460950754</v>
      </c>
      <c r="U219" s="15">
        <f t="shared" si="236"/>
        <v>34.271322062609357</v>
      </c>
      <c r="V219" s="16">
        <f t="shared" si="237"/>
        <v>65.579342702076204</v>
      </c>
      <c r="W219" s="15">
        <f t="shared" si="244"/>
        <v>38.390346469858052</v>
      </c>
      <c r="X219" s="16">
        <f t="shared" si="245"/>
        <v>56.293118735380794</v>
      </c>
      <c r="Y219" s="15">
        <f t="shared" si="246"/>
        <v>49.393535563435954</v>
      </c>
      <c r="Z219" s="16">
        <f t="shared" si="247"/>
        <v>50.606464436564046</v>
      </c>
      <c r="AA219" s="30">
        <f t="shared" ref="AA219:AF219" si="455">BV219/$BU219*100</f>
        <v>93.600024086470427</v>
      </c>
      <c r="AB219" s="36">
        <f t="shared" si="455"/>
        <v>1.6117863128631789</v>
      </c>
      <c r="AC219" s="37">
        <f t="shared" si="455"/>
        <v>1.500386387129796</v>
      </c>
      <c r="AD219" s="37">
        <f t="shared" si="455"/>
        <v>1.7743699882578456</v>
      </c>
      <c r="AE219" s="37">
        <f t="shared" si="455"/>
        <v>0.39341235033771244</v>
      </c>
      <c r="AF219" s="37">
        <f t="shared" si="455"/>
        <v>1.1210244778755734</v>
      </c>
      <c r="AG219" s="30">
        <f t="shared" ref="AG219:AL219" si="456">CJ219/$CI219*100</f>
        <v>92.948448397647681</v>
      </c>
      <c r="AH219" s="36">
        <f t="shared" si="456"/>
        <v>1.8048342962016244</v>
      </c>
      <c r="AI219" s="37">
        <f t="shared" si="456"/>
        <v>1.7917843064551877</v>
      </c>
      <c r="AJ219" s="37">
        <f t="shared" si="456"/>
        <v>2.2048268390646264</v>
      </c>
      <c r="AK219" s="37">
        <f t="shared" si="456"/>
        <v>0.39274254855942609</v>
      </c>
      <c r="AL219" s="40">
        <f t="shared" si="456"/>
        <v>0.85736361207144773</v>
      </c>
      <c r="AM219" s="22">
        <v>29.5</v>
      </c>
      <c r="AN219" s="20">
        <v>212</v>
      </c>
      <c r="AO219" s="22">
        <v>29.7</v>
      </c>
      <c r="AP219" s="20">
        <v>273</v>
      </c>
      <c r="AQ219" s="78">
        <v>77049</v>
      </c>
      <c r="AR219" s="24">
        <v>60</v>
      </c>
      <c r="AS219" s="41">
        <v>65.8</v>
      </c>
      <c r="AT219" s="1">
        <v>218</v>
      </c>
      <c r="AU219" s="80">
        <v>370947</v>
      </c>
      <c r="AV219" s="81">
        <v>123329</v>
      </c>
      <c r="AW219" s="81">
        <v>218546</v>
      </c>
      <c r="AX219" s="80">
        <v>364072</v>
      </c>
      <c r="AY219" s="81">
        <v>151238</v>
      </c>
      <c r="AZ219" s="81">
        <v>205652</v>
      </c>
      <c r="BA219" s="80">
        <v>356012</v>
      </c>
      <c r="BB219" s="81">
        <v>153766</v>
      </c>
      <c r="BC219" s="81">
        <v>194584</v>
      </c>
      <c r="BD219" s="80">
        <f t="shared" si="14"/>
        <v>358924</v>
      </c>
      <c r="BE219" s="81">
        <v>123008</v>
      </c>
      <c r="BF219" s="81">
        <v>235380</v>
      </c>
      <c r="BG219" s="82">
        <v>536</v>
      </c>
      <c r="BH219" s="80">
        <f t="shared" si="250"/>
        <v>236846</v>
      </c>
      <c r="BI219" s="81">
        <v>90926</v>
      </c>
      <c r="BJ219" s="81">
        <v>133328</v>
      </c>
      <c r="BK219" s="82">
        <v>12592</v>
      </c>
      <c r="BL219" s="80">
        <v>174944</v>
      </c>
      <c r="BM219" s="82">
        <v>179240</v>
      </c>
      <c r="BN219" s="80">
        <v>674150</v>
      </c>
      <c r="BO219" s="81">
        <v>617435</v>
      </c>
      <c r="BP219" s="81">
        <v>13725</v>
      </c>
      <c r="BQ219" s="81">
        <v>14285</v>
      </c>
      <c r="BR219" s="81">
        <v>13075</v>
      </c>
      <c r="BS219" s="81">
        <v>2695</v>
      </c>
      <c r="BT219" s="81">
        <v>12935</v>
      </c>
      <c r="BU219" s="80">
        <v>498205</v>
      </c>
      <c r="BV219" s="81">
        <v>466320</v>
      </c>
      <c r="BW219" s="81">
        <v>8030</v>
      </c>
      <c r="BX219" s="81">
        <v>7475</v>
      </c>
      <c r="BY219" s="81">
        <v>8840</v>
      </c>
      <c r="BZ219" s="81">
        <v>1960</v>
      </c>
      <c r="CA219" s="81">
        <v>5585</v>
      </c>
      <c r="CB219" s="80">
        <v>661656</v>
      </c>
      <c r="CC219" s="81">
        <v>604208</v>
      </c>
      <c r="CD219" s="81">
        <v>13764</v>
      </c>
      <c r="CE219" s="81">
        <v>15319</v>
      </c>
      <c r="CF219" s="81">
        <v>15388</v>
      </c>
      <c r="CG219" s="81">
        <v>2510</v>
      </c>
      <c r="CH219" s="82">
        <v>10467</v>
      </c>
      <c r="CI219" s="80">
        <v>482759</v>
      </c>
      <c r="CJ219" s="81">
        <v>448717</v>
      </c>
      <c r="CK219" s="81">
        <v>8713</v>
      </c>
      <c r="CL219" s="81">
        <v>8650</v>
      </c>
      <c r="CM219" s="81">
        <v>10644</v>
      </c>
      <c r="CN219" s="81">
        <v>1896</v>
      </c>
      <c r="CO219" s="82">
        <v>4139</v>
      </c>
    </row>
    <row r="220" spans="1:93" ht="14.4" x14ac:dyDescent="0.3">
      <c r="A220">
        <v>219</v>
      </c>
      <c r="B220" s="25" t="s">
        <v>894</v>
      </c>
      <c r="C220" s="25" t="s">
        <v>895</v>
      </c>
      <c r="D220" s="46" t="s">
        <v>14</v>
      </c>
      <c r="E220" s="7" t="s">
        <v>896</v>
      </c>
      <c r="F220" s="8" t="s">
        <v>897</v>
      </c>
      <c r="G220" s="9">
        <v>1990</v>
      </c>
      <c r="H220" s="44" t="s">
        <v>1585</v>
      </c>
      <c r="I220" s="12">
        <v>1944</v>
      </c>
      <c r="J220" s="1" t="s">
        <v>5</v>
      </c>
      <c r="K220" s="1" t="s">
        <v>6</v>
      </c>
      <c r="L220" s="1" t="s">
        <v>215</v>
      </c>
      <c r="M220" s="13" t="s">
        <v>8</v>
      </c>
      <c r="N220" s="14" t="s">
        <v>9</v>
      </c>
      <c r="O220" s="15">
        <f t="shared" si="0"/>
        <v>31.02802629041112</v>
      </c>
      <c r="P220" s="27">
        <f t="shared" si="1"/>
        <v>61.783949793029777</v>
      </c>
      <c r="Q220" s="15">
        <f t="shared" si="2"/>
        <v>44.13385626850112</v>
      </c>
      <c r="R220" s="27">
        <f t="shared" si="3"/>
        <v>53.866902445508501</v>
      </c>
      <c r="S220" s="15">
        <f t="shared" si="4"/>
        <v>47.1185279379402</v>
      </c>
      <c r="T220" s="27">
        <f t="shared" si="5"/>
        <v>50.353905737395557</v>
      </c>
      <c r="U220" s="15">
        <f t="shared" si="236"/>
        <v>52.467900667375957</v>
      </c>
      <c r="V220" s="16">
        <f t="shared" si="237"/>
        <v>47.439307476545117</v>
      </c>
      <c r="W220" s="15">
        <f t="shared" si="244"/>
        <v>54.205576431997009</v>
      </c>
      <c r="X220" s="16">
        <f t="shared" si="245"/>
        <v>45.655739406647704</v>
      </c>
      <c r="Y220" s="15">
        <f t="shared" si="246"/>
        <v>63.406338357771638</v>
      </c>
      <c r="Z220" s="16">
        <f t="shared" si="247"/>
        <v>36.593661642228362</v>
      </c>
      <c r="AA220" s="30">
        <f t="shared" ref="AA220:AF220" si="457">BV220/$BU220*100</f>
        <v>93.430656934306569</v>
      </c>
      <c r="AB220" s="36">
        <f t="shared" si="457"/>
        <v>0.63039150630391505</v>
      </c>
      <c r="AC220" s="37">
        <f t="shared" si="457"/>
        <v>2.1777161126862521</v>
      </c>
      <c r="AD220" s="37">
        <f t="shared" si="457"/>
        <v>0.5117532323902596</v>
      </c>
      <c r="AE220" s="37">
        <f t="shared" si="457"/>
        <v>2.2842894773883495</v>
      </c>
      <c r="AF220" s="37">
        <f t="shared" si="457"/>
        <v>0.96619814602561782</v>
      </c>
      <c r="AG220" s="30">
        <f t="shared" ref="AG220:AL220" si="458">CJ220/$CI220*100</f>
        <v>92.925098471344896</v>
      </c>
      <c r="AH220" s="36">
        <f t="shared" si="458"/>
        <v>0.5893443222935959</v>
      </c>
      <c r="AI220" s="37">
        <f t="shared" si="458"/>
        <v>2.7463168452768376</v>
      </c>
      <c r="AJ220" s="37">
        <f t="shared" si="458"/>
        <v>0.74642367506335594</v>
      </c>
      <c r="AK220" s="37">
        <f t="shared" si="458"/>
        <v>2.1704251627670494</v>
      </c>
      <c r="AL220" s="40">
        <f t="shared" si="458"/>
        <v>0.82239152325427267</v>
      </c>
      <c r="AM220" s="22">
        <v>21.8</v>
      </c>
      <c r="AN220" s="20">
        <v>354</v>
      </c>
      <c r="AO220" s="22">
        <v>22.5</v>
      </c>
      <c r="AP220" s="20">
        <v>396</v>
      </c>
      <c r="AQ220" s="77">
        <v>52620</v>
      </c>
      <c r="AR220" s="32">
        <v>256</v>
      </c>
      <c r="AS220" s="41">
        <v>72.400000000000006</v>
      </c>
      <c r="AT220" s="1">
        <v>219</v>
      </c>
      <c r="AU220" s="80">
        <v>337005</v>
      </c>
      <c r="AV220" s="81">
        <v>104566</v>
      </c>
      <c r="AW220" s="81">
        <v>208215</v>
      </c>
      <c r="AX220" s="80">
        <v>334777</v>
      </c>
      <c r="AY220" s="81">
        <v>147750</v>
      </c>
      <c r="AZ220" s="81">
        <v>180334</v>
      </c>
      <c r="BA220" s="80">
        <v>344442</v>
      </c>
      <c r="BB220" s="81">
        <v>162296</v>
      </c>
      <c r="BC220" s="81">
        <v>173440</v>
      </c>
      <c r="BD220" s="80">
        <f t="shared" si="14"/>
        <v>330848</v>
      </c>
      <c r="BE220" s="81">
        <v>173589</v>
      </c>
      <c r="BF220" s="81">
        <v>156952</v>
      </c>
      <c r="BG220" s="82">
        <v>307</v>
      </c>
      <c r="BH220" s="80">
        <f t="shared" si="250"/>
        <v>240835</v>
      </c>
      <c r="BI220" s="81">
        <v>130546</v>
      </c>
      <c r="BJ220" s="81">
        <v>109955</v>
      </c>
      <c r="BK220" s="82">
        <v>334</v>
      </c>
      <c r="BL220" s="80">
        <v>197791</v>
      </c>
      <c r="BM220" s="82">
        <v>114151</v>
      </c>
      <c r="BN220" s="80">
        <v>650900</v>
      </c>
      <c r="BO220" s="81">
        <v>591260</v>
      </c>
      <c r="BP220" s="81">
        <v>4970</v>
      </c>
      <c r="BQ220" s="81">
        <v>22725</v>
      </c>
      <c r="BR220" s="81">
        <v>3960</v>
      </c>
      <c r="BS220" s="81">
        <v>17620</v>
      </c>
      <c r="BT220" s="81">
        <v>10370</v>
      </c>
      <c r="BU220" s="80">
        <v>497310</v>
      </c>
      <c r="BV220" s="81">
        <v>464640</v>
      </c>
      <c r="BW220" s="81">
        <v>3135</v>
      </c>
      <c r="BX220" s="81">
        <v>10830</v>
      </c>
      <c r="BY220" s="81">
        <v>2545</v>
      </c>
      <c r="BZ220" s="81">
        <v>11360</v>
      </c>
      <c r="CA220" s="81">
        <v>4805</v>
      </c>
      <c r="CB220" s="80">
        <v>663326</v>
      </c>
      <c r="CC220" s="81">
        <v>601672</v>
      </c>
      <c r="CD220" s="81">
        <v>4850</v>
      </c>
      <c r="CE220" s="81">
        <v>25270</v>
      </c>
      <c r="CF220" s="81">
        <v>5295</v>
      </c>
      <c r="CG220" s="81">
        <v>17151</v>
      </c>
      <c r="CH220" s="82">
        <v>9088</v>
      </c>
      <c r="CI220" s="80">
        <v>505477</v>
      </c>
      <c r="CJ220" s="81">
        <v>469715</v>
      </c>
      <c r="CK220" s="81">
        <v>2979</v>
      </c>
      <c r="CL220" s="81">
        <v>13882</v>
      </c>
      <c r="CM220" s="81">
        <v>3773</v>
      </c>
      <c r="CN220" s="81">
        <v>10971</v>
      </c>
      <c r="CO220" s="82">
        <v>4157</v>
      </c>
    </row>
    <row r="221" spans="1:93" ht="14.4" x14ac:dyDescent="0.3">
      <c r="A221">
        <v>220</v>
      </c>
      <c r="B221" s="5" t="s">
        <v>898</v>
      </c>
      <c r="C221" s="5" t="s">
        <v>899</v>
      </c>
      <c r="D221" s="46" t="s">
        <v>14</v>
      </c>
      <c r="E221" s="7" t="s">
        <v>150</v>
      </c>
      <c r="F221" s="8" t="s">
        <v>900</v>
      </c>
      <c r="G221" s="9">
        <v>2012</v>
      </c>
      <c r="H221" s="44" t="s">
        <v>1593</v>
      </c>
      <c r="I221" s="12">
        <v>1943</v>
      </c>
      <c r="J221" s="1" t="s">
        <v>5</v>
      </c>
      <c r="K221" s="1" t="s">
        <v>6</v>
      </c>
      <c r="L221" s="1" t="s">
        <v>21</v>
      </c>
      <c r="M221" s="13" t="s">
        <v>8</v>
      </c>
      <c r="N221" s="14" t="s">
        <v>9</v>
      </c>
      <c r="O221" s="15">
        <f t="shared" si="0"/>
        <v>38.587405698574941</v>
      </c>
      <c r="P221" s="27">
        <f t="shared" si="1"/>
        <v>54.202692060453096</v>
      </c>
      <c r="Q221" s="15">
        <f t="shared" si="2"/>
        <v>51.700407211885825</v>
      </c>
      <c r="R221" s="27">
        <f t="shared" si="3"/>
        <v>46.223670332773217</v>
      </c>
      <c r="S221" s="15">
        <f t="shared" si="4"/>
        <v>53.053337886104835</v>
      </c>
      <c r="T221" s="27">
        <f t="shared" si="5"/>
        <v>44.549411120686386</v>
      </c>
      <c r="U221" s="15">
        <f t="shared" si="236"/>
        <v>50.170458206225014</v>
      </c>
      <c r="V221" s="16">
        <f t="shared" si="237"/>
        <v>49.607680003585642</v>
      </c>
      <c r="W221" s="15">
        <f t="shared" si="244"/>
        <v>48.514937068508701</v>
      </c>
      <c r="X221" s="16">
        <f t="shared" si="245"/>
        <v>47.112367193695199</v>
      </c>
      <c r="Y221" s="15">
        <f t="shared" si="246"/>
        <v>54.461894603059328</v>
      </c>
      <c r="Z221" s="16">
        <f t="shared" si="247"/>
        <v>45.538105396940672</v>
      </c>
      <c r="AA221" s="30">
        <f t="shared" ref="AA221:AF221" si="459">BV221/$BU221*100</f>
        <v>94.020435018190256</v>
      </c>
      <c r="AB221" s="36">
        <f t="shared" si="459"/>
        <v>0.86597259849833574</v>
      </c>
      <c r="AC221" s="37">
        <f t="shared" si="459"/>
        <v>1.1030265500425729</v>
      </c>
      <c r="AD221" s="37">
        <f t="shared" si="459"/>
        <v>0.51087545475656015</v>
      </c>
      <c r="AE221" s="37">
        <f t="shared" si="459"/>
        <v>2.1731558170137006</v>
      </c>
      <c r="AF221" s="37">
        <f t="shared" si="459"/>
        <v>1.326534561498568</v>
      </c>
      <c r="AG221" s="30">
        <f t="shared" ref="AG221:AL221" si="460">CJ221/$CI221*100</f>
        <v>94.281616991589473</v>
      </c>
      <c r="AH221" s="36">
        <f t="shared" si="460"/>
        <v>0.82012325103678152</v>
      </c>
      <c r="AI221" s="37">
        <f t="shared" si="460"/>
        <v>0.97341188326033867</v>
      </c>
      <c r="AJ221" s="37">
        <f t="shared" si="460"/>
        <v>0.57323359559706988</v>
      </c>
      <c r="AK221" s="37">
        <f t="shared" si="460"/>
        <v>2.2813069260881358</v>
      </c>
      <c r="AL221" s="40">
        <f t="shared" si="460"/>
        <v>1.0703073524282005</v>
      </c>
      <c r="AM221" s="22">
        <v>23</v>
      </c>
      <c r="AN221" s="20">
        <v>330</v>
      </c>
      <c r="AO221" s="22">
        <v>23.5</v>
      </c>
      <c r="AP221" s="20">
        <v>383</v>
      </c>
      <c r="AQ221" s="77">
        <v>53676</v>
      </c>
      <c r="AR221" s="32">
        <v>246</v>
      </c>
      <c r="AS221" s="41">
        <v>71.900000000000006</v>
      </c>
      <c r="AT221" s="1">
        <v>220</v>
      </c>
      <c r="AU221" s="80">
        <v>359353</v>
      </c>
      <c r="AV221" s="81">
        <v>138665</v>
      </c>
      <c r="AW221" s="81">
        <v>194779</v>
      </c>
      <c r="AX221" s="80">
        <v>361237</v>
      </c>
      <c r="AY221" s="81">
        <v>186761</v>
      </c>
      <c r="AZ221" s="81">
        <v>166977</v>
      </c>
      <c r="BA221" s="80">
        <v>369006</v>
      </c>
      <c r="BB221" s="81">
        <v>195770</v>
      </c>
      <c r="BC221" s="81">
        <v>164390</v>
      </c>
      <c r="BD221" s="80">
        <f t="shared" si="14"/>
        <v>356979</v>
      </c>
      <c r="BE221" s="81">
        <v>179098</v>
      </c>
      <c r="BF221" s="81">
        <v>177089</v>
      </c>
      <c r="BG221" s="82">
        <v>792</v>
      </c>
      <c r="BH221" s="80">
        <f t="shared" si="250"/>
        <v>266083</v>
      </c>
      <c r="BI221" s="81">
        <v>129090</v>
      </c>
      <c r="BJ221" s="81">
        <v>125358</v>
      </c>
      <c r="BK221" s="82">
        <v>11635</v>
      </c>
      <c r="BL221" s="80">
        <v>191976</v>
      </c>
      <c r="BM221" s="82">
        <v>160520</v>
      </c>
      <c r="BN221" s="80">
        <v>657900</v>
      </c>
      <c r="BO221" s="81">
        <v>608470</v>
      </c>
      <c r="BP221" s="81">
        <v>6225</v>
      </c>
      <c r="BQ221" s="81">
        <v>9700</v>
      </c>
      <c r="BR221" s="81">
        <v>3710</v>
      </c>
      <c r="BS221" s="81">
        <v>16615</v>
      </c>
      <c r="BT221" s="81">
        <v>13180</v>
      </c>
      <c r="BU221" s="80">
        <v>516760</v>
      </c>
      <c r="BV221" s="81">
        <v>485860</v>
      </c>
      <c r="BW221" s="81">
        <v>4475</v>
      </c>
      <c r="BX221" s="81">
        <v>5700</v>
      </c>
      <c r="BY221" s="81">
        <v>2640</v>
      </c>
      <c r="BZ221" s="81">
        <v>11230</v>
      </c>
      <c r="CA221" s="81">
        <v>6855</v>
      </c>
      <c r="CB221" s="80">
        <v>663348</v>
      </c>
      <c r="CC221" s="81">
        <v>616075</v>
      </c>
      <c r="CD221" s="81">
        <v>5756</v>
      </c>
      <c r="CE221" s="81">
        <v>8595</v>
      </c>
      <c r="CF221" s="81">
        <v>3957</v>
      </c>
      <c r="CG221" s="81">
        <v>17421</v>
      </c>
      <c r="CH221" s="82">
        <v>11544</v>
      </c>
      <c r="CI221" s="80">
        <v>516020</v>
      </c>
      <c r="CJ221" s="81">
        <v>486512</v>
      </c>
      <c r="CK221" s="81">
        <v>4232</v>
      </c>
      <c r="CL221" s="81">
        <v>5023</v>
      </c>
      <c r="CM221" s="81">
        <v>2958</v>
      </c>
      <c r="CN221" s="81">
        <v>11772</v>
      </c>
      <c r="CO221" s="82">
        <v>5523</v>
      </c>
    </row>
    <row r="222" spans="1:93" ht="14.4" x14ac:dyDescent="0.3">
      <c r="A222">
        <v>221</v>
      </c>
      <c r="B222" s="25" t="s">
        <v>901</v>
      </c>
      <c r="C222" s="25" t="s">
        <v>902</v>
      </c>
      <c r="D222" s="6" t="s">
        <v>3</v>
      </c>
      <c r="E222" s="7" t="s">
        <v>4</v>
      </c>
      <c r="F222" s="7" t="s">
        <v>611</v>
      </c>
      <c r="G222" s="9">
        <v>2015</v>
      </c>
      <c r="H222" s="44" t="s">
        <v>1586</v>
      </c>
      <c r="I222" s="12">
        <v>1966</v>
      </c>
      <c r="J222" s="1" t="s">
        <v>5</v>
      </c>
      <c r="K222" s="1" t="s">
        <v>6</v>
      </c>
      <c r="L222" s="1" t="s">
        <v>71</v>
      </c>
      <c r="M222" s="13" t="s">
        <v>8</v>
      </c>
      <c r="N222" s="14" t="s">
        <v>9</v>
      </c>
      <c r="O222" s="15">
        <f t="shared" si="0"/>
        <v>32.441359594619826</v>
      </c>
      <c r="P222" s="27">
        <f t="shared" si="1"/>
        <v>65.399102446059842</v>
      </c>
      <c r="Q222" s="15">
        <f t="shared" si="2"/>
        <v>37.013494340377392</v>
      </c>
      <c r="R222" s="27">
        <f t="shared" si="3"/>
        <v>61.872706930928224</v>
      </c>
      <c r="S222" s="15">
        <f t="shared" si="4"/>
        <v>36.551299421110969</v>
      </c>
      <c r="T222" s="27">
        <f t="shared" si="5"/>
        <v>62.433797265673107</v>
      </c>
      <c r="U222" s="15">
        <f t="shared" si="236"/>
        <v>27.942933796680016</v>
      </c>
      <c r="V222" s="16">
        <f t="shared" si="237"/>
        <v>68.721436108420463</v>
      </c>
      <c r="W222" s="15">
        <f t="shared" si="244"/>
        <v>28.92774185863372</v>
      </c>
      <c r="X222" s="16">
        <f t="shared" si="245"/>
        <v>67.911667582108521</v>
      </c>
      <c r="Y222" s="15">
        <f t="shared" si="246"/>
        <v>37.919663870015555</v>
      </c>
      <c r="Z222" s="16">
        <f t="shared" si="247"/>
        <v>62.080336129984445</v>
      </c>
      <c r="AA222" s="30">
        <f t="shared" ref="AA222:AF222" si="461">BV222/$BU222*100</f>
        <v>70.926082506341501</v>
      </c>
      <c r="AB222" s="36">
        <f t="shared" si="461"/>
        <v>26.459881625205821</v>
      </c>
      <c r="AC222" s="37">
        <f t="shared" si="461"/>
        <v>1.4507587557296071</v>
      </c>
      <c r="AD222" s="37">
        <f t="shared" si="461"/>
        <v>0.4815095011347959</v>
      </c>
      <c r="AE222" s="37">
        <f t="shared" si="461"/>
        <v>0.1397356592942014</v>
      </c>
      <c r="AF222" s="37">
        <f t="shared" si="461"/>
        <v>0.54203195229406798</v>
      </c>
      <c r="AG222" s="30">
        <f t="shared" ref="AG222:AL222" si="462">CJ222/$CI222*100</f>
        <v>71.453734783912594</v>
      </c>
      <c r="AH222" s="36">
        <f t="shared" si="462"/>
        <v>24.522244664207282</v>
      </c>
      <c r="AI222" s="37">
        <f t="shared" si="462"/>
        <v>2.548931757496486</v>
      </c>
      <c r="AJ222" s="37">
        <f t="shared" si="462"/>
        <v>0.66175753261816062</v>
      </c>
      <c r="AK222" s="37">
        <f t="shared" si="462"/>
        <v>0.20125522559012585</v>
      </c>
      <c r="AL222" s="40">
        <f t="shared" si="462"/>
        <v>0.61207603617535578</v>
      </c>
      <c r="AM222" s="22">
        <v>20.7</v>
      </c>
      <c r="AN222" s="20">
        <v>375</v>
      </c>
      <c r="AO222" s="22">
        <v>22.7</v>
      </c>
      <c r="AP222" s="20">
        <v>395</v>
      </c>
      <c r="AQ222" s="77">
        <v>43194</v>
      </c>
      <c r="AR222" s="32">
        <v>389</v>
      </c>
      <c r="AS222" s="41">
        <v>54.8</v>
      </c>
      <c r="AT222" s="1">
        <v>221</v>
      </c>
      <c r="AU222" s="80">
        <v>310622</v>
      </c>
      <c r="AV222" s="81">
        <v>100770</v>
      </c>
      <c r="AW222" s="81">
        <v>203144</v>
      </c>
      <c r="AX222" s="80">
        <v>319986</v>
      </c>
      <c r="AY222" s="81">
        <v>118438</v>
      </c>
      <c r="AZ222" s="81">
        <v>197984</v>
      </c>
      <c r="BA222" s="80">
        <v>324760</v>
      </c>
      <c r="BB222" s="81">
        <v>118704</v>
      </c>
      <c r="BC222" s="81">
        <v>202760</v>
      </c>
      <c r="BD222" s="80">
        <f t="shared" si="14"/>
        <v>300423</v>
      </c>
      <c r="BE222" s="81">
        <v>83947</v>
      </c>
      <c r="BF222" s="81">
        <v>206455</v>
      </c>
      <c r="BG222" s="82">
        <v>10021</v>
      </c>
      <c r="BH222" s="80">
        <f t="shared" si="250"/>
        <v>151111</v>
      </c>
      <c r="BI222" s="81">
        <v>43713</v>
      </c>
      <c r="BJ222" s="81">
        <v>102622</v>
      </c>
      <c r="BK222" s="82">
        <v>4776</v>
      </c>
      <c r="BL222" s="80">
        <v>114076</v>
      </c>
      <c r="BM222" s="82">
        <v>186760</v>
      </c>
      <c r="BN222" s="80">
        <v>745525</v>
      </c>
      <c r="BO222" s="81">
        <v>510350</v>
      </c>
      <c r="BP222" s="81">
        <v>205140</v>
      </c>
      <c r="BQ222" s="81">
        <v>16830</v>
      </c>
      <c r="BR222" s="81">
        <v>3925</v>
      </c>
      <c r="BS222" s="81">
        <v>1035</v>
      </c>
      <c r="BT222" s="81">
        <v>8245</v>
      </c>
      <c r="BU222" s="80">
        <v>561775</v>
      </c>
      <c r="BV222" s="81">
        <v>398445</v>
      </c>
      <c r="BW222" s="81">
        <v>148645</v>
      </c>
      <c r="BX222" s="81">
        <v>8150</v>
      </c>
      <c r="BY222" s="81">
        <v>2705</v>
      </c>
      <c r="BZ222" s="81">
        <v>785</v>
      </c>
      <c r="CA222" s="81">
        <v>3045</v>
      </c>
      <c r="CB222" s="80">
        <v>741837</v>
      </c>
      <c r="CC222" s="81">
        <v>510852</v>
      </c>
      <c r="CD222" s="81">
        <v>194586</v>
      </c>
      <c r="CE222" s="81">
        <v>22647</v>
      </c>
      <c r="CF222" s="81">
        <v>4845</v>
      </c>
      <c r="CG222" s="81">
        <v>1446</v>
      </c>
      <c r="CH222" s="82">
        <v>7461</v>
      </c>
      <c r="CI222" s="80">
        <v>553526</v>
      </c>
      <c r="CJ222" s="81">
        <v>395515</v>
      </c>
      <c r="CK222" s="81">
        <v>135737</v>
      </c>
      <c r="CL222" s="81">
        <v>14109</v>
      </c>
      <c r="CM222" s="81">
        <v>3663</v>
      </c>
      <c r="CN222" s="81">
        <v>1114</v>
      </c>
      <c r="CO222" s="82">
        <v>3388</v>
      </c>
    </row>
    <row r="223" spans="1:93" ht="14.4" x14ac:dyDescent="0.3">
      <c r="A223">
        <v>222</v>
      </c>
      <c r="B223" s="5" t="s">
        <v>903</v>
      </c>
      <c r="C223" s="5" t="s">
        <v>904</v>
      </c>
      <c r="D223" s="46" t="s">
        <v>14</v>
      </c>
      <c r="E223" s="7" t="s">
        <v>905</v>
      </c>
      <c r="F223" s="8" t="s">
        <v>185</v>
      </c>
      <c r="G223" s="9">
        <v>1993</v>
      </c>
      <c r="H223" s="44" t="s">
        <v>1586</v>
      </c>
      <c r="I223" s="12">
        <v>1948</v>
      </c>
      <c r="J223" s="1" t="s">
        <v>5</v>
      </c>
      <c r="K223" s="1" t="s">
        <v>55</v>
      </c>
      <c r="L223" s="1" t="s">
        <v>71</v>
      </c>
      <c r="M223" s="13" t="s">
        <v>8</v>
      </c>
      <c r="N223" s="14" t="s">
        <v>9</v>
      </c>
      <c r="O223" s="15">
        <f t="shared" si="0"/>
        <v>63.552107388814349</v>
      </c>
      <c r="P223" s="27">
        <f t="shared" si="1"/>
        <v>35.134699255731284</v>
      </c>
      <c r="Q223" s="15">
        <f t="shared" si="2"/>
        <v>66.380470922088804</v>
      </c>
      <c r="R223" s="27">
        <f t="shared" si="3"/>
        <v>33.045019861258595</v>
      </c>
      <c r="S223" s="15">
        <f t="shared" si="4"/>
        <v>64.199943899687867</v>
      </c>
      <c r="T223" s="27">
        <f t="shared" si="5"/>
        <v>35.222342247712717</v>
      </c>
      <c r="U223" s="15">
        <f t="shared" si="236"/>
        <v>67.105915025154729</v>
      </c>
      <c r="V223" s="16">
        <f t="shared" si="237"/>
        <v>29.146692902946697</v>
      </c>
      <c r="W223" s="15">
        <f t="shared" si="244"/>
        <v>67.736770582457652</v>
      </c>
      <c r="X223" s="29">
        <f t="shared" si="245"/>
        <v>0</v>
      </c>
      <c r="Y223" s="15">
        <f t="shared" si="246"/>
        <v>68.434255008945115</v>
      </c>
      <c r="Z223" s="16">
        <f t="shared" si="247"/>
        <v>31.565744991054888</v>
      </c>
      <c r="AA223" s="30">
        <f t="shared" ref="AA223:AF223" si="463">BV223/$BU223*100</f>
        <v>34.241460508663799</v>
      </c>
      <c r="AB223" s="36">
        <f t="shared" si="463"/>
        <v>63.535128948430007</v>
      </c>
      <c r="AC223" s="37">
        <f t="shared" si="463"/>
        <v>1.1745611813158463</v>
      </c>
      <c r="AD223" s="37">
        <f t="shared" si="463"/>
        <v>0.36963027590929987</v>
      </c>
      <c r="AE223" s="37">
        <f t="shared" si="463"/>
        <v>0.2730010413441783</v>
      </c>
      <c r="AF223" s="37">
        <f t="shared" si="463"/>
        <v>0.40434174852007171</v>
      </c>
      <c r="AG223" s="30">
        <f t="shared" ref="AG223:AL223" si="464">CJ223/$CI223*100</f>
        <v>35.701252933689418</v>
      </c>
      <c r="AH223" s="36">
        <f t="shared" si="464"/>
        <v>61.135328610001395</v>
      </c>
      <c r="AI223" s="37">
        <f t="shared" si="464"/>
        <v>1.8084034108048059</v>
      </c>
      <c r="AJ223" s="37">
        <f t="shared" si="464"/>
        <v>0.54461782947447412</v>
      </c>
      <c r="AK223" s="37">
        <f t="shared" si="464"/>
        <v>0.30918695418662312</v>
      </c>
      <c r="AL223" s="40">
        <f t="shared" si="464"/>
        <v>0.50121026184327655</v>
      </c>
      <c r="AM223" s="22">
        <v>19.3</v>
      </c>
      <c r="AN223" s="20">
        <v>397</v>
      </c>
      <c r="AO223" s="22">
        <v>25</v>
      </c>
      <c r="AP223" s="20">
        <v>350</v>
      </c>
      <c r="AQ223" s="77">
        <v>34392</v>
      </c>
      <c r="AR223" s="32">
        <v>432</v>
      </c>
      <c r="AS223" s="49">
        <v>25.7</v>
      </c>
      <c r="AT223" s="1">
        <v>222</v>
      </c>
      <c r="AU223" s="80">
        <v>291427</v>
      </c>
      <c r="AV223" s="81">
        <v>185208</v>
      </c>
      <c r="AW223" s="81">
        <v>102392</v>
      </c>
      <c r="AX223" s="80">
        <v>330543</v>
      </c>
      <c r="AY223" s="81">
        <v>219416</v>
      </c>
      <c r="AZ223" s="81">
        <v>109228</v>
      </c>
      <c r="BA223" s="80">
        <v>335114</v>
      </c>
      <c r="BB223" s="81">
        <v>215143</v>
      </c>
      <c r="BC223" s="81">
        <v>118035</v>
      </c>
      <c r="BD223" s="80">
        <f t="shared" si="14"/>
        <v>286626</v>
      </c>
      <c r="BE223" s="81">
        <v>192343</v>
      </c>
      <c r="BF223" s="81">
        <v>83542</v>
      </c>
      <c r="BG223" s="82">
        <v>10741</v>
      </c>
      <c r="BH223" s="80">
        <f t="shared" si="250"/>
        <v>148646</v>
      </c>
      <c r="BI223" s="81">
        <v>100688</v>
      </c>
      <c r="BJ223" s="81">
        <v>0</v>
      </c>
      <c r="BK223" s="82">
        <v>47958</v>
      </c>
      <c r="BL223" s="80">
        <v>214978</v>
      </c>
      <c r="BM223" s="82">
        <v>99160</v>
      </c>
      <c r="BN223" s="80">
        <v>716340</v>
      </c>
      <c r="BO223" s="81">
        <v>224055</v>
      </c>
      <c r="BP223" s="81">
        <v>473060</v>
      </c>
      <c r="BQ223" s="81">
        <v>10665</v>
      </c>
      <c r="BR223" s="81">
        <v>2685</v>
      </c>
      <c r="BS223" s="81">
        <v>2025</v>
      </c>
      <c r="BT223" s="81">
        <v>3845</v>
      </c>
      <c r="BU223" s="80">
        <v>532965</v>
      </c>
      <c r="BV223" s="81">
        <v>182495</v>
      </c>
      <c r="BW223" s="81">
        <v>338620</v>
      </c>
      <c r="BX223" s="81">
        <v>6260</v>
      </c>
      <c r="BY223" s="81">
        <v>1970</v>
      </c>
      <c r="BZ223" s="81">
        <v>1455</v>
      </c>
      <c r="CA223" s="81">
        <v>2155</v>
      </c>
      <c r="CB223" s="80">
        <v>741862</v>
      </c>
      <c r="CC223" s="81">
        <v>239425</v>
      </c>
      <c r="CD223" s="81">
        <v>477582</v>
      </c>
      <c r="CE223" s="81">
        <v>13682</v>
      </c>
      <c r="CF223" s="81">
        <v>3764</v>
      </c>
      <c r="CG223" s="81">
        <v>2420</v>
      </c>
      <c r="CH223" s="82">
        <v>4989</v>
      </c>
      <c r="CI223" s="80">
        <v>543684</v>
      </c>
      <c r="CJ223" s="81">
        <v>194102</v>
      </c>
      <c r="CK223" s="81">
        <v>332383</v>
      </c>
      <c r="CL223" s="81">
        <v>9832</v>
      </c>
      <c r="CM223" s="81">
        <v>2961</v>
      </c>
      <c r="CN223" s="81">
        <v>1681</v>
      </c>
      <c r="CO223" s="82">
        <v>2725</v>
      </c>
    </row>
    <row r="224" spans="1:93" ht="14.4" x14ac:dyDescent="0.3">
      <c r="A224">
        <v>223</v>
      </c>
      <c r="B224" s="25" t="s">
        <v>906</v>
      </c>
      <c r="C224" s="25" t="s">
        <v>907</v>
      </c>
      <c r="D224" s="6" t="s">
        <v>3</v>
      </c>
      <c r="E224" s="7" t="s">
        <v>908</v>
      </c>
      <c r="F224" s="8" t="s">
        <v>909</v>
      </c>
      <c r="G224" s="9">
        <v>2008</v>
      </c>
      <c r="H224" s="44" t="s">
        <v>1585</v>
      </c>
      <c r="I224" s="12">
        <v>1956</v>
      </c>
      <c r="J224" s="1" t="s">
        <v>5</v>
      </c>
      <c r="K224" s="1" t="s">
        <v>6</v>
      </c>
      <c r="L224" s="1" t="s">
        <v>7</v>
      </c>
      <c r="M224" s="13" t="s">
        <v>8</v>
      </c>
      <c r="N224" s="14" t="s">
        <v>9</v>
      </c>
      <c r="O224" s="15">
        <f t="shared" si="0"/>
        <v>36.778414898117354</v>
      </c>
      <c r="P224" s="27">
        <f t="shared" si="1"/>
        <v>61.301578185164253</v>
      </c>
      <c r="Q224" s="15">
        <f t="shared" si="2"/>
        <v>39.091448966032232</v>
      </c>
      <c r="R224" s="27">
        <f t="shared" si="3"/>
        <v>60.027164805701084</v>
      </c>
      <c r="S224" s="15">
        <f t="shared" si="4"/>
        <v>38.405606196322253</v>
      </c>
      <c r="T224" s="27">
        <f t="shared" si="5"/>
        <v>60.847076593427829</v>
      </c>
      <c r="U224" s="15">
        <f t="shared" si="236"/>
        <v>30.368942470255494</v>
      </c>
      <c r="V224" s="16">
        <f t="shared" si="237"/>
        <v>66.201077596422763</v>
      </c>
      <c r="W224" s="15">
        <f t="shared" si="244"/>
        <v>27.929287611292455</v>
      </c>
      <c r="X224" s="16">
        <f t="shared" si="245"/>
        <v>68.893685725316772</v>
      </c>
      <c r="Y224" s="17">
        <f t="shared" si="246"/>
        <v>0</v>
      </c>
      <c r="Z224" s="29">
        <f t="shared" si="247"/>
        <v>100</v>
      </c>
      <c r="AA224" s="30">
        <f t="shared" ref="AA224:AF224" si="465">BV224/$BU224*100</f>
        <v>63.023659842745325</v>
      </c>
      <c r="AB224" s="36">
        <f t="shared" si="465"/>
        <v>34.008561245141763</v>
      </c>
      <c r="AC224" s="37">
        <f t="shared" si="465"/>
        <v>1.1220962513209034</v>
      </c>
      <c r="AD224" s="37">
        <f t="shared" si="465"/>
        <v>0.57940644421757737</v>
      </c>
      <c r="AE224" s="37">
        <f t="shared" si="465"/>
        <v>0.79075098955814671</v>
      </c>
      <c r="AF224" s="37">
        <f t="shared" si="465"/>
        <v>0.47642075475077461</v>
      </c>
      <c r="AG224" s="30">
        <f t="shared" ref="AG224:AL224" si="466">CJ224/$CI224*100</f>
        <v>63.259296455376116</v>
      </c>
      <c r="AH224" s="36">
        <f t="shared" si="466"/>
        <v>32.265851274647822</v>
      </c>
      <c r="AI224" s="37">
        <f t="shared" si="466"/>
        <v>2.1712502577989796</v>
      </c>
      <c r="AJ224" s="37">
        <f t="shared" si="466"/>
        <v>0.91103917647797283</v>
      </c>
      <c r="AK224" s="37">
        <f t="shared" si="466"/>
        <v>0.84073851561589297</v>
      </c>
      <c r="AL224" s="40">
        <f t="shared" si="466"/>
        <v>0.55182432008321303</v>
      </c>
      <c r="AM224" s="22">
        <v>25.9</v>
      </c>
      <c r="AN224" s="20">
        <v>277</v>
      </c>
      <c r="AO224" s="22">
        <v>31.5</v>
      </c>
      <c r="AP224" s="20">
        <v>241</v>
      </c>
      <c r="AQ224" s="77">
        <v>45115</v>
      </c>
      <c r="AR224" s="32">
        <v>370</v>
      </c>
      <c r="AS224" s="49">
        <v>43.1</v>
      </c>
      <c r="AT224" s="1">
        <v>223</v>
      </c>
      <c r="AU224" s="80">
        <v>323853</v>
      </c>
      <c r="AV224" s="81">
        <v>119108</v>
      </c>
      <c r="AW224" s="81">
        <v>198527</v>
      </c>
      <c r="AX224" s="80">
        <v>340146</v>
      </c>
      <c r="AY224" s="81">
        <v>132968</v>
      </c>
      <c r="AZ224" s="81">
        <v>204180</v>
      </c>
      <c r="BA224" s="80">
        <v>341622</v>
      </c>
      <c r="BB224" s="81">
        <v>131202</v>
      </c>
      <c r="BC224" s="81">
        <v>207867</v>
      </c>
      <c r="BD224" s="80">
        <f t="shared" si="14"/>
        <v>316445</v>
      </c>
      <c r="BE224" s="81">
        <v>96101</v>
      </c>
      <c r="BF224" s="81">
        <v>209490</v>
      </c>
      <c r="BG224" s="82">
        <v>10854</v>
      </c>
      <c r="BH224" s="80">
        <f t="shared" si="250"/>
        <v>170946</v>
      </c>
      <c r="BI224" s="81">
        <v>47744</v>
      </c>
      <c r="BJ224" s="81">
        <v>117771</v>
      </c>
      <c r="BK224" s="82">
        <v>5431</v>
      </c>
      <c r="BL224" s="80">
        <v>0</v>
      </c>
      <c r="BM224" s="82">
        <v>234717</v>
      </c>
      <c r="BN224" s="80">
        <v>737350</v>
      </c>
      <c r="BO224" s="81">
        <v>446515</v>
      </c>
      <c r="BP224" s="81">
        <v>262285</v>
      </c>
      <c r="BQ224" s="81">
        <v>11395</v>
      </c>
      <c r="BR224" s="81">
        <v>4640</v>
      </c>
      <c r="BS224" s="81">
        <v>6910</v>
      </c>
      <c r="BT224" s="81">
        <v>5600</v>
      </c>
      <c r="BU224" s="80">
        <v>558330</v>
      </c>
      <c r="BV224" s="81">
        <v>351880</v>
      </c>
      <c r="BW224" s="81">
        <v>189880</v>
      </c>
      <c r="BX224" s="81">
        <v>6265</v>
      </c>
      <c r="BY224" s="81">
        <v>3235</v>
      </c>
      <c r="BZ224" s="81">
        <v>4415</v>
      </c>
      <c r="CA224" s="81">
        <v>2660</v>
      </c>
      <c r="CB224" s="80">
        <v>741822</v>
      </c>
      <c r="CC224" s="81">
        <v>449767</v>
      </c>
      <c r="CD224" s="81">
        <v>254546</v>
      </c>
      <c r="CE224" s="81">
        <v>17169</v>
      </c>
      <c r="CF224" s="81">
        <v>6799</v>
      </c>
      <c r="CG224" s="81">
        <v>7404</v>
      </c>
      <c r="CH224" s="82">
        <v>6137</v>
      </c>
      <c r="CI224" s="80">
        <v>557605</v>
      </c>
      <c r="CJ224" s="81">
        <v>352737</v>
      </c>
      <c r="CK224" s="81">
        <v>179916</v>
      </c>
      <c r="CL224" s="81">
        <v>12107</v>
      </c>
      <c r="CM224" s="81">
        <v>5080</v>
      </c>
      <c r="CN224" s="81">
        <v>4688</v>
      </c>
      <c r="CO224" s="82">
        <v>3077</v>
      </c>
    </row>
    <row r="225" spans="1:93" ht="14.4" x14ac:dyDescent="0.3">
      <c r="A225">
        <v>224</v>
      </c>
      <c r="B225" s="5" t="s">
        <v>910</v>
      </c>
      <c r="C225" s="5" t="s">
        <v>911</v>
      </c>
      <c r="D225" s="6" t="s">
        <v>3</v>
      </c>
      <c r="E225" s="7" t="s">
        <v>912</v>
      </c>
      <c r="F225" s="8" t="s">
        <v>913</v>
      </c>
      <c r="G225" s="9">
        <v>2010</v>
      </c>
      <c r="H225" s="44" t="s">
        <v>1585</v>
      </c>
      <c r="I225" s="12">
        <v>1970</v>
      </c>
      <c r="J225" s="1" t="s">
        <v>5</v>
      </c>
      <c r="K225" s="1" t="s">
        <v>6</v>
      </c>
      <c r="L225" s="1" t="s">
        <v>21</v>
      </c>
      <c r="M225" s="13" t="s">
        <v>8</v>
      </c>
      <c r="N225" s="14" t="s">
        <v>9</v>
      </c>
      <c r="O225" s="15">
        <f t="shared" si="0"/>
        <v>28.239050290169516</v>
      </c>
      <c r="P225" s="27">
        <f t="shared" si="1"/>
        <v>69.376797022455065</v>
      </c>
      <c r="Q225" s="15">
        <f t="shared" si="2"/>
        <v>31.239128002197287</v>
      </c>
      <c r="R225" s="27">
        <f t="shared" si="3"/>
        <v>67.598479530973961</v>
      </c>
      <c r="S225" s="15">
        <f t="shared" si="4"/>
        <v>31.075809119565555</v>
      </c>
      <c r="T225" s="27">
        <f t="shared" si="5"/>
        <v>67.945930387801752</v>
      </c>
      <c r="U225" s="15">
        <f t="shared" si="236"/>
        <v>27.80159194200424</v>
      </c>
      <c r="V225" s="16">
        <f t="shared" si="237"/>
        <v>65.041843180440424</v>
      </c>
      <c r="W225" s="15">
        <f t="shared" si="244"/>
        <v>24.341158019231759</v>
      </c>
      <c r="X225" s="16">
        <f t="shared" si="245"/>
        <v>69.918239317118321</v>
      </c>
      <c r="Y225" s="15">
        <f t="shared" si="246"/>
        <v>31.03315720843289</v>
      </c>
      <c r="Z225" s="16">
        <f t="shared" si="247"/>
        <v>68.966842791567103</v>
      </c>
      <c r="AA225" s="30">
        <f t="shared" ref="AA225:AF225" si="467">BV225/$BU225*100</f>
        <v>73.002479192491592</v>
      </c>
      <c r="AB225" s="36">
        <f t="shared" si="467"/>
        <v>22.331326367982999</v>
      </c>
      <c r="AC225" s="37">
        <f t="shared" si="467"/>
        <v>2.3065344430671155</v>
      </c>
      <c r="AD225" s="37">
        <f t="shared" si="467"/>
        <v>1.055427660704799</v>
      </c>
      <c r="AE225" s="37">
        <f t="shared" si="467"/>
        <v>0.32318044979635202</v>
      </c>
      <c r="AF225" s="37">
        <f t="shared" si="467"/>
        <v>0.98105188595714543</v>
      </c>
      <c r="AG225" s="30">
        <f t="shared" ref="AG225:AL225" si="468">CJ225/$CI225*100</f>
        <v>72.880646835222578</v>
      </c>
      <c r="AH225" s="36">
        <f t="shared" si="468"/>
        <v>20.867007704779979</v>
      </c>
      <c r="AI225" s="37">
        <f t="shared" si="468"/>
        <v>3.398829649128162</v>
      </c>
      <c r="AJ225" s="37">
        <f t="shared" si="468"/>
        <v>1.5203069702133314</v>
      </c>
      <c r="AK225" s="37">
        <f t="shared" si="468"/>
        <v>0.35139255234528044</v>
      </c>
      <c r="AL225" s="40">
        <f t="shared" si="468"/>
        <v>0.98181628831067635</v>
      </c>
      <c r="AM225" s="22">
        <v>21.1</v>
      </c>
      <c r="AN225" s="20">
        <v>365</v>
      </c>
      <c r="AO225" s="22">
        <v>23.5</v>
      </c>
      <c r="AP225" s="20">
        <v>383</v>
      </c>
      <c r="AQ225" s="77">
        <v>45192</v>
      </c>
      <c r="AR225" s="32">
        <v>368</v>
      </c>
      <c r="AS225" s="41">
        <v>55.8</v>
      </c>
      <c r="AT225" s="1">
        <v>224</v>
      </c>
      <c r="AU225" s="80">
        <v>283455</v>
      </c>
      <c r="AV225" s="81">
        <v>80045</v>
      </c>
      <c r="AW225" s="81">
        <v>196652</v>
      </c>
      <c r="AX225" s="80">
        <v>294909</v>
      </c>
      <c r="AY225" s="81">
        <v>92127</v>
      </c>
      <c r="AZ225" s="81">
        <v>199354</v>
      </c>
      <c r="BA225" s="80">
        <v>288369</v>
      </c>
      <c r="BB225" s="81">
        <v>89613</v>
      </c>
      <c r="BC225" s="81">
        <v>195935</v>
      </c>
      <c r="BD225" s="80">
        <f t="shared" si="14"/>
        <v>278779</v>
      </c>
      <c r="BE225" s="81">
        <v>77505</v>
      </c>
      <c r="BF225" s="81">
        <v>181323</v>
      </c>
      <c r="BG225" s="82">
        <v>19951</v>
      </c>
      <c r="BH225" s="80">
        <f t="shared" si="250"/>
        <v>155576</v>
      </c>
      <c r="BI225" s="81">
        <v>37869</v>
      </c>
      <c r="BJ225" s="81">
        <v>108776</v>
      </c>
      <c r="BK225" s="82">
        <v>8931</v>
      </c>
      <c r="BL225" s="80">
        <v>82344</v>
      </c>
      <c r="BM225" s="82">
        <v>182998</v>
      </c>
      <c r="BN225" s="80">
        <v>747545</v>
      </c>
      <c r="BO225" s="81">
        <v>525955</v>
      </c>
      <c r="BP225" s="81">
        <v>176200</v>
      </c>
      <c r="BQ225" s="81">
        <v>22880</v>
      </c>
      <c r="BR225" s="81">
        <v>8100</v>
      </c>
      <c r="BS225" s="81">
        <v>2145</v>
      </c>
      <c r="BT225" s="81">
        <v>12270</v>
      </c>
      <c r="BU225" s="80">
        <v>564700</v>
      </c>
      <c r="BV225" s="81">
        <v>412245</v>
      </c>
      <c r="BW225" s="81">
        <v>126105</v>
      </c>
      <c r="BX225" s="81">
        <v>13025</v>
      </c>
      <c r="BY225" s="81">
        <v>5960</v>
      </c>
      <c r="BZ225" s="81">
        <v>1825</v>
      </c>
      <c r="CA225" s="81">
        <v>5540</v>
      </c>
      <c r="CB225" s="80">
        <v>741776</v>
      </c>
      <c r="CC225" s="81">
        <v>522243</v>
      </c>
      <c r="CD225" s="81">
        <v>166798</v>
      </c>
      <c r="CE225" s="81">
        <v>27983</v>
      </c>
      <c r="CF225" s="81">
        <v>11017</v>
      </c>
      <c r="CG225" s="81">
        <v>2575</v>
      </c>
      <c r="CH225" s="82">
        <v>11160</v>
      </c>
      <c r="CI225" s="80">
        <v>556927</v>
      </c>
      <c r="CJ225" s="81">
        <v>405892</v>
      </c>
      <c r="CK225" s="81">
        <v>116214</v>
      </c>
      <c r="CL225" s="81">
        <v>18929</v>
      </c>
      <c r="CM225" s="81">
        <v>8467</v>
      </c>
      <c r="CN225" s="81">
        <v>1957</v>
      </c>
      <c r="CO225" s="82">
        <v>5468</v>
      </c>
    </row>
    <row r="226" spans="1:93" ht="14.4" x14ac:dyDescent="0.3">
      <c r="A226">
        <v>225</v>
      </c>
      <c r="B226" s="25" t="s">
        <v>914</v>
      </c>
      <c r="C226" s="25" t="s">
        <v>915</v>
      </c>
      <c r="D226" s="46" t="s">
        <v>14</v>
      </c>
      <c r="E226" s="7" t="s">
        <v>916</v>
      </c>
      <c r="F226" s="8" t="s">
        <v>753</v>
      </c>
      <c r="G226" s="9">
        <v>2000</v>
      </c>
      <c r="H226" s="44" t="s">
        <v>1585</v>
      </c>
      <c r="I226" s="12">
        <v>1956</v>
      </c>
      <c r="J226" s="1" t="s">
        <v>5</v>
      </c>
      <c r="K226" s="1" t="s">
        <v>55</v>
      </c>
      <c r="L226" s="1" t="s">
        <v>21</v>
      </c>
      <c r="M226" s="13" t="s">
        <v>8</v>
      </c>
      <c r="N226" s="14" t="s">
        <v>9</v>
      </c>
      <c r="O226" s="15">
        <f t="shared" si="0"/>
        <v>77.003247748790699</v>
      </c>
      <c r="P226" s="27">
        <f t="shared" si="1"/>
        <v>18.815666789734863</v>
      </c>
      <c r="Q226" s="15">
        <f t="shared" si="2"/>
        <v>79.866259630760283</v>
      </c>
      <c r="R226" s="27">
        <f t="shared" si="3"/>
        <v>18.894105105336216</v>
      </c>
      <c r="S226" s="15">
        <f t="shared" si="4"/>
        <v>80.317358842622554</v>
      </c>
      <c r="T226" s="27">
        <f t="shared" si="5"/>
        <v>18.639504575092062</v>
      </c>
      <c r="U226" s="15">
        <f t="shared" si="236"/>
        <v>75.46970932158051</v>
      </c>
      <c r="V226" s="16">
        <f t="shared" si="237"/>
        <v>19.971085012610502</v>
      </c>
      <c r="W226" s="15">
        <f t="shared" si="244"/>
        <v>72.978213267765184</v>
      </c>
      <c r="X226" s="16">
        <f t="shared" si="245"/>
        <v>21.574492030288575</v>
      </c>
      <c r="Y226" s="15">
        <f t="shared" si="246"/>
        <v>81.496476142098004</v>
      </c>
      <c r="Z226" s="16">
        <f t="shared" si="247"/>
        <v>18.503523857901989</v>
      </c>
      <c r="AA226" s="30">
        <f t="shared" ref="AA226:AF226" si="469">BV226/$BU226*100</f>
        <v>46.768367208365397</v>
      </c>
      <c r="AB226" s="36">
        <f t="shared" si="469"/>
        <v>47.778733420850124</v>
      </c>
      <c r="AC226" s="37">
        <f t="shared" si="469"/>
        <v>1.792585215698701</v>
      </c>
      <c r="AD226" s="37">
        <f t="shared" si="469"/>
        <v>1.7065773391879047</v>
      </c>
      <c r="AE226" s="37">
        <f t="shared" si="469"/>
        <v>0.18469059798107826</v>
      </c>
      <c r="AF226" s="37">
        <f t="shared" si="469"/>
        <v>1.7690462179167987</v>
      </c>
      <c r="AG226" s="30">
        <f t="shared" ref="AG226:AL226" si="470">CJ226/$CI226*100</f>
        <v>47.277069925393228</v>
      </c>
      <c r="AH226" s="36">
        <f t="shared" si="470"/>
        <v>45.49328191632577</v>
      </c>
      <c r="AI226" s="37">
        <f t="shared" si="470"/>
        <v>2.6907075918253907</v>
      </c>
      <c r="AJ226" s="37">
        <f t="shared" si="470"/>
        <v>2.8017057939671868</v>
      </c>
      <c r="AK226" s="37">
        <f t="shared" si="470"/>
        <v>0.21105291956538733</v>
      </c>
      <c r="AL226" s="40">
        <f t="shared" si="470"/>
        <v>1.5261818529230395</v>
      </c>
      <c r="AM226" s="47">
        <v>31.8</v>
      </c>
      <c r="AN226" s="48">
        <v>169</v>
      </c>
      <c r="AO226" s="47">
        <v>43.4</v>
      </c>
      <c r="AP226" s="48">
        <v>104</v>
      </c>
      <c r="AQ226" s="77">
        <v>45172</v>
      </c>
      <c r="AR226" s="32">
        <v>369</v>
      </c>
      <c r="AS226" s="49">
        <v>26.4</v>
      </c>
      <c r="AT226" s="1">
        <v>225</v>
      </c>
      <c r="AU226" s="80">
        <v>319606</v>
      </c>
      <c r="AV226" s="81">
        <v>246107</v>
      </c>
      <c r="AW226" s="81">
        <v>60136</v>
      </c>
      <c r="AX226" s="80">
        <v>350829</v>
      </c>
      <c r="AY226" s="81">
        <v>280194</v>
      </c>
      <c r="AZ226" s="81">
        <v>66286</v>
      </c>
      <c r="BA226" s="80">
        <v>384801</v>
      </c>
      <c r="BB226" s="81">
        <v>309062</v>
      </c>
      <c r="BC226" s="81">
        <v>71725</v>
      </c>
      <c r="BD226" s="80">
        <f t="shared" si="14"/>
        <v>314024</v>
      </c>
      <c r="BE226" s="81">
        <v>236993</v>
      </c>
      <c r="BF226" s="81">
        <v>62714</v>
      </c>
      <c r="BG226" s="82">
        <v>14317</v>
      </c>
      <c r="BH226" s="80">
        <f t="shared" si="250"/>
        <v>163494</v>
      </c>
      <c r="BI226" s="81">
        <v>119315</v>
      </c>
      <c r="BJ226" s="81">
        <v>35273</v>
      </c>
      <c r="BK226" s="82">
        <v>8906</v>
      </c>
      <c r="BL226" s="80">
        <v>267927</v>
      </c>
      <c r="BM226" s="82">
        <v>60832</v>
      </c>
      <c r="BN226" s="80">
        <v>714610</v>
      </c>
      <c r="BO226" s="81">
        <v>302285</v>
      </c>
      <c r="BP226" s="81">
        <v>362825</v>
      </c>
      <c r="BQ226" s="81">
        <v>17240</v>
      </c>
      <c r="BR226" s="81">
        <v>11995</v>
      </c>
      <c r="BS226" s="81">
        <v>1295</v>
      </c>
      <c r="BT226" s="81">
        <v>18970</v>
      </c>
      <c r="BU226" s="80">
        <v>552275</v>
      </c>
      <c r="BV226" s="81">
        <v>258290</v>
      </c>
      <c r="BW226" s="81">
        <v>263870</v>
      </c>
      <c r="BX226" s="81">
        <v>9900</v>
      </c>
      <c r="BY226" s="81">
        <v>9425</v>
      </c>
      <c r="BZ226" s="81">
        <v>1020</v>
      </c>
      <c r="CA226" s="81">
        <v>9770</v>
      </c>
      <c r="CB226" s="80">
        <v>748540</v>
      </c>
      <c r="CC226" s="81">
        <v>319451</v>
      </c>
      <c r="CD226" s="81">
        <v>368775</v>
      </c>
      <c r="CE226" s="81">
        <v>22783</v>
      </c>
      <c r="CF226" s="81">
        <v>19440</v>
      </c>
      <c r="CG226" s="81">
        <v>1534</v>
      </c>
      <c r="CH226" s="82">
        <v>16557</v>
      </c>
      <c r="CI226" s="80">
        <v>575685</v>
      </c>
      <c r="CJ226" s="81">
        <v>272167</v>
      </c>
      <c r="CK226" s="81">
        <v>261898</v>
      </c>
      <c r="CL226" s="81">
        <v>15490</v>
      </c>
      <c r="CM226" s="81">
        <v>16129</v>
      </c>
      <c r="CN226" s="81">
        <v>1215</v>
      </c>
      <c r="CO226" s="82">
        <v>8786</v>
      </c>
    </row>
    <row r="227" spans="1:93" ht="14.4" x14ac:dyDescent="0.3">
      <c r="A227">
        <v>226</v>
      </c>
      <c r="B227" s="5" t="s">
        <v>917</v>
      </c>
      <c r="C227" s="5" t="s">
        <v>918</v>
      </c>
      <c r="D227" s="6" t="s">
        <v>3</v>
      </c>
      <c r="E227" s="7" t="s">
        <v>919</v>
      </c>
      <c r="F227" s="8" t="s">
        <v>920</v>
      </c>
      <c r="G227" s="9">
        <v>2012</v>
      </c>
      <c r="H227" s="44" t="s">
        <v>1585</v>
      </c>
      <c r="I227" s="12">
        <v>1962</v>
      </c>
      <c r="J227" s="1" t="s">
        <v>30</v>
      </c>
      <c r="K227" s="1" t="s">
        <v>6</v>
      </c>
      <c r="L227" s="1" t="s">
        <v>21</v>
      </c>
      <c r="M227" s="13" t="s">
        <v>8</v>
      </c>
      <c r="N227" s="14" t="s">
        <v>9</v>
      </c>
      <c r="O227" s="15">
        <f t="shared" si="0"/>
        <v>42.289655106743609</v>
      </c>
      <c r="P227" s="27">
        <f t="shared" si="1"/>
        <v>52.572416157230187</v>
      </c>
      <c r="Q227" s="15">
        <f t="shared" si="2"/>
        <v>41.439396881492847</v>
      </c>
      <c r="R227" s="27">
        <f t="shared" si="3"/>
        <v>57.143828035495837</v>
      </c>
      <c r="S227" s="15">
        <f t="shared" si="4"/>
        <v>46.368253273380539</v>
      </c>
      <c r="T227" s="27">
        <f t="shared" si="5"/>
        <v>52.604849469902128</v>
      </c>
      <c r="U227" s="15">
        <f t="shared" si="236"/>
        <v>37.670096008671749</v>
      </c>
      <c r="V227" s="16">
        <f t="shared" si="237"/>
        <v>58.542545778328368</v>
      </c>
      <c r="W227" s="15">
        <f t="shared" si="244"/>
        <v>32.617245810563482</v>
      </c>
      <c r="X227" s="16">
        <f t="shared" si="245"/>
        <v>64.119471955762663</v>
      </c>
      <c r="Y227" s="15">
        <f t="shared" si="246"/>
        <v>38.16690715812161</v>
      </c>
      <c r="Z227" s="16">
        <f t="shared" si="247"/>
        <v>61.83309284187839</v>
      </c>
      <c r="AA227" s="30">
        <f t="shared" ref="AA227:AF227" si="471">BV227/$BU227*100</f>
        <v>91.13699360807253</v>
      </c>
      <c r="AB227" s="36">
        <f t="shared" si="471"/>
        <v>3.6069358096587187</v>
      </c>
      <c r="AC227" s="37">
        <f t="shared" si="471"/>
        <v>1.594047025698871</v>
      </c>
      <c r="AD227" s="37">
        <f t="shared" si="471"/>
        <v>2.6074866871278299</v>
      </c>
      <c r="AE227" s="37">
        <f t="shared" si="471"/>
        <v>0.13903098029957242</v>
      </c>
      <c r="AF227" s="37">
        <f t="shared" si="471"/>
        <v>0.91463148046133802</v>
      </c>
      <c r="AG227" s="30">
        <f t="shared" ref="AG227:AL227" si="472">CJ227/$CI227*100</f>
        <v>90.189742416329409</v>
      </c>
      <c r="AH227" s="36">
        <f t="shared" si="472"/>
        <v>3.1045583244397945</v>
      </c>
      <c r="AI227" s="37">
        <f t="shared" si="472"/>
        <v>1.9718329540115247</v>
      </c>
      <c r="AJ227" s="37">
        <f t="shared" si="472"/>
        <v>3.7031473521125284</v>
      </c>
      <c r="AK227" s="37">
        <f t="shared" si="472"/>
        <v>0.14637222211548034</v>
      </c>
      <c r="AL227" s="40">
        <f t="shared" si="472"/>
        <v>0.88434673099126138</v>
      </c>
      <c r="AM227" s="47">
        <v>49.2</v>
      </c>
      <c r="AN227" s="48">
        <v>27</v>
      </c>
      <c r="AO227" s="47">
        <v>49</v>
      </c>
      <c r="AP227" s="48">
        <v>68</v>
      </c>
      <c r="AQ227" s="78">
        <v>79724</v>
      </c>
      <c r="AR227" s="24">
        <v>53</v>
      </c>
      <c r="AS227" s="41">
        <v>46.4</v>
      </c>
      <c r="AT227" s="1">
        <v>226</v>
      </c>
      <c r="AU227" s="80">
        <v>420072</v>
      </c>
      <c r="AV227" s="81">
        <v>177647</v>
      </c>
      <c r="AW227" s="81">
        <v>220842</v>
      </c>
      <c r="AX227" s="80">
        <v>411992</v>
      </c>
      <c r="AY227" s="81">
        <v>170727</v>
      </c>
      <c r="AZ227" s="81">
        <v>235428</v>
      </c>
      <c r="BA227" s="80">
        <v>429449</v>
      </c>
      <c r="BB227" s="81">
        <v>199128</v>
      </c>
      <c r="BC227" s="81">
        <v>225911</v>
      </c>
      <c r="BD227" s="80">
        <f t="shared" si="14"/>
        <v>413296</v>
      </c>
      <c r="BE227" s="81">
        <v>155689</v>
      </c>
      <c r="BF227" s="81">
        <v>241954</v>
      </c>
      <c r="BG227" s="82">
        <v>15653</v>
      </c>
      <c r="BH227" s="80">
        <f t="shared" si="250"/>
        <v>231117</v>
      </c>
      <c r="BI227" s="81">
        <v>75384</v>
      </c>
      <c r="BJ227" s="81">
        <v>148191</v>
      </c>
      <c r="BK227" s="82">
        <v>7542</v>
      </c>
      <c r="BL227" s="80">
        <v>146272</v>
      </c>
      <c r="BM227" s="82">
        <v>236971</v>
      </c>
      <c r="BN227" s="80">
        <v>737410</v>
      </c>
      <c r="BO227" s="81">
        <v>659515</v>
      </c>
      <c r="BP227" s="81">
        <v>27325</v>
      </c>
      <c r="BQ227" s="81">
        <v>15880</v>
      </c>
      <c r="BR227" s="81">
        <v>22525</v>
      </c>
      <c r="BS227" s="81">
        <v>995</v>
      </c>
      <c r="BT227" s="81">
        <v>11165</v>
      </c>
      <c r="BU227" s="80">
        <v>571815</v>
      </c>
      <c r="BV227" s="81">
        <v>521135</v>
      </c>
      <c r="BW227" s="81">
        <v>20625</v>
      </c>
      <c r="BX227" s="81">
        <v>9115</v>
      </c>
      <c r="BY227" s="81">
        <v>14910</v>
      </c>
      <c r="BZ227" s="81">
        <v>795</v>
      </c>
      <c r="CA227" s="81">
        <v>5230</v>
      </c>
      <c r="CB227" s="80">
        <v>748401</v>
      </c>
      <c r="CC227" s="81">
        <v>664294</v>
      </c>
      <c r="CD227" s="81">
        <v>24801</v>
      </c>
      <c r="CE227" s="81">
        <v>17629</v>
      </c>
      <c r="CF227" s="81">
        <v>29374</v>
      </c>
      <c r="CG227" s="81">
        <v>1117</v>
      </c>
      <c r="CH227" s="82">
        <v>11186</v>
      </c>
      <c r="CI227" s="80">
        <v>572513</v>
      </c>
      <c r="CJ227" s="81">
        <v>516348</v>
      </c>
      <c r="CK227" s="81">
        <v>17774</v>
      </c>
      <c r="CL227" s="81">
        <v>11289</v>
      </c>
      <c r="CM227" s="81">
        <v>21201</v>
      </c>
      <c r="CN227" s="81">
        <v>838</v>
      </c>
      <c r="CO227" s="82">
        <v>5063</v>
      </c>
    </row>
    <row r="228" spans="1:93" ht="14.4" x14ac:dyDescent="0.3">
      <c r="A228">
        <v>227</v>
      </c>
      <c r="B228" s="25" t="s">
        <v>921</v>
      </c>
      <c r="C228" s="25" t="s">
        <v>922</v>
      </c>
      <c r="D228" s="6" t="s">
        <v>3</v>
      </c>
      <c r="E228" s="7" t="s">
        <v>923</v>
      </c>
      <c r="F228" s="8" t="s">
        <v>924</v>
      </c>
      <c r="G228" s="9">
        <v>2008</v>
      </c>
      <c r="H228" s="44" t="s">
        <v>1585</v>
      </c>
      <c r="I228" s="12">
        <v>1960</v>
      </c>
      <c r="J228" s="1" t="s">
        <v>5</v>
      </c>
      <c r="K228" s="1" t="s">
        <v>6</v>
      </c>
      <c r="L228" s="1" t="s">
        <v>21</v>
      </c>
      <c r="M228" s="13" t="s">
        <v>8</v>
      </c>
      <c r="N228" s="14" t="s">
        <v>9</v>
      </c>
      <c r="O228" s="15">
        <f t="shared" si="0"/>
        <v>28.076052010579495</v>
      </c>
      <c r="P228" s="27">
        <f t="shared" si="1"/>
        <v>67.09401709401709</v>
      </c>
      <c r="Q228" s="15">
        <f t="shared" si="2"/>
        <v>36.052175979360449</v>
      </c>
      <c r="R228" s="27">
        <f t="shared" si="3"/>
        <v>61.99674112295471</v>
      </c>
      <c r="S228" s="15">
        <f t="shared" si="4"/>
        <v>42.805413234753658</v>
      </c>
      <c r="T228" s="27">
        <f t="shared" si="5"/>
        <v>55.834792571935054</v>
      </c>
      <c r="U228" s="15">
        <f t="shared" si="236"/>
        <v>27.934233424645633</v>
      </c>
      <c r="V228" s="16">
        <f t="shared" si="237"/>
        <v>67.836712974400882</v>
      </c>
      <c r="W228" s="15">
        <f t="shared" si="244"/>
        <v>27.148001252478863</v>
      </c>
      <c r="X228" s="16">
        <f t="shared" si="245"/>
        <v>68.333159377935502</v>
      </c>
      <c r="Y228" s="15">
        <f t="shared" si="246"/>
        <v>34.103707611522793</v>
      </c>
      <c r="Z228" s="16">
        <f t="shared" si="247"/>
        <v>65.896292388477207</v>
      </c>
      <c r="AA228" s="30">
        <f t="shared" ref="AA228:AF228" si="473">BV228/$BU228*100</f>
        <v>93.488908345397334</v>
      </c>
      <c r="AB228" s="36">
        <f t="shared" si="473"/>
        <v>3.0869388073545601</v>
      </c>
      <c r="AC228" s="37">
        <f t="shared" si="473"/>
        <v>1.4719522872474144</v>
      </c>
      <c r="AD228" s="37">
        <f t="shared" si="473"/>
        <v>0.57907192454727496</v>
      </c>
      <c r="AE228" s="37">
        <f t="shared" si="473"/>
        <v>0.30253907435179489</v>
      </c>
      <c r="AF228" s="37">
        <f t="shared" si="473"/>
        <v>1.0723233093787115</v>
      </c>
      <c r="AG228" s="30">
        <f t="shared" ref="AG228:AL228" si="474">CJ228/$CI228*100</f>
        <v>93.168183900860612</v>
      </c>
      <c r="AH228" s="36">
        <f t="shared" si="474"/>
        <v>3.061166500321443</v>
      </c>
      <c r="AI228" s="37">
        <f t="shared" si="474"/>
        <v>1.7302863150566701</v>
      </c>
      <c r="AJ228" s="37">
        <f t="shared" si="474"/>
        <v>0.86558713944228771</v>
      </c>
      <c r="AK228" s="37">
        <f t="shared" si="474"/>
        <v>0.29249528491207383</v>
      </c>
      <c r="AL228" s="40">
        <f t="shared" si="474"/>
        <v>0.88228085940691114</v>
      </c>
      <c r="AM228" s="22">
        <v>26.4</v>
      </c>
      <c r="AN228" s="20">
        <v>268</v>
      </c>
      <c r="AO228" s="22">
        <v>26.3</v>
      </c>
      <c r="AP228" s="20">
        <v>328</v>
      </c>
      <c r="AQ228" s="78">
        <v>61929</v>
      </c>
      <c r="AR228" s="24">
        <v>157</v>
      </c>
      <c r="AS228" s="41">
        <v>68.900000000000006</v>
      </c>
      <c r="AT228" s="1">
        <v>227</v>
      </c>
      <c r="AU228" s="80">
        <v>378846</v>
      </c>
      <c r="AV228" s="81">
        <v>106365</v>
      </c>
      <c r="AW228" s="81">
        <v>254183</v>
      </c>
      <c r="AX228" s="80">
        <v>353496</v>
      </c>
      <c r="AY228" s="81">
        <v>127443</v>
      </c>
      <c r="AZ228" s="81">
        <v>219156</v>
      </c>
      <c r="BA228" s="80">
        <v>370056</v>
      </c>
      <c r="BB228" s="81">
        <v>158404</v>
      </c>
      <c r="BC228" s="81">
        <v>206620</v>
      </c>
      <c r="BD228" s="80">
        <f t="shared" si="14"/>
        <v>368333</v>
      </c>
      <c r="BE228" s="81">
        <v>102891</v>
      </c>
      <c r="BF228" s="81">
        <v>249865</v>
      </c>
      <c r="BG228" s="82">
        <v>15577</v>
      </c>
      <c r="BH228" s="80">
        <f t="shared" si="250"/>
        <v>191620</v>
      </c>
      <c r="BI228" s="81">
        <v>52021</v>
      </c>
      <c r="BJ228" s="81">
        <v>130940</v>
      </c>
      <c r="BK228" s="82">
        <v>8659</v>
      </c>
      <c r="BL228" s="80">
        <v>111189</v>
      </c>
      <c r="BM228" s="82">
        <v>214843</v>
      </c>
      <c r="BN228" s="80">
        <v>759400</v>
      </c>
      <c r="BO228" s="81">
        <v>699890</v>
      </c>
      <c r="BP228" s="81">
        <v>24440</v>
      </c>
      <c r="BQ228" s="81">
        <v>15425</v>
      </c>
      <c r="BR228" s="81">
        <v>4885</v>
      </c>
      <c r="BS228" s="81">
        <v>2165</v>
      </c>
      <c r="BT228" s="81">
        <v>12590</v>
      </c>
      <c r="BU228" s="80">
        <v>576785</v>
      </c>
      <c r="BV228" s="81">
        <v>539230</v>
      </c>
      <c r="BW228" s="81">
        <v>17805</v>
      </c>
      <c r="BX228" s="81">
        <v>8490</v>
      </c>
      <c r="BY228" s="81">
        <v>3340</v>
      </c>
      <c r="BZ228" s="81">
        <v>1745</v>
      </c>
      <c r="CA228" s="81">
        <v>6185</v>
      </c>
      <c r="CB228" s="80">
        <v>748398</v>
      </c>
      <c r="CC228" s="81">
        <v>688887</v>
      </c>
      <c r="CD228" s="81">
        <v>23839</v>
      </c>
      <c r="CE228" s="81">
        <v>15989</v>
      </c>
      <c r="CF228" s="81">
        <v>6734</v>
      </c>
      <c r="CG228" s="81">
        <v>2133</v>
      </c>
      <c r="CH228" s="82">
        <v>10816</v>
      </c>
      <c r="CI228" s="80">
        <v>563086</v>
      </c>
      <c r="CJ228" s="81">
        <v>524617</v>
      </c>
      <c r="CK228" s="81">
        <v>17237</v>
      </c>
      <c r="CL228" s="81">
        <v>9743</v>
      </c>
      <c r="CM228" s="81">
        <v>4874</v>
      </c>
      <c r="CN228" s="81">
        <v>1647</v>
      </c>
      <c r="CO228" s="82">
        <v>4968</v>
      </c>
    </row>
    <row r="229" spans="1:93" ht="14.4" x14ac:dyDescent="0.3">
      <c r="A229">
        <v>228</v>
      </c>
      <c r="B229" s="5" t="s">
        <v>925</v>
      </c>
      <c r="C229" s="5" t="s">
        <v>926</v>
      </c>
      <c r="D229" s="6" t="s">
        <v>3</v>
      </c>
      <c r="E229" s="7" t="s">
        <v>927</v>
      </c>
      <c r="F229" s="8" t="s">
        <v>928</v>
      </c>
      <c r="G229" s="9">
        <v>2010</v>
      </c>
      <c r="H229" s="44" t="s">
        <v>1585</v>
      </c>
      <c r="I229" s="12">
        <v>1960</v>
      </c>
      <c r="J229" s="1" t="s">
        <v>30</v>
      </c>
      <c r="K229" s="1" t="s">
        <v>6</v>
      </c>
      <c r="L229" s="1" t="s">
        <v>192</v>
      </c>
      <c r="M229" s="13" t="s">
        <v>8</v>
      </c>
      <c r="N229" s="14" t="s">
        <v>9</v>
      </c>
      <c r="O229" s="15">
        <f t="shared" si="0"/>
        <v>29.340856328425751</v>
      </c>
      <c r="P229" s="27">
        <f t="shared" si="1"/>
        <v>65.286079520409075</v>
      </c>
      <c r="Q229" s="15">
        <f t="shared" si="2"/>
        <v>36.413881904206605</v>
      </c>
      <c r="R229" s="27">
        <f t="shared" si="3"/>
        <v>61.244123756422873</v>
      </c>
      <c r="S229" s="15">
        <f t="shared" si="4"/>
        <v>41.905205337020078</v>
      </c>
      <c r="T229" s="27">
        <f t="shared" si="5"/>
        <v>56.505742923820925</v>
      </c>
      <c r="U229" s="15">
        <f t="shared" si="236"/>
        <v>27.844832256782869</v>
      </c>
      <c r="V229" s="16">
        <f t="shared" si="237"/>
        <v>67.828097064117458</v>
      </c>
      <c r="W229" s="15">
        <f t="shared" si="244"/>
        <v>26.357169599400972</v>
      </c>
      <c r="X229" s="16">
        <f t="shared" si="245"/>
        <v>68.079144118080848</v>
      </c>
      <c r="Y229" s="15">
        <f t="shared" si="246"/>
        <v>37.045163529901068</v>
      </c>
      <c r="Z229" s="16">
        <f t="shared" si="247"/>
        <v>62.954836470098932</v>
      </c>
      <c r="AA229" s="30">
        <f t="shared" ref="AA229:AF229" si="475">BV229/$BU229*100</f>
        <v>90.00477658604369</v>
      </c>
      <c r="AB229" s="36">
        <f t="shared" si="475"/>
        <v>4.6167875287680751</v>
      </c>
      <c r="AC229" s="37">
        <f t="shared" si="475"/>
        <v>2.418689478483651</v>
      </c>
      <c r="AD229" s="37">
        <f t="shared" si="475"/>
        <v>0.79117634287203098</v>
      </c>
      <c r="AE229" s="37">
        <f t="shared" si="475"/>
        <v>0.41599722089539276</v>
      </c>
      <c r="AF229" s="37">
        <f t="shared" si="475"/>
        <v>1.7543097833166876</v>
      </c>
      <c r="AG229" s="30">
        <f t="shared" ref="AG229:AL229" si="476">CJ229/$CI229*100</f>
        <v>89.704016397442771</v>
      </c>
      <c r="AH229" s="36">
        <f t="shared" si="476"/>
        <v>4.3229780321674323</v>
      </c>
      <c r="AI229" s="37">
        <f t="shared" si="476"/>
        <v>2.6142139057565341</v>
      </c>
      <c r="AJ229" s="37">
        <f t="shared" si="476"/>
        <v>1.4922927835914024</v>
      </c>
      <c r="AK229" s="37">
        <f t="shared" si="476"/>
        <v>0.48488186451194598</v>
      </c>
      <c r="AL229" s="40">
        <f t="shared" si="476"/>
        <v>1.3816170165299051</v>
      </c>
      <c r="AM229" s="22">
        <v>23.9</v>
      </c>
      <c r="AN229" s="20">
        <v>311</v>
      </c>
      <c r="AO229" s="22">
        <v>23.8</v>
      </c>
      <c r="AP229" s="20">
        <v>376</v>
      </c>
      <c r="AQ229" s="77">
        <v>48065</v>
      </c>
      <c r="AR229" s="32">
        <v>339</v>
      </c>
      <c r="AS229" s="41">
        <v>68.5</v>
      </c>
      <c r="AT229" s="1">
        <v>228</v>
      </c>
      <c r="AU229" s="80">
        <v>340290</v>
      </c>
      <c r="AV229" s="81">
        <v>99844</v>
      </c>
      <c r="AW229" s="81">
        <v>222162</v>
      </c>
      <c r="AX229" s="80">
        <v>329292</v>
      </c>
      <c r="AY229" s="81">
        <v>119908</v>
      </c>
      <c r="AZ229" s="81">
        <v>201672</v>
      </c>
      <c r="BA229" s="80">
        <v>350083</v>
      </c>
      <c r="BB229" s="81">
        <v>146703</v>
      </c>
      <c r="BC229" s="81">
        <v>197817</v>
      </c>
      <c r="BD229" s="80">
        <f t="shared" si="14"/>
        <v>332234</v>
      </c>
      <c r="BE229" s="81">
        <v>92510</v>
      </c>
      <c r="BF229" s="81">
        <v>225348</v>
      </c>
      <c r="BG229" s="82">
        <v>14376</v>
      </c>
      <c r="BH229" s="80">
        <f t="shared" si="250"/>
        <v>176286</v>
      </c>
      <c r="BI229" s="81">
        <v>46464</v>
      </c>
      <c r="BJ229" s="81">
        <v>120014</v>
      </c>
      <c r="BK229" s="82">
        <v>9808</v>
      </c>
      <c r="BL229" s="80">
        <v>113120</v>
      </c>
      <c r="BM229" s="82">
        <v>192237</v>
      </c>
      <c r="BN229" s="80">
        <v>746830</v>
      </c>
      <c r="BO229" s="81">
        <v>660190</v>
      </c>
      <c r="BP229" s="81">
        <v>33545</v>
      </c>
      <c r="BQ229" s="81">
        <v>23790</v>
      </c>
      <c r="BR229" s="81">
        <v>6115</v>
      </c>
      <c r="BS229" s="81">
        <v>2955</v>
      </c>
      <c r="BT229" s="81">
        <v>20240</v>
      </c>
      <c r="BU229" s="80">
        <v>575725</v>
      </c>
      <c r="BV229" s="81">
        <v>518180</v>
      </c>
      <c r="BW229" s="81">
        <v>26580</v>
      </c>
      <c r="BX229" s="81">
        <v>13925</v>
      </c>
      <c r="BY229" s="81">
        <v>4555</v>
      </c>
      <c r="BZ229" s="81">
        <v>2395</v>
      </c>
      <c r="CA229" s="81">
        <v>10100</v>
      </c>
      <c r="CB229" s="80">
        <v>749315</v>
      </c>
      <c r="CC229" s="81">
        <v>661410</v>
      </c>
      <c r="CD229" s="81">
        <v>33714</v>
      </c>
      <c r="CE229" s="81">
        <v>24278</v>
      </c>
      <c r="CF229" s="81">
        <v>10807</v>
      </c>
      <c r="CG229" s="81">
        <v>3622</v>
      </c>
      <c r="CH229" s="82">
        <v>15484</v>
      </c>
      <c r="CI229" s="80">
        <v>573748</v>
      </c>
      <c r="CJ229" s="81">
        <v>514675</v>
      </c>
      <c r="CK229" s="81">
        <v>24803</v>
      </c>
      <c r="CL229" s="81">
        <v>14999</v>
      </c>
      <c r="CM229" s="81">
        <v>8562</v>
      </c>
      <c r="CN229" s="81">
        <v>2782</v>
      </c>
      <c r="CO229" s="82">
        <v>7927</v>
      </c>
    </row>
    <row r="230" spans="1:93" ht="14.4" x14ac:dyDescent="0.3">
      <c r="A230">
        <v>229</v>
      </c>
      <c r="B230" s="25" t="s">
        <v>929</v>
      </c>
      <c r="C230" s="25" t="s">
        <v>930</v>
      </c>
      <c r="D230" s="46" t="s">
        <v>14</v>
      </c>
      <c r="E230" s="7" t="s">
        <v>931</v>
      </c>
      <c r="F230" s="8" t="s">
        <v>932</v>
      </c>
      <c r="G230" s="9">
        <v>2004</v>
      </c>
      <c r="H230" s="44" t="s">
        <v>1585</v>
      </c>
      <c r="I230" s="12">
        <v>1944</v>
      </c>
      <c r="J230" s="1" t="s">
        <v>5</v>
      </c>
      <c r="K230" s="1" t="s">
        <v>55</v>
      </c>
      <c r="L230" s="1" t="s">
        <v>71</v>
      </c>
      <c r="M230" s="13" t="s">
        <v>8</v>
      </c>
      <c r="N230" s="14" t="s">
        <v>9</v>
      </c>
      <c r="O230" s="15">
        <f t="shared" si="0"/>
        <v>54.066416668947667</v>
      </c>
      <c r="P230" s="27">
        <f t="shared" si="1"/>
        <v>40.589045720385762</v>
      </c>
      <c r="Q230" s="15">
        <f t="shared" si="2"/>
        <v>58.903607549668088</v>
      </c>
      <c r="R230" s="27">
        <f t="shared" si="3"/>
        <v>39.363550921246301</v>
      </c>
      <c r="S230" s="15">
        <f t="shared" si="4"/>
        <v>61.987245800594756</v>
      </c>
      <c r="T230" s="27">
        <f t="shared" si="5"/>
        <v>36.753000153957935</v>
      </c>
      <c r="U230" s="15">
        <f t="shared" si="236"/>
        <v>58.829370586239861</v>
      </c>
      <c r="V230" s="16">
        <f t="shared" si="237"/>
        <v>38.169118327319829</v>
      </c>
      <c r="W230" s="15">
        <f t="shared" si="244"/>
        <v>51.587203436716891</v>
      </c>
      <c r="X230" s="16">
        <f t="shared" si="245"/>
        <v>44.957854655514694</v>
      </c>
      <c r="Y230" s="15">
        <f t="shared" si="246"/>
        <v>62.117175651828717</v>
      </c>
      <c r="Z230" s="16">
        <f t="shared" si="247"/>
        <v>37.882824348171283</v>
      </c>
      <c r="AA230" s="30">
        <f t="shared" ref="AA230:AF230" si="477">BV230/$BU230*100</f>
        <v>70.710263136689619</v>
      </c>
      <c r="AB230" s="36">
        <f t="shared" si="477"/>
        <v>20.952449167793286</v>
      </c>
      <c r="AC230" s="37">
        <f t="shared" si="477"/>
        <v>4.9413112963443782</v>
      </c>
      <c r="AD230" s="37">
        <f t="shared" si="477"/>
        <v>1.3626881306461578</v>
      </c>
      <c r="AE230" s="37">
        <f t="shared" si="477"/>
        <v>0.44855897073175099</v>
      </c>
      <c r="AF230" s="37">
        <f t="shared" si="477"/>
        <v>1.5856246250816985</v>
      </c>
      <c r="AG230" s="30">
        <f t="shared" ref="AG230:AL230" si="478">CJ230/$CI230*100</f>
        <v>69.029263895210192</v>
      </c>
      <c r="AH230" s="36">
        <f t="shared" si="478"/>
        <v>20.248724657902553</v>
      </c>
      <c r="AI230" s="37">
        <f t="shared" si="478"/>
        <v>6.8312295826648368</v>
      </c>
      <c r="AJ230" s="37">
        <f t="shared" si="478"/>
        <v>1.8316073967205742</v>
      </c>
      <c r="AK230" s="37">
        <f t="shared" si="478"/>
        <v>0.42947793126595823</v>
      </c>
      <c r="AL230" s="40">
        <f t="shared" si="478"/>
        <v>1.6296965362358824</v>
      </c>
      <c r="AM230" s="22">
        <v>28.2</v>
      </c>
      <c r="AN230" s="20">
        <v>230</v>
      </c>
      <c r="AO230" s="22">
        <v>32.5</v>
      </c>
      <c r="AP230" s="20">
        <v>228</v>
      </c>
      <c r="AQ230" s="77">
        <v>48693</v>
      </c>
      <c r="AR230" s="32">
        <v>329</v>
      </c>
      <c r="AS230" s="41">
        <v>47.6</v>
      </c>
      <c r="AT230" s="1">
        <v>229</v>
      </c>
      <c r="AU230" s="80">
        <v>328803</v>
      </c>
      <c r="AV230" s="81">
        <v>177772</v>
      </c>
      <c r="AW230" s="81">
        <v>133458</v>
      </c>
      <c r="AX230" s="80">
        <v>338346</v>
      </c>
      <c r="AY230" s="81">
        <v>199298</v>
      </c>
      <c r="AZ230" s="81">
        <v>133185</v>
      </c>
      <c r="BA230" s="80">
        <v>370231</v>
      </c>
      <c r="BB230" s="81">
        <v>229496</v>
      </c>
      <c r="BC230" s="81">
        <v>136071</v>
      </c>
      <c r="BD230" s="80">
        <f t="shared" si="14"/>
        <v>324270</v>
      </c>
      <c r="BE230" s="81">
        <v>190766</v>
      </c>
      <c r="BF230" s="81">
        <v>123771</v>
      </c>
      <c r="BG230" s="82">
        <v>9733</v>
      </c>
      <c r="BH230" s="80">
        <f t="shared" si="250"/>
        <v>153635</v>
      </c>
      <c r="BI230" s="81">
        <v>79256</v>
      </c>
      <c r="BJ230" s="81">
        <v>69071</v>
      </c>
      <c r="BK230" s="82">
        <v>5308</v>
      </c>
      <c r="BL230" s="80">
        <v>200290</v>
      </c>
      <c r="BM230" s="82">
        <v>122149</v>
      </c>
      <c r="BN230" s="80">
        <v>733140</v>
      </c>
      <c r="BO230" s="81">
        <v>487125</v>
      </c>
      <c r="BP230" s="81">
        <v>163090</v>
      </c>
      <c r="BQ230" s="81">
        <v>51045</v>
      </c>
      <c r="BR230" s="81">
        <v>10620</v>
      </c>
      <c r="BS230" s="81">
        <v>3060</v>
      </c>
      <c r="BT230" s="81">
        <v>18205</v>
      </c>
      <c r="BU230" s="80">
        <v>558455</v>
      </c>
      <c r="BV230" s="81">
        <v>394885</v>
      </c>
      <c r="BW230" s="81">
        <v>117010</v>
      </c>
      <c r="BX230" s="81">
        <v>27595</v>
      </c>
      <c r="BY230" s="81">
        <v>7610</v>
      </c>
      <c r="BZ230" s="81">
        <v>2505</v>
      </c>
      <c r="CA230" s="81">
        <v>8855</v>
      </c>
      <c r="CB230" s="80">
        <v>748737</v>
      </c>
      <c r="CC230" s="81">
        <v>488072</v>
      </c>
      <c r="CD230" s="81">
        <v>162753</v>
      </c>
      <c r="CE230" s="81">
        <v>62467</v>
      </c>
      <c r="CF230" s="81">
        <v>13701</v>
      </c>
      <c r="CG230" s="81">
        <v>3099</v>
      </c>
      <c r="CH230" s="82">
        <v>18645</v>
      </c>
      <c r="CI230" s="80">
        <v>569063</v>
      </c>
      <c r="CJ230" s="81">
        <v>392820</v>
      </c>
      <c r="CK230" s="81">
        <v>115228</v>
      </c>
      <c r="CL230" s="81">
        <v>38874</v>
      </c>
      <c r="CM230" s="81">
        <v>10423</v>
      </c>
      <c r="CN230" s="81">
        <v>2444</v>
      </c>
      <c r="CO230" s="82">
        <v>9274</v>
      </c>
    </row>
    <row r="231" spans="1:93" ht="14.4" x14ac:dyDescent="0.3">
      <c r="A231">
        <v>230</v>
      </c>
      <c r="B231" s="5" t="s">
        <v>933</v>
      </c>
      <c r="C231" s="5" t="s">
        <v>934</v>
      </c>
      <c r="D231" s="6" t="s">
        <v>3</v>
      </c>
      <c r="E231" s="7" t="s">
        <v>935</v>
      </c>
      <c r="F231" s="8" t="s">
        <v>587</v>
      </c>
      <c r="G231" s="9">
        <v>2000</v>
      </c>
      <c r="H231" s="44" t="s">
        <v>1585</v>
      </c>
      <c r="I231" s="12">
        <v>1963</v>
      </c>
      <c r="J231" s="1" t="s">
        <v>5</v>
      </c>
      <c r="K231" s="1" t="s">
        <v>6</v>
      </c>
      <c r="L231" s="1" t="s">
        <v>7</v>
      </c>
      <c r="M231" s="13" t="s">
        <v>8</v>
      </c>
      <c r="N231" s="14" t="s">
        <v>9</v>
      </c>
      <c r="O231" s="15">
        <f t="shared" si="0"/>
        <v>31.652985475150704</v>
      </c>
      <c r="P231" s="27">
        <f t="shared" si="1"/>
        <v>63.097787093165806</v>
      </c>
      <c r="Q231" s="15">
        <f t="shared" si="2"/>
        <v>37.902869692618573</v>
      </c>
      <c r="R231" s="27">
        <f t="shared" si="3"/>
        <v>60.032519088880633</v>
      </c>
      <c r="S231" s="15">
        <f t="shared" si="4"/>
        <v>43.057453161217794</v>
      </c>
      <c r="T231" s="27">
        <f t="shared" si="5"/>
        <v>55.25209324068998</v>
      </c>
      <c r="U231" s="15">
        <f t="shared" si="236"/>
        <v>28.447341087306388</v>
      </c>
      <c r="V231" s="16">
        <f t="shared" si="237"/>
        <v>68.024563125634913</v>
      </c>
      <c r="W231" s="15">
        <f t="shared" si="244"/>
        <v>29.500454618387977</v>
      </c>
      <c r="X231" s="16">
        <f t="shared" si="245"/>
        <v>66.650264748355355</v>
      </c>
      <c r="Y231" s="15">
        <f t="shared" si="246"/>
        <v>33.343576852514836</v>
      </c>
      <c r="Z231" s="16">
        <f t="shared" si="247"/>
        <v>66.656423147485171</v>
      </c>
      <c r="AA231" s="30">
        <f t="shared" ref="AA231:AF231" si="479">BV231/$BU231*100</f>
        <v>90.963404869378522</v>
      </c>
      <c r="AB231" s="36">
        <f t="shared" si="479"/>
        <v>3.7888586789149046</v>
      </c>
      <c r="AC231" s="37">
        <f t="shared" si="479"/>
        <v>2.7153780499608442</v>
      </c>
      <c r="AD231" s="37">
        <f t="shared" si="479"/>
        <v>0.86758352471205202</v>
      </c>
      <c r="AE231" s="37">
        <f t="shared" si="479"/>
        <v>0.34580154686798825</v>
      </c>
      <c r="AF231" s="37">
        <f t="shared" si="479"/>
        <v>1.3189733301656856</v>
      </c>
      <c r="AG231" s="30">
        <f t="shared" ref="AG231:AL231" si="480">CJ231/$CI231*100</f>
        <v>91.191408981551476</v>
      </c>
      <c r="AH231" s="36">
        <f t="shared" si="480"/>
        <v>3.6491646735791838</v>
      </c>
      <c r="AI231" s="37">
        <f t="shared" si="480"/>
        <v>2.6777890094871553</v>
      </c>
      <c r="AJ231" s="37">
        <f t="shared" si="480"/>
        <v>1.1523025692682729</v>
      </c>
      <c r="AK231" s="37">
        <f t="shared" si="480"/>
        <v>0.34432762286477042</v>
      </c>
      <c r="AL231" s="40">
        <f t="shared" si="480"/>
        <v>0.98500714324914262</v>
      </c>
      <c r="AM231" s="22">
        <v>28.6</v>
      </c>
      <c r="AN231" s="20">
        <v>226</v>
      </c>
      <c r="AO231" s="22">
        <v>29</v>
      </c>
      <c r="AP231" s="20">
        <v>282</v>
      </c>
      <c r="AQ231" s="78">
        <v>58532</v>
      </c>
      <c r="AR231" s="24">
        <v>193</v>
      </c>
      <c r="AS231" s="41">
        <v>64.5</v>
      </c>
      <c r="AT231" s="1">
        <v>230</v>
      </c>
      <c r="AU231" s="80">
        <v>354014</v>
      </c>
      <c r="AV231" s="81">
        <v>112056</v>
      </c>
      <c r="AW231" s="81">
        <v>223375</v>
      </c>
      <c r="AX231" s="80">
        <v>341953</v>
      </c>
      <c r="AY231" s="81">
        <v>129610</v>
      </c>
      <c r="AZ231" s="81">
        <v>205283</v>
      </c>
      <c r="BA231" s="80">
        <v>359371</v>
      </c>
      <c r="BB231" s="81">
        <v>154736</v>
      </c>
      <c r="BC231" s="81">
        <v>198560</v>
      </c>
      <c r="BD231" s="80">
        <f t="shared" si="14"/>
        <v>350444</v>
      </c>
      <c r="BE231" s="81">
        <v>99692</v>
      </c>
      <c r="BF231" s="81">
        <v>238388</v>
      </c>
      <c r="BG231" s="82">
        <v>12364</v>
      </c>
      <c r="BH231" s="80">
        <f t="shared" si="250"/>
        <v>186970</v>
      </c>
      <c r="BI231" s="81">
        <v>55157</v>
      </c>
      <c r="BJ231" s="81">
        <v>124616</v>
      </c>
      <c r="BK231" s="82">
        <v>7197</v>
      </c>
      <c r="BL231" s="80">
        <v>108503</v>
      </c>
      <c r="BM231" s="82">
        <v>216906</v>
      </c>
      <c r="BN231" s="80">
        <v>749380</v>
      </c>
      <c r="BO231" s="81">
        <v>669170</v>
      </c>
      <c r="BP231" s="81">
        <v>29110</v>
      </c>
      <c r="BQ231" s="81">
        <v>26165</v>
      </c>
      <c r="BR231" s="81">
        <v>6860</v>
      </c>
      <c r="BS231" s="81">
        <v>2395</v>
      </c>
      <c r="BT231" s="81">
        <v>15680</v>
      </c>
      <c r="BU231" s="80">
        <v>568245</v>
      </c>
      <c r="BV231" s="81">
        <v>516895</v>
      </c>
      <c r="BW231" s="81">
        <v>21530</v>
      </c>
      <c r="BX231" s="81">
        <v>15430</v>
      </c>
      <c r="BY231" s="81">
        <v>4930</v>
      </c>
      <c r="BZ231" s="81">
        <v>1965</v>
      </c>
      <c r="CA231" s="81">
        <v>7495</v>
      </c>
      <c r="CB231" s="80">
        <v>748760</v>
      </c>
      <c r="CC231" s="81">
        <v>671952</v>
      </c>
      <c r="CD231" s="81">
        <v>28069</v>
      </c>
      <c r="CE231" s="81">
        <v>24951</v>
      </c>
      <c r="CF231" s="81">
        <v>8941</v>
      </c>
      <c r="CG231" s="81">
        <v>2523</v>
      </c>
      <c r="CH231" s="82">
        <v>12324</v>
      </c>
      <c r="CI231" s="80">
        <v>564869</v>
      </c>
      <c r="CJ231" s="81">
        <v>515112</v>
      </c>
      <c r="CK231" s="81">
        <v>20613</v>
      </c>
      <c r="CL231" s="81">
        <v>15126</v>
      </c>
      <c r="CM231" s="81">
        <v>6509</v>
      </c>
      <c r="CN231" s="81">
        <v>1945</v>
      </c>
      <c r="CO231" s="82">
        <v>5564</v>
      </c>
    </row>
    <row r="232" spans="1:93" ht="14.4" x14ac:dyDescent="0.3">
      <c r="A232">
        <v>231</v>
      </c>
      <c r="B232" s="25" t="s">
        <v>936</v>
      </c>
      <c r="C232" s="25" t="s">
        <v>937</v>
      </c>
      <c r="D232" s="6" t="s">
        <v>3</v>
      </c>
      <c r="E232" s="7" t="s">
        <v>938</v>
      </c>
      <c r="F232" s="8" t="s">
        <v>939</v>
      </c>
      <c r="G232" s="9">
        <v>2010</v>
      </c>
      <c r="H232" s="44" t="s">
        <v>1585</v>
      </c>
      <c r="I232" s="12">
        <v>1955</v>
      </c>
      <c r="J232" s="1" t="s">
        <v>5</v>
      </c>
      <c r="K232" s="1" t="s">
        <v>6</v>
      </c>
      <c r="L232" s="1" t="s">
        <v>11</v>
      </c>
      <c r="M232" s="13" t="s">
        <v>8</v>
      </c>
      <c r="N232" s="14" t="s">
        <v>9</v>
      </c>
      <c r="O232" s="15">
        <f t="shared" si="0"/>
        <v>24.678939044461789</v>
      </c>
      <c r="P232" s="27">
        <f t="shared" si="1"/>
        <v>70.362996939214014</v>
      </c>
      <c r="Q232" s="15">
        <f t="shared" si="2"/>
        <v>30.344379068526095</v>
      </c>
      <c r="R232" s="27">
        <f t="shared" si="3"/>
        <v>67.555479204118072</v>
      </c>
      <c r="S232" s="15">
        <f t="shared" si="4"/>
        <v>35.346740476023633</v>
      </c>
      <c r="T232" s="27">
        <f t="shared" si="5"/>
        <v>63.115175297222805</v>
      </c>
      <c r="U232" s="15">
        <f t="shared" si="236"/>
        <v>27.393408878138963</v>
      </c>
      <c r="V232" s="16">
        <f t="shared" si="237"/>
        <v>67.539064461159981</v>
      </c>
      <c r="W232" s="15">
        <f t="shared" si="244"/>
        <v>28.83804900065261</v>
      </c>
      <c r="X232" s="16">
        <f t="shared" si="245"/>
        <v>63.464200979525117</v>
      </c>
      <c r="Y232" s="15">
        <f t="shared" si="246"/>
        <v>32.608429367383629</v>
      </c>
      <c r="Z232" s="16">
        <f t="shared" si="247"/>
        <v>67.391570632616379</v>
      </c>
      <c r="AA232" s="30">
        <f t="shared" ref="AA232:AF232" si="481">BV232/$BU232*100</f>
        <v>92.512251808393032</v>
      </c>
      <c r="AB232" s="36">
        <f t="shared" si="481"/>
        <v>1.6582376546165161</v>
      </c>
      <c r="AC232" s="37">
        <f t="shared" si="481"/>
        <v>2.4233772338332709</v>
      </c>
      <c r="AD232" s="37">
        <f t="shared" si="481"/>
        <v>0.860020368903474</v>
      </c>
      <c r="AE232" s="37">
        <f t="shared" si="481"/>
        <v>0.88178201791418942</v>
      </c>
      <c r="AF232" s="37">
        <f t="shared" si="481"/>
        <v>1.665201382299945</v>
      </c>
      <c r="AG232" s="30">
        <f t="shared" ref="AG232:AL232" si="482">CJ232/$CI232*100</f>
        <v>91.53447490982947</v>
      </c>
      <c r="AH232" s="36">
        <f t="shared" si="482"/>
        <v>1.485975417585881</v>
      </c>
      <c r="AI232" s="37">
        <f t="shared" si="482"/>
        <v>3.3293062996813392</v>
      </c>
      <c r="AJ232" s="37">
        <f t="shared" si="482"/>
        <v>1.2221171691704311</v>
      </c>
      <c r="AK232" s="37">
        <f t="shared" si="482"/>
        <v>0.89312602864446544</v>
      </c>
      <c r="AL232" s="40">
        <f t="shared" si="482"/>
        <v>1.5350001750884197</v>
      </c>
      <c r="AM232" s="22">
        <v>23.2</v>
      </c>
      <c r="AN232" s="20">
        <v>327</v>
      </c>
      <c r="AO232" s="22">
        <v>23.8</v>
      </c>
      <c r="AP232" s="20">
        <v>376</v>
      </c>
      <c r="AQ232" s="77">
        <v>44619</v>
      </c>
      <c r="AR232" s="32">
        <v>378</v>
      </c>
      <c r="AS232" s="41">
        <v>70.5</v>
      </c>
      <c r="AT232" s="1">
        <v>231</v>
      </c>
      <c r="AU232" s="80">
        <v>342069</v>
      </c>
      <c r="AV232" s="81">
        <v>84419</v>
      </c>
      <c r="AW232" s="81">
        <v>240690</v>
      </c>
      <c r="AX232" s="80">
        <v>325978</v>
      </c>
      <c r="AY232" s="81">
        <v>98916</v>
      </c>
      <c r="AZ232" s="81">
        <v>220216</v>
      </c>
      <c r="BA232" s="80">
        <v>342504</v>
      </c>
      <c r="BB232" s="81">
        <v>121064</v>
      </c>
      <c r="BC232" s="81">
        <v>216172</v>
      </c>
      <c r="BD232" s="80">
        <f t="shared" si="14"/>
        <v>338607</v>
      </c>
      <c r="BE232" s="81">
        <v>92756</v>
      </c>
      <c r="BF232" s="81">
        <v>228692</v>
      </c>
      <c r="BG232" s="82">
        <v>17159</v>
      </c>
      <c r="BH232" s="80">
        <f t="shared" si="250"/>
        <v>163957</v>
      </c>
      <c r="BI232" s="81">
        <v>47282</v>
      </c>
      <c r="BJ232" s="81">
        <v>104054</v>
      </c>
      <c r="BK232" s="82">
        <v>12621</v>
      </c>
      <c r="BL232" s="80">
        <v>98498</v>
      </c>
      <c r="BM232" s="82">
        <v>203565</v>
      </c>
      <c r="BN232" s="80">
        <v>749240</v>
      </c>
      <c r="BO232" s="81">
        <v>676950</v>
      </c>
      <c r="BP232" s="81">
        <v>13425</v>
      </c>
      <c r="BQ232" s="81">
        <v>27875</v>
      </c>
      <c r="BR232" s="81">
        <v>7385</v>
      </c>
      <c r="BS232" s="81">
        <v>6300</v>
      </c>
      <c r="BT232" s="81">
        <v>17305</v>
      </c>
      <c r="BU232" s="80">
        <v>574405</v>
      </c>
      <c r="BV232" s="81">
        <v>531395</v>
      </c>
      <c r="BW232" s="81">
        <v>9525</v>
      </c>
      <c r="BX232" s="81">
        <v>13920</v>
      </c>
      <c r="BY232" s="81">
        <v>4940</v>
      </c>
      <c r="BZ232" s="81">
        <v>5065</v>
      </c>
      <c r="CA232" s="81">
        <v>9565</v>
      </c>
      <c r="CB232" s="80">
        <v>748406</v>
      </c>
      <c r="CC232" s="81">
        <v>671805</v>
      </c>
      <c r="CD232" s="81">
        <v>11760</v>
      </c>
      <c r="CE232" s="81">
        <v>32310</v>
      </c>
      <c r="CF232" s="81">
        <v>9506</v>
      </c>
      <c r="CG232" s="81">
        <v>6987</v>
      </c>
      <c r="CH232" s="82">
        <v>16038</v>
      </c>
      <c r="CI232" s="80">
        <v>571140</v>
      </c>
      <c r="CJ232" s="81">
        <v>522790</v>
      </c>
      <c r="CK232" s="81">
        <v>8487</v>
      </c>
      <c r="CL232" s="81">
        <v>19015</v>
      </c>
      <c r="CM232" s="81">
        <v>6980</v>
      </c>
      <c r="CN232" s="81">
        <v>5101</v>
      </c>
      <c r="CO232" s="82">
        <v>8767</v>
      </c>
    </row>
    <row r="233" spans="1:93" ht="14.4" x14ac:dyDescent="0.3">
      <c r="A233">
        <v>232</v>
      </c>
      <c r="B233" s="5" t="s">
        <v>940</v>
      </c>
      <c r="C233" s="5" t="s">
        <v>941</v>
      </c>
      <c r="D233" s="6" t="s">
        <v>3</v>
      </c>
      <c r="E233" s="7" t="s">
        <v>129</v>
      </c>
      <c r="F233" s="8" t="s">
        <v>277</v>
      </c>
      <c r="G233" s="9">
        <v>2013</v>
      </c>
      <c r="H233" s="44" t="s">
        <v>1586</v>
      </c>
      <c r="I233" s="12">
        <v>1980</v>
      </c>
      <c r="J233" s="1" t="s">
        <v>5</v>
      </c>
      <c r="K233" s="1" t="s">
        <v>6</v>
      </c>
      <c r="L233" s="1" t="s">
        <v>942</v>
      </c>
      <c r="M233" s="13" t="s">
        <v>8</v>
      </c>
      <c r="N233" s="14" t="s">
        <v>9</v>
      </c>
      <c r="O233" s="15">
        <f t="shared" si="0"/>
        <v>21.041136242757648</v>
      </c>
      <c r="P233" s="27">
        <f t="shared" si="1"/>
        <v>75.426201183953367</v>
      </c>
      <c r="Q233" s="15">
        <f t="shared" si="2"/>
        <v>31.98695639362618</v>
      </c>
      <c r="R233" s="27">
        <f t="shared" si="3"/>
        <v>65.877414982467741</v>
      </c>
      <c r="S233" s="15">
        <f t="shared" si="4"/>
        <v>38.339737850072133</v>
      </c>
      <c r="T233" s="27">
        <f t="shared" si="5"/>
        <v>59.983895438491764</v>
      </c>
      <c r="U233" s="15">
        <f t="shared" si="236"/>
        <v>22.666096849493801</v>
      </c>
      <c r="V233" s="16">
        <f t="shared" si="237"/>
        <v>74.397402151707354</v>
      </c>
      <c r="W233" s="15">
        <f t="shared" si="244"/>
        <v>24.318570064814349</v>
      </c>
      <c r="X233" s="16">
        <f t="shared" si="245"/>
        <v>66.650756167411942</v>
      </c>
      <c r="Y233" s="15">
        <f t="shared" si="246"/>
        <v>25.446973826758395</v>
      </c>
      <c r="Z233" s="16">
        <f t="shared" si="247"/>
        <v>74.553026173241605</v>
      </c>
      <c r="AA233" s="30">
        <f t="shared" ref="AA233:AF233" si="483">BV233/$BU233*100</f>
        <v>92.621563555048894</v>
      </c>
      <c r="AB233" s="36">
        <f t="shared" si="483"/>
        <v>4.2881571447362656</v>
      </c>
      <c r="AC233" s="37">
        <f t="shared" si="483"/>
        <v>1.2206778620598939</v>
      </c>
      <c r="AD233" s="37">
        <f t="shared" si="483"/>
        <v>0.23413864164510897</v>
      </c>
      <c r="AE233" s="37">
        <f t="shared" si="483"/>
        <v>0.45512342701802078</v>
      </c>
      <c r="AF233" s="37">
        <f t="shared" si="483"/>
        <v>1.1812162932433024</v>
      </c>
      <c r="AG233" s="30">
        <f t="shared" ref="AG233:AL233" si="484">CJ233/$CI233*100</f>
        <v>92.566277226375902</v>
      </c>
      <c r="AH233" s="36">
        <f t="shared" si="484"/>
        <v>4.1108361368499811</v>
      </c>
      <c r="AI233" s="37">
        <f t="shared" si="484"/>
        <v>1.2689509877273115</v>
      </c>
      <c r="AJ233" s="37">
        <f t="shared" si="484"/>
        <v>0.62436016163603292</v>
      </c>
      <c r="AK233" s="37">
        <f t="shared" si="484"/>
        <v>0.42292552848250831</v>
      </c>
      <c r="AL233" s="40">
        <f t="shared" si="484"/>
        <v>1.0066499589282631</v>
      </c>
      <c r="AM233" s="22">
        <v>15</v>
      </c>
      <c r="AN233" s="20">
        <v>424</v>
      </c>
      <c r="AO233" s="22">
        <v>15.3</v>
      </c>
      <c r="AP233" s="20">
        <v>434</v>
      </c>
      <c r="AQ233" s="77">
        <v>40639</v>
      </c>
      <c r="AR233" s="32">
        <v>414</v>
      </c>
      <c r="AS233" s="41">
        <v>78.400000000000006</v>
      </c>
      <c r="AT233" s="1">
        <v>232</v>
      </c>
      <c r="AU233" s="80">
        <v>317749</v>
      </c>
      <c r="AV233" s="81">
        <v>66858</v>
      </c>
      <c r="AW233" s="81">
        <v>239666</v>
      </c>
      <c r="AX233" s="80">
        <v>305437</v>
      </c>
      <c r="AY233" s="81">
        <v>97700</v>
      </c>
      <c r="AZ233" s="81">
        <v>201214</v>
      </c>
      <c r="BA233" s="80">
        <v>321648</v>
      </c>
      <c r="BB233" s="81">
        <v>123319</v>
      </c>
      <c r="BC233" s="81">
        <v>192937</v>
      </c>
      <c r="BD233" s="80">
        <f t="shared" si="14"/>
        <v>308871</v>
      </c>
      <c r="BE233" s="81">
        <v>70009</v>
      </c>
      <c r="BF233" s="81">
        <v>229792</v>
      </c>
      <c r="BG233" s="82">
        <v>9070</v>
      </c>
      <c r="BH233" s="80">
        <f t="shared" si="250"/>
        <v>159224</v>
      </c>
      <c r="BI233" s="81">
        <v>38721</v>
      </c>
      <c r="BJ233" s="81">
        <v>106124</v>
      </c>
      <c r="BK233" s="82">
        <v>14379</v>
      </c>
      <c r="BL233" s="80">
        <v>73755</v>
      </c>
      <c r="BM233" s="82">
        <v>216083</v>
      </c>
      <c r="BN233" s="80">
        <v>740015</v>
      </c>
      <c r="BO233" s="81">
        <v>676385</v>
      </c>
      <c r="BP233" s="81">
        <v>34210</v>
      </c>
      <c r="BQ233" s="81">
        <v>12360</v>
      </c>
      <c r="BR233" s="81">
        <v>1950</v>
      </c>
      <c r="BS233" s="81">
        <v>3325</v>
      </c>
      <c r="BT233" s="81">
        <v>11780</v>
      </c>
      <c r="BU233" s="80">
        <v>570175</v>
      </c>
      <c r="BV233" s="81">
        <v>528105</v>
      </c>
      <c r="BW233" s="81">
        <v>24450</v>
      </c>
      <c r="BX233" s="81">
        <v>6960</v>
      </c>
      <c r="BY233" s="81">
        <v>1335</v>
      </c>
      <c r="BZ233" s="81">
        <v>2595</v>
      </c>
      <c r="CA233" s="81">
        <v>6735</v>
      </c>
      <c r="CB233" s="80">
        <v>748370</v>
      </c>
      <c r="CC233" s="81">
        <v>684877</v>
      </c>
      <c r="CD233" s="81">
        <v>33438</v>
      </c>
      <c r="CE233" s="81">
        <v>12063</v>
      </c>
      <c r="CF233" s="81">
        <v>4481</v>
      </c>
      <c r="CG233" s="81">
        <v>3047</v>
      </c>
      <c r="CH233" s="82">
        <v>10464</v>
      </c>
      <c r="CI233" s="80">
        <v>573387</v>
      </c>
      <c r="CJ233" s="81">
        <v>530763</v>
      </c>
      <c r="CK233" s="81">
        <v>23571</v>
      </c>
      <c r="CL233" s="81">
        <v>7276</v>
      </c>
      <c r="CM233" s="81">
        <v>3580</v>
      </c>
      <c r="CN233" s="81">
        <v>2425</v>
      </c>
      <c r="CO233" s="82">
        <v>5772</v>
      </c>
    </row>
    <row r="234" spans="1:93" ht="14.4" x14ac:dyDescent="0.3">
      <c r="A234">
        <v>233</v>
      </c>
      <c r="B234" s="25" t="s">
        <v>58</v>
      </c>
      <c r="C234" s="25" t="s">
        <v>59</v>
      </c>
      <c r="D234" s="6" t="s">
        <v>3</v>
      </c>
      <c r="E234" s="7" t="s">
        <v>943</v>
      </c>
      <c r="F234" s="8" t="s">
        <v>944</v>
      </c>
      <c r="G234" s="9">
        <v>2017</v>
      </c>
      <c r="H234" s="44" t="s">
        <v>1586</v>
      </c>
      <c r="I234" s="12">
        <v>1961</v>
      </c>
      <c r="J234" s="1" t="s">
        <v>5</v>
      </c>
      <c r="K234" s="1" t="s">
        <v>6</v>
      </c>
      <c r="L234" s="1" t="s">
        <v>215</v>
      </c>
      <c r="M234" s="13" t="s">
        <v>8</v>
      </c>
      <c r="N234" s="14" t="s">
        <v>9</v>
      </c>
      <c r="O234" s="15">
        <f t="shared" si="0"/>
        <v>35.935291441282033</v>
      </c>
      <c r="P234" s="27">
        <f t="shared" si="1"/>
        <v>56.46630605126132</v>
      </c>
      <c r="Q234" s="15">
        <f t="shared" si="2"/>
        <v>41.708132547548004</v>
      </c>
      <c r="R234" s="27">
        <f t="shared" si="3"/>
        <v>55.364803319474632</v>
      </c>
      <c r="S234" s="15">
        <f t="shared" si="4"/>
        <v>47.209145794654781</v>
      </c>
      <c r="T234" s="27">
        <f t="shared" si="5"/>
        <v>49.592998310175346</v>
      </c>
      <c r="U234" s="15">
        <f t="shared" si="236"/>
        <v>40.548725855648826</v>
      </c>
      <c r="V234" s="16">
        <f t="shared" si="237"/>
        <v>56.191528284015746</v>
      </c>
      <c r="W234" s="15">
        <f t="shared" si="244"/>
        <v>40.408954161152074</v>
      </c>
      <c r="X234" s="16">
        <f t="shared" si="245"/>
        <v>55.405298902335289</v>
      </c>
      <c r="Y234" s="15">
        <f t="shared" si="246"/>
        <v>44.512572571659426</v>
      </c>
      <c r="Z234" s="16">
        <f t="shared" si="247"/>
        <v>55.487427428340574</v>
      </c>
      <c r="AA234" s="30">
        <f t="shared" ref="AA234:AF234" si="485">BV234/$BU234*100</f>
        <v>89.510449651678286</v>
      </c>
      <c r="AB234" s="36">
        <f t="shared" si="485"/>
        <v>0.36352121595946801</v>
      </c>
      <c r="AC234" s="37">
        <f t="shared" si="485"/>
        <v>2.5509816339455349</v>
      </c>
      <c r="AD234" s="37">
        <f t="shared" si="485"/>
        <v>0.56744775174160866</v>
      </c>
      <c r="AE234" s="37">
        <f t="shared" si="485"/>
        <v>5.3527549081697279</v>
      </c>
      <c r="AF234" s="37">
        <f t="shared" si="485"/>
        <v>1.6548448385053833</v>
      </c>
      <c r="AG234" s="30">
        <f t="shared" ref="AG234:AL234" si="486">CJ234/$CI234*100</f>
        <v>89.989710805743144</v>
      </c>
      <c r="AH234" s="36">
        <f t="shared" si="486"/>
        <v>0.34171093109373613</v>
      </c>
      <c r="AI234" s="37">
        <f t="shared" si="486"/>
        <v>2.274590913126818</v>
      </c>
      <c r="AJ234" s="37">
        <f t="shared" si="486"/>
        <v>0.69230086230759991</v>
      </c>
      <c r="AK234" s="37">
        <f t="shared" si="486"/>
        <v>5.0857084658654674</v>
      </c>
      <c r="AL234" s="40">
        <f t="shared" si="486"/>
        <v>1.6159780218632318</v>
      </c>
      <c r="AM234" s="22">
        <v>31</v>
      </c>
      <c r="AN234" s="20">
        <v>177</v>
      </c>
      <c r="AO234" s="22">
        <v>31.9</v>
      </c>
      <c r="AP234" s="20">
        <v>238</v>
      </c>
      <c r="AQ234" s="77">
        <v>50027</v>
      </c>
      <c r="AR234" s="32">
        <v>311</v>
      </c>
      <c r="AS234" s="41">
        <v>60.9</v>
      </c>
      <c r="AT234" s="1">
        <v>233</v>
      </c>
      <c r="AU234" s="80">
        <v>494525</v>
      </c>
      <c r="AV234" s="81">
        <v>177709</v>
      </c>
      <c r="AW234" s="81">
        <v>279240</v>
      </c>
      <c r="AX234" s="80">
        <v>483932</v>
      </c>
      <c r="AY234" s="81">
        <v>201839</v>
      </c>
      <c r="AZ234" s="81">
        <v>267928</v>
      </c>
      <c r="BA234" s="80">
        <v>491767</v>
      </c>
      <c r="BB234" s="81">
        <v>232159</v>
      </c>
      <c r="BC234" s="81">
        <v>243882</v>
      </c>
      <c r="BD234" s="80">
        <f t="shared" si="14"/>
        <v>507831</v>
      </c>
      <c r="BE234" s="81">
        <v>205919</v>
      </c>
      <c r="BF234" s="81">
        <v>285358</v>
      </c>
      <c r="BG234" s="82">
        <v>16554</v>
      </c>
      <c r="BH234" s="80">
        <f t="shared" si="250"/>
        <v>367963</v>
      </c>
      <c r="BI234" s="81">
        <v>148690</v>
      </c>
      <c r="BJ234" s="81">
        <v>203871</v>
      </c>
      <c r="BK234" s="82">
        <v>15402</v>
      </c>
      <c r="BL234" s="80">
        <v>204939</v>
      </c>
      <c r="BM234" s="82">
        <v>255468</v>
      </c>
      <c r="BN234" s="80">
        <v>1013805</v>
      </c>
      <c r="BO234" s="81">
        <v>884100</v>
      </c>
      <c r="BP234" s="81">
        <v>3570</v>
      </c>
      <c r="BQ234" s="81">
        <v>32870</v>
      </c>
      <c r="BR234" s="81">
        <v>5930</v>
      </c>
      <c r="BS234" s="81">
        <v>64480</v>
      </c>
      <c r="BT234" s="81">
        <v>22860</v>
      </c>
      <c r="BU234" s="80">
        <v>789500</v>
      </c>
      <c r="BV234" s="81">
        <v>706685</v>
      </c>
      <c r="BW234" s="81">
        <v>2870</v>
      </c>
      <c r="BX234" s="81">
        <v>20140</v>
      </c>
      <c r="BY234" s="81">
        <v>4480</v>
      </c>
      <c r="BZ234" s="81">
        <v>42260</v>
      </c>
      <c r="CA234" s="81">
        <v>13065</v>
      </c>
      <c r="CB234" s="80">
        <v>989415</v>
      </c>
      <c r="CC234" s="81">
        <v>868628</v>
      </c>
      <c r="CD234" s="81">
        <v>3743</v>
      </c>
      <c r="CE234" s="81">
        <v>28565</v>
      </c>
      <c r="CF234" s="81">
        <v>6747</v>
      </c>
      <c r="CG234" s="81">
        <v>59902</v>
      </c>
      <c r="CH234" s="82">
        <v>21830</v>
      </c>
      <c r="CI234" s="80">
        <v>765852</v>
      </c>
      <c r="CJ234" s="81">
        <v>689188</v>
      </c>
      <c r="CK234" s="81">
        <v>2617</v>
      </c>
      <c r="CL234" s="81">
        <v>17420</v>
      </c>
      <c r="CM234" s="81">
        <v>5302</v>
      </c>
      <c r="CN234" s="81">
        <v>38949</v>
      </c>
      <c r="CO234" s="82">
        <v>12376</v>
      </c>
    </row>
    <row r="235" spans="1:93" ht="14.4" x14ac:dyDescent="0.3">
      <c r="A235">
        <v>234</v>
      </c>
      <c r="B235" s="5" t="s">
        <v>945</v>
      </c>
      <c r="C235" s="5" t="s">
        <v>946</v>
      </c>
      <c r="D235" s="6" t="s">
        <v>3</v>
      </c>
      <c r="E235" s="7" t="s">
        <v>160</v>
      </c>
      <c r="F235" s="8" t="s">
        <v>947</v>
      </c>
      <c r="G235" s="9">
        <v>2004</v>
      </c>
      <c r="H235" s="44" t="s">
        <v>1585</v>
      </c>
      <c r="I235" s="12">
        <v>1960</v>
      </c>
      <c r="J235" s="1" t="s">
        <v>5</v>
      </c>
      <c r="K235" s="1" t="s">
        <v>6</v>
      </c>
      <c r="L235" s="1" t="s">
        <v>21</v>
      </c>
      <c r="M235" s="13" t="s">
        <v>8</v>
      </c>
      <c r="N235" s="14" t="s">
        <v>9</v>
      </c>
      <c r="O235" s="15">
        <f t="shared" si="0"/>
        <v>36.236714170826602</v>
      </c>
      <c r="P235" s="27">
        <f t="shared" si="1"/>
        <v>57.464697912666729</v>
      </c>
      <c r="Q235" s="15">
        <f t="shared" si="2"/>
        <v>40.795865789254982</v>
      </c>
      <c r="R235" s="27">
        <f t="shared" si="3"/>
        <v>57.465680459961163</v>
      </c>
      <c r="S235" s="15">
        <f t="shared" si="4"/>
        <v>44.011415388302972</v>
      </c>
      <c r="T235" s="27">
        <f t="shared" si="5"/>
        <v>54.106993048897408</v>
      </c>
      <c r="U235" s="15">
        <f t="shared" si="236"/>
        <v>30.547361640767388</v>
      </c>
      <c r="V235" s="16">
        <f t="shared" si="237"/>
        <v>69.452638359232608</v>
      </c>
      <c r="W235" s="15">
        <f t="shared" si="244"/>
        <v>31.18448315340925</v>
      </c>
      <c r="X235" s="16">
        <f t="shared" si="245"/>
        <v>68.815516846590754</v>
      </c>
      <c r="Y235" s="15">
        <f t="shared" si="246"/>
        <v>31.709326617075696</v>
      </c>
      <c r="Z235" s="16">
        <f t="shared" si="247"/>
        <v>68.290673382924311</v>
      </c>
      <c r="AA235" s="30">
        <f t="shared" ref="AA235:AF235" si="487">BV235/$BU235*100</f>
        <v>89.735674107927579</v>
      </c>
      <c r="AB235" s="36">
        <f t="shared" si="487"/>
        <v>2.5081297240288274</v>
      </c>
      <c r="AC235" s="37">
        <f t="shared" si="487"/>
        <v>4.2494287220952716</v>
      </c>
      <c r="AD235" s="37">
        <f t="shared" si="487"/>
        <v>1.4600544911232203</v>
      </c>
      <c r="AE235" s="37">
        <f t="shared" si="487"/>
        <v>0.89426964317103186</v>
      </c>
      <c r="AF235" s="37">
        <f t="shared" si="487"/>
        <v>1.1524433116540693</v>
      </c>
      <c r="AG235" s="30">
        <f t="shared" ref="AG235:AL235" si="488">CJ235/$CI235*100</f>
        <v>87.867075624499975</v>
      </c>
      <c r="AH235" s="36">
        <f t="shared" si="488"/>
        <v>2.2558079206150934</v>
      </c>
      <c r="AI235" s="37">
        <f t="shared" si="488"/>
        <v>5.8075936232225267</v>
      </c>
      <c r="AJ235" s="37">
        <f t="shared" si="488"/>
        <v>2.0829382181558964</v>
      </c>
      <c r="AK235" s="37">
        <f t="shared" si="488"/>
        <v>0.947840436686744</v>
      </c>
      <c r="AL235" s="40">
        <f t="shared" si="488"/>
        <v>1.0387441768197643</v>
      </c>
      <c r="AM235" s="47">
        <v>32.5</v>
      </c>
      <c r="AN235" s="48">
        <v>163</v>
      </c>
      <c r="AO235" s="22">
        <v>33.9</v>
      </c>
      <c r="AP235" s="20">
        <v>206</v>
      </c>
      <c r="AQ235" s="78">
        <v>58537</v>
      </c>
      <c r="AR235" s="24">
        <v>192</v>
      </c>
      <c r="AS235" s="41">
        <v>59.3</v>
      </c>
      <c r="AT235" s="1">
        <v>234</v>
      </c>
      <c r="AU235" s="80">
        <v>276046</v>
      </c>
      <c r="AV235" s="81">
        <v>100030</v>
      </c>
      <c r="AW235" s="81">
        <v>158629</v>
      </c>
      <c r="AX235" s="80">
        <v>264718</v>
      </c>
      <c r="AY235" s="81">
        <v>107994</v>
      </c>
      <c r="AZ235" s="81">
        <v>152122</v>
      </c>
      <c r="BA235" s="80">
        <v>267008</v>
      </c>
      <c r="BB235" s="81">
        <v>117514</v>
      </c>
      <c r="BC235" s="81">
        <v>144470</v>
      </c>
      <c r="BD235" s="80">
        <f t="shared" si="14"/>
        <v>273238</v>
      </c>
      <c r="BE235" s="81">
        <v>83467</v>
      </c>
      <c r="BF235" s="81">
        <v>189771</v>
      </c>
      <c r="BG235" s="82">
        <v>0</v>
      </c>
      <c r="BH235" s="80">
        <f t="shared" si="250"/>
        <v>179057</v>
      </c>
      <c r="BI235" s="81">
        <v>55838</v>
      </c>
      <c r="BJ235" s="81">
        <v>123219</v>
      </c>
      <c r="BK235" s="82">
        <v>0</v>
      </c>
      <c r="BL235" s="80">
        <v>81206</v>
      </c>
      <c r="BM235" s="82">
        <v>174889</v>
      </c>
      <c r="BN235" s="80">
        <v>605570</v>
      </c>
      <c r="BO235" s="81">
        <v>521060</v>
      </c>
      <c r="BP235" s="81">
        <v>16295</v>
      </c>
      <c r="BQ235" s="81">
        <v>39955</v>
      </c>
      <c r="BR235" s="81">
        <v>9330</v>
      </c>
      <c r="BS235" s="81">
        <v>6475</v>
      </c>
      <c r="BT235" s="81">
        <v>12450</v>
      </c>
      <c r="BU235" s="80">
        <v>455120</v>
      </c>
      <c r="BV235" s="81">
        <v>408405</v>
      </c>
      <c r="BW235" s="81">
        <v>11415</v>
      </c>
      <c r="BX235" s="81">
        <v>19340</v>
      </c>
      <c r="BY235" s="81">
        <v>6645</v>
      </c>
      <c r="BZ235" s="81">
        <v>4070</v>
      </c>
      <c r="CA235" s="81">
        <v>5245</v>
      </c>
      <c r="CB235" s="80">
        <v>608065</v>
      </c>
      <c r="CC235" s="81">
        <v>516832</v>
      </c>
      <c r="CD235" s="81">
        <v>14907</v>
      </c>
      <c r="CE235" s="81">
        <v>45360</v>
      </c>
      <c r="CF235" s="81">
        <v>12787</v>
      </c>
      <c r="CG235" s="81">
        <v>6909</v>
      </c>
      <c r="CH235" s="82">
        <v>11270</v>
      </c>
      <c r="CI235" s="80">
        <v>458727</v>
      </c>
      <c r="CJ235" s="81">
        <v>403070</v>
      </c>
      <c r="CK235" s="81">
        <v>10348</v>
      </c>
      <c r="CL235" s="81">
        <v>26641</v>
      </c>
      <c r="CM235" s="81">
        <v>9555</v>
      </c>
      <c r="CN235" s="81">
        <v>4348</v>
      </c>
      <c r="CO235" s="82">
        <v>4765</v>
      </c>
    </row>
    <row r="236" spans="1:93" ht="14.4" x14ac:dyDescent="0.3">
      <c r="A236">
        <v>235</v>
      </c>
      <c r="B236" s="25" t="s">
        <v>948</v>
      </c>
      <c r="C236" s="25" t="s">
        <v>949</v>
      </c>
      <c r="D236" s="6" t="s">
        <v>3</v>
      </c>
      <c r="E236" s="7" t="s">
        <v>78</v>
      </c>
      <c r="F236" s="8" t="s">
        <v>950</v>
      </c>
      <c r="G236" s="9">
        <v>2016</v>
      </c>
      <c r="H236" s="44" t="s">
        <v>1585</v>
      </c>
      <c r="I236" s="12">
        <v>1963</v>
      </c>
      <c r="J236" s="1" t="s">
        <v>5</v>
      </c>
      <c r="K236" s="1" t="s">
        <v>6</v>
      </c>
      <c r="L236" s="1" t="s">
        <v>94</v>
      </c>
      <c r="M236" s="13" t="s">
        <v>8</v>
      </c>
      <c r="N236" s="53" t="s">
        <v>103</v>
      </c>
      <c r="O236" s="15">
        <f t="shared" si="0"/>
        <v>45.966670289715331</v>
      </c>
      <c r="P236" s="27">
        <f t="shared" si="1"/>
        <v>48.212025482888109</v>
      </c>
      <c r="Q236" s="15">
        <f t="shared" si="2"/>
        <v>45.729979004199159</v>
      </c>
      <c r="R236" s="27">
        <f t="shared" si="3"/>
        <v>52.819436112777439</v>
      </c>
      <c r="S236" s="15">
        <f t="shared" si="4"/>
        <v>49.811450761873729</v>
      </c>
      <c r="T236" s="27">
        <f t="shared" si="5"/>
        <v>48.6408352338048</v>
      </c>
      <c r="U236" s="15">
        <f t="shared" si="236"/>
        <v>47.72743038694729</v>
      </c>
      <c r="V236" s="16">
        <f t="shared" si="237"/>
        <v>48.928923234873814</v>
      </c>
      <c r="W236" s="15">
        <f t="shared" si="244"/>
        <v>49.033615901783101</v>
      </c>
      <c r="X236" s="16">
        <f t="shared" si="245"/>
        <v>45.692487576731949</v>
      </c>
      <c r="Y236" s="15">
        <f t="shared" si="246"/>
        <v>49.204302869211432</v>
      </c>
      <c r="Z236" s="16">
        <f t="shared" si="247"/>
        <v>50.795697130788568</v>
      </c>
      <c r="AA236" s="30">
        <f t="shared" ref="AA236:AF236" si="489">BV236/$BU236*100</f>
        <v>82.446934829071921</v>
      </c>
      <c r="AB236" s="36">
        <f t="shared" si="489"/>
        <v>9.1067410012552443</v>
      </c>
      <c r="AC236" s="37">
        <f t="shared" si="489"/>
        <v>5.1227538477196397</v>
      </c>
      <c r="AD236" s="37">
        <f t="shared" si="489"/>
        <v>1.5436112587499575</v>
      </c>
      <c r="AE236" s="37">
        <f t="shared" si="489"/>
        <v>0.37318074387361611</v>
      </c>
      <c r="AF236" s="37">
        <f t="shared" si="489"/>
        <v>1.4056474685906208</v>
      </c>
      <c r="AG236" s="30">
        <f t="shared" ref="AG236:AL236" si="490">CJ236/$CI236*100</f>
        <v>78.344041631537635</v>
      </c>
      <c r="AH236" s="36">
        <f t="shared" si="490"/>
        <v>9.2402960007692982</v>
      </c>
      <c r="AI236" s="37">
        <f t="shared" si="490"/>
        <v>8.1878786387900551</v>
      </c>
      <c r="AJ236" s="37">
        <f t="shared" si="490"/>
        <v>2.5290667119896413</v>
      </c>
      <c r="AK236" s="37">
        <f t="shared" si="490"/>
        <v>0.43451911056644027</v>
      </c>
      <c r="AL236" s="40">
        <f t="shared" si="490"/>
        <v>1.2641979063469309</v>
      </c>
      <c r="AM236" s="47">
        <v>39.200000000000003</v>
      </c>
      <c r="AN236" s="48">
        <v>85</v>
      </c>
      <c r="AO236" s="47">
        <v>43.7</v>
      </c>
      <c r="AP236" s="48">
        <v>100</v>
      </c>
      <c r="AQ236" s="78">
        <v>62621</v>
      </c>
      <c r="AR236" s="24">
        <v>150</v>
      </c>
      <c r="AS236" s="41">
        <v>46.4</v>
      </c>
      <c r="AT236" s="1">
        <v>235</v>
      </c>
      <c r="AU236" s="80">
        <v>285211</v>
      </c>
      <c r="AV236" s="81">
        <v>131102</v>
      </c>
      <c r="AW236" s="81">
        <v>137506</v>
      </c>
      <c r="AX236" s="80">
        <v>266720</v>
      </c>
      <c r="AY236" s="81">
        <v>121971</v>
      </c>
      <c r="AZ236" s="81">
        <v>140880</v>
      </c>
      <c r="BA236" s="80">
        <v>267039</v>
      </c>
      <c r="BB236" s="81">
        <v>133016</v>
      </c>
      <c r="BC236" s="81">
        <v>129890</v>
      </c>
      <c r="BD236" s="80">
        <f t="shared" si="14"/>
        <v>288308</v>
      </c>
      <c r="BE236" s="81">
        <v>137602</v>
      </c>
      <c r="BF236" s="81">
        <v>141066</v>
      </c>
      <c r="BG236" s="82">
        <v>9640</v>
      </c>
      <c r="BH236" s="80">
        <f t="shared" si="250"/>
        <v>171050</v>
      </c>
      <c r="BI236" s="81">
        <v>83872</v>
      </c>
      <c r="BJ236" s="81">
        <v>78157</v>
      </c>
      <c r="BK236" s="82">
        <v>9021</v>
      </c>
      <c r="BL236" s="80">
        <v>129767</v>
      </c>
      <c r="BM236" s="82">
        <v>133964</v>
      </c>
      <c r="BN236" s="80">
        <v>607555</v>
      </c>
      <c r="BO236" s="81">
        <v>471050</v>
      </c>
      <c r="BP236" s="81">
        <v>59225</v>
      </c>
      <c r="BQ236" s="81">
        <v>49665</v>
      </c>
      <c r="BR236" s="81">
        <v>10665</v>
      </c>
      <c r="BS236" s="81">
        <v>2180</v>
      </c>
      <c r="BT236" s="81">
        <v>14765</v>
      </c>
      <c r="BU236" s="80">
        <v>442145</v>
      </c>
      <c r="BV236" s="81">
        <v>364535</v>
      </c>
      <c r="BW236" s="81">
        <v>40265</v>
      </c>
      <c r="BX236" s="81">
        <v>22650</v>
      </c>
      <c r="BY236" s="81">
        <v>6825</v>
      </c>
      <c r="BZ236" s="81">
        <v>1650</v>
      </c>
      <c r="CA236" s="81">
        <v>6215</v>
      </c>
      <c r="CB236" s="80">
        <v>609223</v>
      </c>
      <c r="CC236" s="81">
        <v>454079</v>
      </c>
      <c r="CD236" s="81">
        <v>61305</v>
      </c>
      <c r="CE236" s="81">
        <v>61976</v>
      </c>
      <c r="CF236" s="81">
        <v>15680</v>
      </c>
      <c r="CG236" s="81">
        <v>2755</v>
      </c>
      <c r="CH236" s="82">
        <v>13428</v>
      </c>
      <c r="CI236" s="80">
        <v>447161</v>
      </c>
      <c r="CJ236" s="81">
        <v>350324</v>
      </c>
      <c r="CK236" s="81">
        <v>41319</v>
      </c>
      <c r="CL236" s="81">
        <v>36613</v>
      </c>
      <c r="CM236" s="81">
        <v>11309</v>
      </c>
      <c r="CN236" s="81">
        <v>1943</v>
      </c>
      <c r="CO236" s="82">
        <v>5653</v>
      </c>
    </row>
    <row r="237" spans="1:93" ht="14.4" x14ac:dyDescent="0.3">
      <c r="A237">
        <v>236</v>
      </c>
      <c r="B237" s="5" t="s">
        <v>951</v>
      </c>
      <c r="C237" s="5" t="s">
        <v>952</v>
      </c>
      <c r="D237" s="6" t="s">
        <v>3</v>
      </c>
      <c r="E237" s="7" t="s">
        <v>953</v>
      </c>
      <c r="F237" s="8" t="s">
        <v>277</v>
      </c>
      <c r="G237" s="9">
        <v>2006</v>
      </c>
      <c r="H237" s="44" t="s">
        <v>1585</v>
      </c>
      <c r="I237" s="12">
        <v>1970</v>
      </c>
      <c r="J237" s="1" t="s">
        <v>5</v>
      </c>
      <c r="K237" s="1" t="s">
        <v>6</v>
      </c>
      <c r="L237" s="1" t="s">
        <v>954</v>
      </c>
      <c r="M237" s="13" t="s">
        <v>8</v>
      </c>
      <c r="N237" s="14" t="s">
        <v>9</v>
      </c>
      <c r="O237" s="15">
        <f t="shared" si="0"/>
        <v>19.991907627061494</v>
      </c>
      <c r="P237" s="27">
        <f t="shared" si="1"/>
        <v>74.864190500453319</v>
      </c>
      <c r="Q237" s="15">
        <f t="shared" si="2"/>
        <v>27.819954942443601</v>
      </c>
      <c r="R237" s="27">
        <f t="shared" si="3"/>
        <v>70.233466037095326</v>
      </c>
      <c r="S237" s="15">
        <f t="shared" si="4"/>
        <v>31.009322760795712</v>
      </c>
      <c r="T237" s="27">
        <f t="shared" si="5"/>
        <v>66.903262778999249</v>
      </c>
      <c r="U237" s="17">
        <f t="shared" si="236"/>
        <v>0</v>
      </c>
      <c r="V237" s="29">
        <f t="shared" si="237"/>
        <v>100</v>
      </c>
      <c r="W237" s="15">
        <f t="shared" si="244"/>
        <v>24.612356999199843</v>
      </c>
      <c r="X237" s="16">
        <f t="shared" si="245"/>
        <v>75.387643000800153</v>
      </c>
      <c r="Y237" s="15">
        <f t="shared" si="246"/>
        <v>25.828587710584948</v>
      </c>
      <c r="Z237" s="16">
        <f t="shared" si="247"/>
        <v>74.171412289415045</v>
      </c>
      <c r="AA237" s="30">
        <f t="shared" ref="AA237:AF237" si="491">BV237/$BU237*100</f>
        <v>91.194366197183101</v>
      </c>
      <c r="AB237" s="36">
        <f t="shared" si="491"/>
        <v>0.75718309859154931</v>
      </c>
      <c r="AC237" s="37">
        <f t="shared" si="491"/>
        <v>5.9661971830985916</v>
      </c>
      <c r="AD237" s="37">
        <f t="shared" si="491"/>
        <v>0.52957746478873247</v>
      </c>
      <c r="AE237" s="37">
        <f t="shared" si="491"/>
        <v>0.64563380281690141</v>
      </c>
      <c r="AF237" s="37">
        <f t="shared" si="491"/>
        <v>0.90704225352112677</v>
      </c>
      <c r="AG237" s="30">
        <f t="shared" ref="AG237:AL237" si="492">CJ237/$CI237*100</f>
        <v>89.664637319179946</v>
      </c>
      <c r="AH237" s="36">
        <f t="shared" si="492"/>
        <v>0.71851042425503875</v>
      </c>
      <c r="AI237" s="37">
        <f t="shared" si="492"/>
        <v>7.5812172615950333</v>
      </c>
      <c r="AJ237" s="37">
        <f t="shared" si="492"/>
        <v>0.70224962708571825</v>
      </c>
      <c r="AK237" s="37">
        <f t="shared" si="492"/>
        <v>0.72544836438061544</v>
      </c>
      <c r="AL237" s="40">
        <f t="shared" si="492"/>
        <v>0.60793700350365976</v>
      </c>
      <c r="AM237" s="22">
        <v>22.2</v>
      </c>
      <c r="AN237" s="20">
        <v>348</v>
      </c>
      <c r="AO237" s="22">
        <v>23.9</v>
      </c>
      <c r="AP237" s="20">
        <v>375</v>
      </c>
      <c r="AQ237" s="77">
        <v>50985</v>
      </c>
      <c r="AR237" s="32">
        <v>289</v>
      </c>
      <c r="AS237" s="41">
        <v>69.400000000000006</v>
      </c>
      <c r="AT237" s="1">
        <v>236</v>
      </c>
      <c r="AU237" s="80">
        <v>266918</v>
      </c>
      <c r="AV237" s="81">
        <v>53362</v>
      </c>
      <c r="AW237" s="81">
        <v>199826</v>
      </c>
      <c r="AX237" s="80">
        <v>259224</v>
      </c>
      <c r="AY237" s="81">
        <v>72116</v>
      </c>
      <c r="AZ237" s="81">
        <v>182062</v>
      </c>
      <c r="BA237" s="80">
        <v>266981</v>
      </c>
      <c r="BB237" s="81">
        <v>82789</v>
      </c>
      <c r="BC237" s="81">
        <v>178619</v>
      </c>
      <c r="BD237" s="80">
        <f t="shared" si="14"/>
        <v>226720</v>
      </c>
      <c r="BE237" s="81">
        <v>0</v>
      </c>
      <c r="BF237" s="81">
        <v>226720</v>
      </c>
      <c r="BG237" s="82">
        <v>0</v>
      </c>
      <c r="BH237" s="80">
        <f t="shared" si="250"/>
        <v>184964</v>
      </c>
      <c r="BI237" s="81">
        <v>45524</v>
      </c>
      <c r="BJ237" s="81">
        <v>139440</v>
      </c>
      <c r="BK237" s="82">
        <v>0</v>
      </c>
      <c r="BL237" s="80">
        <v>65266</v>
      </c>
      <c r="BM237" s="82">
        <v>187423</v>
      </c>
      <c r="BN237" s="80">
        <v>586185</v>
      </c>
      <c r="BO237" s="81">
        <v>514285</v>
      </c>
      <c r="BP237" s="81">
        <v>4870</v>
      </c>
      <c r="BQ237" s="81">
        <v>51985</v>
      </c>
      <c r="BR237" s="81">
        <v>3140</v>
      </c>
      <c r="BS237" s="81">
        <v>4410</v>
      </c>
      <c r="BT237" s="81">
        <v>7495</v>
      </c>
      <c r="BU237" s="80">
        <v>443750</v>
      </c>
      <c r="BV237" s="81">
        <v>404675</v>
      </c>
      <c r="BW237" s="81">
        <v>3360</v>
      </c>
      <c r="BX237" s="81">
        <v>26475</v>
      </c>
      <c r="BY237" s="81">
        <v>2350</v>
      </c>
      <c r="BZ237" s="81">
        <v>2865</v>
      </c>
      <c r="CA237" s="81">
        <v>4025</v>
      </c>
      <c r="CB237" s="80">
        <v>609053</v>
      </c>
      <c r="CC237" s="81">
        <v>528842</v>
      </c>
      <c r="CD237" s="81">
        <v>4747</v>
      </c>
      <c r="CE237" s="81">
        <v>60069</v>
      </c>
      <c r="CF237" s="81">
        <v>4418</v>
      </c>
      <c r="CG237" s="81">
        <v>5133</v>
      </c>
      <c r="CH237" s="82">
        <v>5844</v>
      </c>
      <c r="CI237" s="80">
        <v>461232</v>
      </c>
      <c r="CJ237" s="81">
        <v>413562</v>
      </c>
      <c r="CK237" s="81">
        <v>3314</v>
      </c>
      <c r="CL237" s="81">
        <v>34967</v>
      </c>
      <c r="CM237" s="81">
        <v>3239</v>
      </c>
      <c r="CN237" s="81">
        <v>3346</v>
      </c>
      <c r="CO237" s="82">
        <v>2804</v>
      </c>
    </row>
    <row r="238" spans="1:93" ht="14.4" x14ac:dyDescent="0.3">
      <c r="A238">
        <v>237</v>
      </c>
      <c r="B238" s="25" t="s">
        <v>955</v>
      </c>
      <c r="C238" s="25" t="s">
        <v>956</v>
      </c>
      <c r="D238" s="46" t="s">
        <v>14</v>
      </c>
      <c r="E238" s="7" t="s">
        <v>957</v>
      </c>
      <c r="F238" s="8" t="s">
        <v>958</v>
      </c>
      <c r="G238" s="9">
        <v>2012</v>
      </c>
      <c r="H238" s="44" t="s">
        <v>1592</v>
      </c>
      <c r="I238" s="12">
        <v>1950</v>
      </c>
      <c r="J238" s="1" t="s">
        <v>30</v>
      </c>
      <c r="K238" s="1" t="s">
        <v>6</v>
      </c>
      <c r="L238" s="1" t="s">
        <v>382</v>
      </c>
      <c r="M238" s="13" t="s">
        <v>8</v>
      </c>
      <c r="N238" s="14" t="s">
        <v>9</v>
      </c>
      <c r="O238" s="15">
        <f t="shared" si="0"/>
        <v>61.634322292217028</v>
      </c>
      <c r="P238" s="27">
        <f t="shared" si="1"/>
        <v>32.632086974192234</v>
      </c>
      <c r="Q238" s="15">
        <f t="shared" si="2"/>
        <v>65.644214272774732</v>
      </c>
      <c r="R238" s="27">
        <f t="shared" si="3"/>
        <v>32.401457753908126</v>
      </c>
      <c r="S238" s="15">
        <f t="shared" si="4"/>
        <v>64.50710925524605</v>
      </c>
      <c r="T238" s="27">
        <f t="shared" si="5"/>
        <v>33.049844072096832</v>
      </c>
      <c r="U238" s="15">
        <f t="shared" si="236"/>
        <v>61.871920659191304</v>
      </c>
      <c r="V238" s="16">
        <f t="shared" si="237"/>
        <v>28.762104994903162</v>
      </c>
      <c r="W238" s="15">
        <f t="shared" si="244"/>
        <v>56.841305620244334</v>
      </c>
      <c r="X238" s="16">
        <f t="shared" si="245"/>
        <v>37.874693333665427</v>
      </c>
      <c r="Y238" s="15">
        <f t="shared" si="246"/>
        <v>66.847520060062877</v>
      </c>
      <c r="Z238" s="16">
        <f t="shared" si="247"/>
        <v>33.152479939937123</v>
      </c>
      <c r="AA238" s="30">
        <f t="shared" ref="AA238:AF238" si="493">BV238/$BU238*100</f>
        <v>48.024624208860764</v>
      </c>
      <c r="AB238" s="36">
        <f t="shared" si="493"/>
        <v>12.51236155063291</v>
      </c>
      <c r="AC238" s="37">
        <f t="shared" si="493"/>
        <v>27.323971518987346</v>
      </c>
      <c r="AD238" s="37">
        <f t="shared" si="493"/>
        <v>9.1018097310126578</v>
      </c>
      <c r="AE238" s="37">
        <f t="shared" si="493"/>
        <v>0.49075356012658228</v>
      </c>
      <c r="AF238" s="37">
        <f t="shared" si="493"/>
        <v>2.5452432753164556</v>
      </c>
      <c r="AG238" s="30">
        <f t="shared" ref="AG238:AL238" si="494">CJ238/$CI238*100</f>
        <v>42.335547174848983</v>
      </c>
      <c r="AH238" s="36">
        <f t="shared" si="494"/>
        <v>9.4659884445718347</v>
      </c>
      <c r="AI238" s="37">
        <f t="shared" si="494"/>
        <v>36.498347962487067</v>
      </c>
      <c r="AJ238" s="37">
        <f t="shared" si="494"/>
        <v>9.0456661254763233</v>
      </c>
      <c r="AK238" s="37">
        <f t="shared" si="494"/>
        <v>0.49826158144063959</v>
      </c>
      <c r="AL238" s="40">
        <f t="shared" si="494"/>
        <v>2.156188711175155</v>
      </c>
      <c r="AM238" s="22">
        <v>15.2</v>
      </c>
      <c r="AN238" s="20">
        <v>422</v>
      </c>
      <c r="AO238" s="22">
        <v>19.600000000000001</v>
      </c>
      <c r="AP238" s="20">
        <v>421</v>
      </c>
      <c r="AQ238" s="77">
        <v>38000</v>
      </c>
      <c r="AR238" s="32">
        <v>423</v>
      </c>
      <c r="AS238" s="49">
        <v>38.5</v>
      </c>
      <c r="AT238" s="1">
        <v>237</v>
      </c>
      <c r="AU238" s="80">
        <v>196840</v>
      </c>
      <c r="AV238" s="81">
        <v>121321</v>
      </c>
      <c r="AW238" s="81">
        <v>64233</v>
      </c>
      <c r="AX238" s="80">
        <v>187686</v>
      </c>
      <c r="AY238" s="81">
        <v>123205</v>
      </c>
      <c r="AZ238" s="81">
        <v>60813</v>
      </c>
      <c r="BA238" s="80">
        <v>189190</v>
      </c>
      <c r="BB238" s="81">
        <v>122041</v>
      </c>
      <c r="BC238" s="81">
        <v>62527</v>
      </c>
      <c r="BD238" s="80">
        <f t="shared" si="14"/>
        <v>188352</v>
      </c>
      <c r="BE238" s="81">
        <v>116537</v>
      </c>
      <c r="BF238" s="81">
        <v>54174</v>
      </c>
      <c r="BG238" s="82">
        <v>17641</v>
      </c>
      <c r="BH238" s="80">
        <f t="shared" si="250"/>
        <v>80299</v>
      </c>
      <c r="BI238" s="81">
        <v>45643</v>
      </c>
      <c r="BJ238" s="81">
        <v>30413</v>
      </c>
      <c r="BK238" s="82">
        <v>4243</v>
      </c>
      <c r="BL238" s="80">
        <v>113967</v>
      </c>
      <c r="BM238" s="82">
        <v>56521</v>
      </c>
      <c r="BN238" s="80">
        <v>554245</v>
      </c>
      <c r="BO238" s="81">
        <v>218080</v>
      </c>
      <c r="BP238" s="81">
        <v>67610</v>
      </c>
      <c r="BQ238" s="81">
        <v>205285</v>
      </c>
      <c r="BR238" s="81">
        <v>43765</v>
      </c>
      <c r="BS238" s="81">
        <v>2380</v>
      </c>
      <c r="BT238" s="81">
        <v>17125</v>
      </c>
      <c r="BU238" s="80">
        <v>404480</v>
      </c>
      <c r="BV238" s="81">
        <v>194250</v>
      </c>
      <c r="BW238" s="81">
        <v>50610</v>
      </c>
      <c r="BX238" s="81">
        <v>110520</v>
      </c>
      <c r="BY238" s="81">
        <v>36815</v>
      </c>
      <c r="BZ238" s="81">
        <v>1985</v>
      </c>
      <c r="CA238" s="81">
        <v>10295</v>
      </c>
      <c r="CB238" s="80">
        <v>674442</v>
      </c>
      <c r="CC238" s="81">
        <v>246051</v>
      </c>
      <c r="CD238" s="81">
        <v>63635</v>
      </c>
      <c r="CE238" s="81">
        <v>287756</v>
      </c>
      <c r="CF238" s="81">
        <v>55478</v>
      </c>
      <c r="CG238" s="81">
        <v>3099</v>
      </c>
      <c r="CH238" s="82">
        <v>18423</v>
      </c>
      <c r="CI238" s="80">
        <v>509371</v>
      </c>
      <c r="CJ238" s="81">
        <v>215645</v>
      </c>
      <c r="CK238" s="81">
        <v>48217</v>
      </c>
      <c r="CL238" s="81">
        <v>185912</v>
      </c>
      <c r="CM238" s="81">
        <v>46076</v>
      </c>
      <c r="CN238" s="81">
        <v>2538</v>
      </c>
      <c r="CO238" s="82">
        <v>10983</v>
      </c>
    </row>
    <row r="239" spans="1:93" ht="14.4" x14ac:dyDescent="0.3">
      <c r="A239">
        <v>238</v>
      </c>
      <c r="B239" s="5" t="s">
        <v>959</v>
      </c>
      <c r="C239" s="5" t="s">
        <v>960</v>
      </c>
      <c r="D239" s="6" t="s">
        <v>3</v>
      </c>
      <c r="E239" s="7" t="s">
        <v>212</v>
      </c>
      <c r="F239" s="8" t="s">
        <v>961</v>
      </c>
      <c r="G239" s="9">
        <v>2011</v>
      </c>
      <c r="H239" s="44" t="s">
        <v>1586</v>
      </c>
      <c r="I239" s="12">
        <v>1958</v>
      </c>
      <c r="J239" s="1" t="s">
        <v>5</v>
      </c>
      <c r="K239" s="1" t="s">
        <v>6</v>
      </c>
      <c r="L239" s="1" t="s">
        <v>94</v>
      </c>
      <c r="M239" s="13" t="s">
        <v>8</v>
      </c>
      <c r="N239" s="14" t="s">
        <v>9</v>
      </c>
      <c r="O239" s="15">
        <f t="shared" si="0"/>
        <v>39.666759710561919</v>
      </c>
      <c r="P239" s="27">
        <f t="shared" si="1"/>
        <v>52.032293388873384</v>
      </c>
      <c r="Q239" s="15">
        <f t="shared" si="2"/>
        <v>44.822063814417533</v>
      </c>
      <c r="R239" s="27">
        <f t="shared" si="3"/>
        <v>52.878940697024625</v>
      </c>
      <c r="S239" s="15">
        <f t="shared" si="4"/>
        <v>49.42863536865957</v>
      </c>
      <c r="T239" s="27">
        <f t="shared" si="5"/>
        <v>48.22541278821744</v>
      </c>
      <c r="U239" s="15">
        <f t="shared" si="236"/>
        <v>36.932238874562771</v>
      </c>
      <c r="V239" s="16">
        <f t="shared" si="237"/>
        <v>58.300354890596672</v>
      </c>
      <c r="W239" s="15">
        <f t="shared" si="244"/>
        <v>27.934052950969335</v>
      </c>
      <c r="X239" s="16">
        <f t="shared" si="245"/>
        <v>65.733311852209866</v>
      </c>
      <c r="Y239" s="15">
        <f t="shared" si="246"/>
        <v>38.609630930394502</v>
      </c>
      <c r="Z239" s="16">
        <f t="shared" si="247"/>
        <v>61.390369069605498</v>
      </c>
      <c r="AA239" s="30">
        <f t="shared" ref="AA239:AF239" si="495">BV239/$BU239*100</f>
        <v>77.312378562176164</v>
      </c>
      <c r="AB239" s="36">
        <f t="shared" si="495"/>
        <v>1.9288374352331605</v>
      </c>
      <c r="AC239" s="37">
        <f t="shared" si="495"/>
        <v>12.995871113989638</v>
      </c>
      <c r="AD239" s="37">
        <f t="shared" si="495"/>
        <v>3.7848121761658033</v>
      </c>
      <c r="AE239" s="37">
        <f t="shared" si="495"/>
        <v>2.0775987694300517</v>
      </c>
      <c r="AF239" s="37">
        <f t="shared" si="495"/>
        <v>1.8994899611398965</v>
      </c>
      <c r="AG239" s="30">
        <f t="shared" ref="AG239:AL239" si="496">CJ239/$CI239*100</f>
        <v>73.759184663916528</v>
      </c>
      <c r="AH239" s="36">
        <f t="shared" si="496"/>
        <v>1.73258917738413</v>
      </c>
      <c r="AI239" s="37">
        <f t="shared" si="496"/>
        <v>16.59694248968697</v>
      </c>
      <c r="AJ239" s="37">
        <f t="shared" si="496"/>
        <v>4.3203106042222759</v>
      </c>
      <c r="AK239" s="37">
        <f t="shared" si="496"/>
        <v>1.8205289978160641</v>
      </c>
      <c r="AL239" s="40">
        <f t="shared" si="496"/>
        <v>1.7704440669740356</v>
      </c>
      <c r="AM239" s="22">
        <v>25.5</v>
      </c>
      <c r="AN239" s="20">
        <v>282</v>
      </c>
      <c r="AO239" s="22">
        <v>28.9</v>
      </c>
      <c r="AP239" s="20">
        <v>284</v>
      </c>
      <c r="AQ239" s="78">
        <v>58214</v>
      </c>
      <c r="AR239" s="24">
        <v>194</v>
      </c>
      <c r="AS239" s="41">
        <v>54.9</v>
      </c>
      <c r="AT239" s="1">
        <v>238</v>
      </c>
      <c r="AU239" s="80">
        <v>326011</v>
      </c>
      <c r="AV239" s="81">
        <v>129318</v>
      </c>
      <c r="AW239" s="81">
        <v>169631</v>
      </c>
      <c r="AX239" s="80">
        <v>293476</v>
      </c>
      <c r="AY239" s="81">
        <v>131542</v>
      </c>
      <c r="AZ239" s="81">
        <v>155187</v>
      </c>
      <c r="BA239" s="80">
        <v>285982</v>
      </c>
      <c r="BB239" s="81">
        <v>141357</v>
      </c>
      <c r="BC239" s="81">
        <v>137916</v>
      </c>
      <c r="BD239" s="80">
        <f t="shared" si="14"/>
        <v>313336</v>
      </c>
      <c r="BE239" s="81">
        <v>115722</v>
      </c>
      <c r="BF239" s="81">
        <v>182676</v>
      </c>
      <c r="BG239" s="82">
        <v>14938</v>
      </c>
      <c r="BH239" s="80">
        <f t="shared" si="250"/>
        <v>186210</v>
      </c>
      <c r="BI239" s="81">
        <v>52016</v>
      </c>
      <c r="BJ239" s="81">
        <v>122402</v>
      </c>
      <c r="BK239" s="82">
        <v>11792</v>
      </c>
      <c r="BL239" s="80">
        <v>102019</v>
      </c>
      <c r="BM239" s="82">
        <v>162213</v>
      </c>
      <c r="BN239" s="80">
        <v>647720</v>
      </c>
      <c r="BO239" s="81">
        <v>465435</v>
      </c>
      <c r="BP239" s="81">
        <v>11775</v>
      </c>
      <c r="BQ239" s="81">
        <v>115535</v>
      </c>
      <c r="BR239" s="81">
        <v>24035</v>
      </c>
      <c r="BS239" s="81">
        <v>13300</v>
      </c>
      <c r="BT239" s="81">
        <v>17640</v>
      </c>
      <c r="BU239" s="80">
        <v>494080</v>
      </c>
      <c r="BV239" s="81">
        <v>381985</v>
      </c>
      <c r="BW239" s="81">
        <v>9530</v>
      </c>
      <c r="BX239" s="81">
        <v>64210</v>
      </c>
      <c r="BY239" s="81">
        <v>18700</v>
      </c>
      <c r="BZ239" s="81">
        <v>10265</v>
      </c>
      <c r="CA239" s="81">
        <v>9385</v>
      </c>
      <c r="CB239" s="80">
        <v>675971</v>
      </c>
      <c r="CC239" s="81">
        <v>469069</v>
      </c>
      <c r="CD239" s="81">
        <v>11684</v>
      </c>
      <c r="CE239" s="81">
        <v>138087</v>
      </c>
      <c r="CF239" s="81">
        <v>27912</v>
      </c>
      <c r="CG239" s="81">
        <v>12641</v>
      </c>
      <c r="CH239" s="82">
        <v>16578</v>
      </c>
      <c r="CI239" s="80">
        <v>515125</v>
      </c>
      <c r="CJ239" s="81">
        <v>379952</v>
      </c>
      <c r="CK239" s="81">
        <v>8925</v>
      </c>
      <c r="CL239" s="81">
        <v>85495</v>
      </c>
      <c r="CM239" s="81">
        <v>22255</v>
      </c>
      <c r="CN239" s="81">
        <v>9378</v>
      </c>
      <c r="CO239" s="82">
        <v>9120</v>
      </c>
    </row>
    <row r="240" spans="1:93" ht="14.4" x14ac:dyDescent="0.3">
      <c r="A240">
        <v>239</v>
      </c>
      <c r="B240" s="25" t="s">
        <v>962</v>
      </c>
      <c r="C240" s="25" t="s">
        <v>963</v>
      </c>
      <c r="D240" s="28" t="s">
        <v>14</v>
      </c>
      <c r="E240" s="7" t="s">
        <v>964</v>
      </c>
      <c r="F240" s="8" t="s">
        <v>965</v>
      </c>
      <c r="G240" s="9">
        <v>2016</v>
      </c>
      <c r="H240" s="44" t="s">
        <v>1585</v>
      </c>
      <c r="I240" s="12">
        <v>1957</v>
      </c>
      <c r="J240" s="1" t="s">
        <v>30</v>
      </c>
      <c r="K240" s="1" t="s">
        <v>6</v>
      </c>
      <c r="L240" s="1" t="s">
        <v>72</v>
      </c>
      <c r="M240" s="13" t="s">
        <v>8</v>
      </c>
      <c r="N240" s="50" t="s">
        <v>88</v>
      </c>
      <c r="O240" s="15">
        <f t="shared" si="0"/>
        <v>46.545168641470262</v>
      </c>
      <c r="P240" s="27">
        <f t="shared" si="1"/>
        <v>47.547312362946172</v>
      </c>
      <c r="Q240" s="15">
        <f t="shared" si="2"/>
        <v>49.532179823448118</v>
      </c>
      <c r="R240" s="27">
        <f t="shared" si="3"/>
        <v>48.734382491468544</v>
      </c>
      <c r="S240" s="15">
        <f t="shared" si="4"/>
        <v>53.526883934461232</v>
      </c>
      <c r="T240" s="27">
        <f t="shared" si="5"/>
        <v>44.57764711714082</v>
      </c>
      <c r="U240" s="15">
        <f t="shared" si="236"/>
        <v>47.230377890617213</v>
      </c>
      <c r="V240" s="16">
        <f t="shared" si="237"/>
        <v>45.962381376562483</v>
      </c>
      <c r="W240" s="15">
        <f t="shared" si="244"/>
        <v>36.127066477261032</v>
      </c>
      <c r="X240" s="16">
        <f t="shared" si="245"/>
        <v>60.752544280430143</v>
      </c>
      <c r="Y240" s="15">
        <f t="shared" si="246"/>
        <v>45.981178193153774</v>
      </c>
      <c r="Z240" s="16">
        <f t="shared" si="247"/>
        <v>54.018821806846226</v>
      </c>
      <c r="AA240" s="30">
        <f t="shared" ref="AA240:AF240" si="497">BV240/$BU240*100</f>
        <v>64.337121212121204</v>
      </c>
      <c r="AB240" s="36">
        <f t="shared" si="497"/>
        <v>6.7196969696969697</v>
      </c>
      <c r="AC240" s="37">
        <f t="shared" si="497"/>
        <v>13.141098484848484</v>
      </c>
      <c r="AD240" s="37">
        <f t="shared" si="497"/>
        <v>12.378787878787879</v>
      </c>
      <c r="AE240" s="37">
        <f t="shared" si="497"/>
        <v>0.43750000000000006</v>
      </c>
      <c r="AF240" s="37">
        <f t="shared" si="497"/>
        <v>2.9829545454545454</v>
      </c>
      <c r="AG240" s="30">
        <f t="shared" ref="AG240:AL240" si="498">CJ240/$CI240*100</f>
        <v>64.378714783232041</v>
      </c>
      <c r="AH240" s="36">
        <f t="shared" si="498"/>
        <v>5.9053193875028036</v>
      </c>
      <c r="AI240" s="37">
        <f t="shared" si="498"/>
        <v>13.511317091309156</v>
      </c>
      <c r="AJ240" s="37">
        <f t="shared" si="498"/>
        <v>13.070670247042068</v>
      </c>
      <c r="AK240" s="37">
        <f t="shared" si="498"/>
        <v>0.41592155374492318</v>
      </c>
      <c r="AL240" s="40">
        <f t="shared" si="498"/>
        <v>2.718056937169012</v>
      </c>
      <c r="AM240" s="47">
        <v>31.5</v>
      </c>
      <c r="AN240" s="48">
        <v>172</v>
      </c>
      <c r="AO240" s="22">
        <v>32.9</v>
      </c>
      <c r="AP240" s="20">
        <v>226</v>
      </c>
      <c r="AQ240" s="78">
        <v>68396</v>
      </c>
      <c r="AR240" s="24">
        <v>108</v>
      </c>
      <c r="AS240" s="49">
        <v>43.1</v>
      </c>
      <c r="AT240" s="1">
        <v>239</v>
      </c>
      <c r="AU240" s="80">
        <v>325602</v>
      </c>
      <c r="AV240" s="81">
        <v>151552</v>
      </c>
      <c r="AW240" s="81">
        <v>154815</v>
      </c>
      <c r="AX240" s="80">
        <v>283656</v>
      </c>
      <c r="AY240" s="81">
        <v>140501</v>
      </c>
      <c r="AZ240" s="81">
        <v>138238</v>
      </c>
      <c r="BA240" s="80">
        <v>262257</v>
      </c>
      <c r="BB240" s="81">
        <v>140378</v>
      </c>
      <c r="BC240" s="81">
        <v>116908</v>
      </c>
      <c r="BD240" s="80">
        <f t="shared" si="14"/>
        <v>310963</v>
      </c>
      <c r="BE240" s="81">
        <v>146869</v>
      </c>
      <c r="BF240" s="81">
        <v>142926</v>
      </c>
      <c r="BG240" s="82">
        <v>21168</v>
      </c>
      <c r="BH240" s="80">
        <f t="shared" si="250"/>
        <v>145719</v>
      </c>
      <c r="BI240" s="81">
        <v>52644</v>
      </c>
      <c r="BJ240" s="81">
        <v>88528</v>
      </c>
      <c r="BK240" s="82">
        <v>4547</v>
      </c>
      <c r="BL240" s="80">
        <v>116823</v>
      </c>
      <c r="BM240" s="82">
        <v>137244</v>
      </c>
      <c r="BN240" s="80">
        <v>688880</v>
      </c>
      <c r="BO240" s="81">
        <v>414935</v>
      </c>
      <c r="BP240" s="81">
        <v>47975</v>
      </c>
      <c r="BQ240" s="81">
        <v>108785</v>
      </c>
      <c r="BR240" s="81">
        <v>84220</v>
      </c>
      <c r="BS240" s="81">
        <v>2940</v>
      </c>
      <c r="BT240" s="81">
        <v>30025</v>
      </c>
      <c r="BU240" s="80">
        <v>528000</v>
      </c>
      <c r="BV240" s="81">
        <v>339700</v>
      </c>
      <c r="BW240" s="81">
        <v>35480</v>
      </c>
      <c r="BX240" s="81">
        <v>69385</v>
      </c>
      <c r="BY240" s="81">
        <v>65360</v>
      </c>
      <c r="BZ240" s="81">
        <v>2310</v>
      </c>
      <c r="CA240" s="81">
        <v>15750</v>
      </c>
      <c r="CB240" s="80">
        <v>675469</v>
      </c>
      <c r="CC240" s="81">
        <v>412783</v>
      </c>
      <c r="CD240" s="81">
        <v>41181</v>
      </c>
      <c r="CE240" s="81">
        <v>105955</v>
      </c>
      <c r="CF240" s="81">
        <v>86223</v>
      </c>
      <c r="CG240" s="81">
        <v>2751</v>
      </c>
      <c r="CH240" s="82">
        <v>26576</v>
      </c>
      <c r="CI240" s="80">
        <v>521733</v>
      </c>
      <c r="CJ240" s="81">
        <v>335885</v>
      </c>
      <c r="CK240" s="81">
        <v>30810</v>
      </c>
      <c r="CL240" s="81">
        <v>70493</v>
      </c>
      <c r="CM240" s="81">
        <v>68194</v>
      </c>
      <c r="CN240" s="81">
        <v>2170</v>
      </c>
      <c r="CO240" s="82">
        <v>14181</v>
      </c>
    </row>
    <row r="241" spans="1:93" ht="14.4" x14ac:dyDescent="0.3">
      <c r="A241">
        <v>240</v>
      </c>
      <c r="B241" s="5" t="s">
        <v>966</v>
      </c>
      <c r="C241" s="5" t="s">
        <v>967</v>
      </c>
      <c r="D241" s="28" t="s">
        <v>14</v>
      </c>
      <c r="E241" s="7" t="s">
        <v>132</v>
      </c>
      <c r="F241" s="8" t="s">
        <v>968</v>
      </c>
      <c r="G241" s="9">
        <v>2016</v>
      </c>
      <c r="H241" s="44" t="s">
        <v>1585</v>
      </c>
      <c r="I241" s="12">
        <v>1980</v>
      </c>
      <c r="J241" s="1" t="s">
        <v>5</v>
      </c>
      <c r="K241" s="1" t="s">
        <v>20</v>
      </c>
      <c r="L241" s="1" t="s">
        <v>21</v>
      </c>
      <c r="M241" s="13" t="s">
        <v>8</v>
      </c>
      <c r="N241" s="53" t="s">
        <v>103</v>
      </c>
      <c r="O241" s="15">
        <f t="shared" si="0"/>
        <v>49.495905131945747</v>
      </c>
      <c r="P241" s="27">
        <f t="shared" si="1"/>
        <v>44.552453309837794</v>
      </c>
      <c r="Q241" s="15">
        <f t="shared" si="2"/>
        <v>54.427828868452622</v>
      </c>
      <c r="R241" s="27">
        <f t="shared" si="3"/>
        <v>43.714514194322277</v>
      </c>
      <c r="S241" s="15">
        <f t="shared" si="4"/>
        <v>56.401788039232706</v>
      </c>
      <c r="T241" s="27">
        <f t="shared" si="5"/>
        <v>41.436073257529728</v>
      </c>
      <c r="U241" s="15">
        <f t="shared" si="236"/>
        <v>48.518691272390782</v>
      </c>
      <c r="V241" s="16">
        <f t="shared" si="237"/>
        <v>44.509979461793669</v>
      </c>
      <c r="W241" s="15">
        <f t="shared" si="244"/>
        <v>45.75894051888271</v>
      </c>
      <c r="X241" s="16">
        <f t="shared" si="245"/>
        <v>48.528455968374608</v>
      </c>
      <c r="Y241" s="15">
        <f t="shared" si="246"/>
        <v>54.337983964791086</v>
      </c>
      <c r="Z241" s="16">
        <f t="shared" si="247"/>
        <v>45.662016035208914</v>
      </c>
      <c r="AA241" s="30">
        <f t="shared" ref="AA241:AF241" si="499">BV241/$BU241*100</f>
        <v>56.917336696620943</v>
      </c>
      <c r="AB241" s="36">
        <f t="shared" si="499"/>
        <v>15.284040149245886</v>
      </c>
      <c r="AC241" s="37">
        <f t="shared" si="499"/>
        <v>18.072415786431236</v>
      </c>
      <c r="AD241" s="37">
        <f t="shared" si="499"/>
        <v>5.9456618844920905</v>
      </c>
      <c r="AE241" s="37">
        <f t="shared" si="499"/>
        <v>0.89232224499448209</v>
      </c>
      <c r="AF241" s="37">
        <f t="shared" si="499"/>
        <v>2.8871722108360922</v>
      </c>
      <c r="AG241" s="30">
        <f t="shared" ref="AG241:AL241" si="500">CJ241/$CI241*100</f>
        <v>54.732952664342328</v>
      </c>
      <c r="AH241" s="36">
        <f t="shared" si="500"/>
        <v>13.193573043076634</v>
      </c>
      <c r="AI241" s="37">
        <f t="shared" si="500"/>
        <v>23.018756871865509</v>
      </c>
      <c r="AJ241" s="37">
        <f t="shared" si="500"/>
        <v>5.9941060341621126</v>
      </c>
      <c r="AK241" s="37">
        <f t="shared" si="500"/>
        <v>0.77067077582084298</v>
      </c>
      <c r="AL241" s="40">
        <f t="shared" si="500"/>
        <v>2.2899406107325766</v>
      </c>
      <c r="AM241" s="22">
        <v>20.399999999999999</v>
      </c>
      <c r="AN241" s="20">
        <v>380</v>
      </c>
      <c r="AO241" s="22">
        <v>24.6</v>
      </c>
      <c r="AP241" s="20">
        <v>362</v>
      </c>
      <c r="AQ241" s="77">
        <v>55712</v>
      </c>
      <c r="AR241" s="32">
        <v>221</v>
      </c>
      <c r="AS241" s="49">
        <v>42.8</v>
      </c>
      <c r="AT241" s="1">
        <v>240</v>
      </c>
      <c r="AU241" s="80">
        <v>276932</v>
      </c>
      <c r="AV241" s="81">
        <v>137070</v>
      </c>
      <c r="AW241" s="81">
        <v>123380</v>
      </c>
      <c r="AX241" s="80">
        <v>250100</v>
      </c>
      <c r="AY241" s="81">
        <v>136124</v>
      </c>
      <c r="AZ241" s="81">
        <v>109330</v>
      </c>
      <c r="BA241" s="80">
        <v>230420</v>
      </c>
      <c r="BB241" s="81">
        <v>129961</v>
      </c>
      <c r="BC241" s="81">
        <v>95477</v>
      </c>
      <c r="BD241" s="80">
        <f t="shared" si="14"/>
        <v>265846</v>
      </c>
      <c r="BE241" s="81">
        <v>128985</v>
      </c>
      <c r="BF241" s="81">
        <v>118328</v>
      </c>
      <c r="BG241" s="82">
        <v>18533</v>
      </c>
      <c r="BH241" s="80">
        <f t="shared" si="250"/>
        <v>130781</v>
      </c>
      <c r="BI241" s="81">
        <v>59844</v>
      </c>
      <c r="BJ241" s="81">
        <v>63466</v>
      </c>
      <c r="BK241" s="82">
        <v>7471</v>
      </c>
      <c r="BL241" s="80">
        <v>120501</v>
      </c>
      <c r="BM241" s="82">
        <v>101261</v>
      </c>
      <c r="BN241" s="80">
        <v>656295</v>
      </c>
      <c r="BO241" s="81">
        <v>334075</v>
      </c>
      <c r="BP241" s="81">
        <v>100305</v>
      </c>
      <c r="BQ241" s="81">
        <v>156730</v>
      </c>
      <c r="BR241" s="81">
        <v>35020</v>
      </c>
      <c r="BS241" s="81">
        <v>5785</v>
      </c>
      <c r="BT241" s="81">
        <v>24380</v>
      </c>
      <c r="BU241" s="80">
        <v>475725</v>
      </c>
      <c r="BV241" s="81">
        <v>270770</v>
      </c>
      <c r="BW241" s="81">
        <v>72710</v>
      </c>
      <c r="BX241" s="81">
        <v>85975</v>
      </c>
      <c r="BY241" s="81">
        <v>28285</v>
      </c>
      <c r="BZ241" s="81">
        <v>4245</v>
      </c>
      <c r="CA241" s="81">
        <v>13735</v>
      </c>
      <c r="CB241" s="80">
        <v>674669</v>
      </c>
      <c r="CC241" s="81">
        <v>334178</v>
      </c>
      <c r="CD241" s="81">
        <v>91558</v>
      </c>
      <c r="CE241" s="81">
        <v>184703</v>
      </c>
      <c r="CF241" s="81">
        <v>36890</v>
      </c>
      <c r="CG241" s="81">
        <v>5045</v>
      </c>
      <c r="CH241" s="82">
        <v>22295</v>
      </c>
      <c r="CI241" s="80">
        <v>489314</v>
      </c>
      <c r="CJ241" s="81">
        <v>267816</v>
      </c>
      <c r="CK241" s="81">
        <v>64558</v>
      </c>
      <c r="CL241" s="81">
        <v>112634</v>
      </c>
      <c r="CM241" s="81">
        <v>29330</v>
      </c>
      <c r="CN241" s="81">
        <v>3771</v>
      </c>
      <c r="CO241" s="82">
        <v>11205</v>
      </c>
    </row>
    <row r="242" spans="1:93" ht="14.4" x14ac:dyDescent="0.3">
      <c r="A242">
        <v>241</v>
      </c>
      <c r="B242" s="25" t="s">
        <v>969</v>
      </c>
      <c r="C242" s="25" t="s">
        <v>970</v>
      </c>
      <c r="D242" s="28" t="s">
        <v>14</v>
      </c>
      <c r="E242" s="7" t="s">
        <v>971</v>
      </c>
      <c r="F242" s="8" t="s">
        <v>972</v>
      </c>
      <c r="G242" s="9">
        <v>2016</v>
      </c>
      <c r="H242" s="44" t="s">
        <v>1585</v>
      </c>
      <c r="I242" s="12">
        <v>1952</v>
      </c>
      <c r="J242" s="1" t="s">
        <v>30</v>
      </c>
      <c r="K242" s="1" t="s">
        <v>6</v>
      </c>
      <c r="L242" s="1" t="s">
        <v>21</v>
      </c>
      <c r="M242" s="13" t="s">
        <v>8</v>
      </c>
      <c r="N242" s="53" t="s">
        <v>103</v>
      </c>
      <c r="O242" s="15">
        <f t="shared" si="0"/>
        <v>46.60123180983566</v>
      </c>
      <c r="P242" s="27">
        <f t="shared" si="1"/>
        <v>48.191400988781446</v>
      </c>
      <c r="Q242" s="15">
        <f t="shared" si="2"/>
        <v>50.20795264733249</v>
      </c>
      <c r="R242" s="27">
        <f t="shared" si="3"/>
        <v>48.602345212604959</v>
      </c>
      <c r="S242" s="15">
        <f t="shared" si="4"/>
        <v>52.770479888462482</v>
      </c>
      <c r="T242" s="27">
        <f t="shared" si="5"/>
        <v>46.37319253513121</v>
      </c>
      <c r="U242" s="15">
        <f t="shared" si="236"/>
        <v>45.785130046314762</v>
      </c>
      <c r="V242" s="16">
        <f t="shared" si="237"/>
        <v>44.42228201363131</v>
      </c>
      <c r="W242" s="15">
        <f t="shared" si="244"/>
        <v>48.105349021158787</v>
      </c>
      <c r="X242" s="16">
        <f t="shared" si="245"/>
        <v>51.705556654142775</v>
      </c>
      <c r="Y242" s="15">
        <f t="shared" si="246"/>
        <v>51.966491981750423</v>
      </c>
      <c r="Z242" s="16">
        <f t="shared" si="247"/>
        <v>48.033508018249577</v>
      </c>
      <c r="AA242" s="30">
        <f t="shared" ref="AA242:AF242" si="501">BV242/$BU242*100</f>
        <v>94.368254091067342</v>
      </c>
      <c r="AB242" s="36">
        <f t="shared" si="501"/>
        <v>0.93523927424658593</v>
      </c>
      <c r="AC242" s="37">
        <f t="shared" si="501"/>
        <v>2.2118844055862894</v>
      </c>
      <c r="AD242" s="37">
        <f t="shared" si="501"/>
        <v>1.2669735773144029</v>
      </c>
      <c r="AE242" s="37">
        <f t="shared" si="501"/>
        <v>9.9617006460598095E-2</v>
      </c>
      <c r="AF242" s="37">
        <f t="shared" si="501"/>
        <v>1.1180316453247707</v>
      </c>
      <c r="AG242" s="30">
        <f t="shared" ref="AG242:AL242" si="502">CJ242/$CI242*100</f>
        <v>93.663106541365806</v>
      </c>
      <c r="AH242" s="36">
        <f t="shared" si="502"/>
        <v>0.99806606478197069</v>
      </c>
      <c r="AI242" s="37">
        <f t="shared" si="502"/>
        <v>2.2112945704039886</v>
      </c>
      <c r="AJ242" s="37">
        <f t="shared" si="502"/>
        <v>1.9253831426933206</v>
      </c>
      <c r="AK242" s="37">
        <f t="shared" si="502"/>
        <v>0.17803865926782572</v>
      </c>
      <c r="AL242" s="40">
        <f t="shared" si="502"/>
        <v>1.0241110214870892</v>
      </c>
      <c r="AM242" s="47">
        <v>37.200000000000003</v>
      </c>
      <c r="AN242" s="48">
        <v>105</v>
      </c>
      <c r="AO242" s="47">
        <v>37.4</v>
      </c>
      <c r="AP242" s="48">
        <v>167</v>
      </c>
      <c r="AQ242" s="78">
        <v>71277</v>
      </c>
      <c r="AR242" s="24">
        <v>85</v>
      </c>
      <c r="AS242" s="41">
        <v>59</v>
      </c>
      <c r="AT242" s="1">
        <v>241</v>
      </c>
      <c r="AU242" s="80">
        <v>371973</v>
      </c>
      <c r="AV242" s="81">
        <v>173344</v>
      </c>
      <c r="AW242" s="81">
        <v>179259</v>
      </c>
      <c r="AX242" s="80">
        <v>356812</v>
      </c>
      <c r="AY242" s="81">
        <v>179148</v>
      </c>
      <c r="AZ242" s="81">
        <v>173419</v>
      </c>
      <c r="BA242" s="80">
        <v>353603</v>
      </c>
      <c r="BB242" s="81">
        <v>186598</v>
      </c>
      <c r="BC242" s="81">
        <v>163977</v>
      </c>
      <c r="BD242" s="80">
        <f t="shared" si="14"/>
        <v>353451</v>
      </c>
      <c r="BE242" s="81">
        <v>161828</v>
      </c>
      <c r="BF242" s="81">
        <v>157011</v>
      </c>
      <c r="BG242" s="82">
        <v>34612</v>
      </c>
      <c r="BH242" s="80">
        <f t="shared" si="250"/>
        <v>242736</v>
      </c>
      <c r="BI242" s="81">
        <v>116769</v>
      </c>
      <c r="BJ242" s="81">
        <v>125508</v>
      </c>
      <c r="BK242" s="82">
        <v>459</v>
      </c>
      <c r="BL242" s="80">
        <v>171650</v>
      </c>
      <c r="BM242" s="82">
        <v>158659</v>
      </c>
      <c r="BN242" s="80">
        <v>648965</v>
      </c>
      <c r="BO242" s="81">
        <v>603005</v>
      </c>
      <c r="BP242" s="81">
        <v>7380</v>
      </c>
      <c r="BQ242" s="81">
        <v>18010</v>
      </c>
      <c r="BR242" s="81">
        <v>9590</v>
      </c>
      <c r="BS242" s="81">
        <v>670</v>
      </c>
      <c r="BT242" s="81">
        <v>10315</v>
      </c>
      <c r="BU242" s="80">
        <v>516980</v>
      </c>
      <c r="BV242" s="81">
        <v>487865</v>
      </c>
      <c r="BW242" s="81">
        <v>4835</v>
      </c>
      <c r="BX242" s="81">
        <v>11435</v>
      </c>
      <c r="BY242" s="81">
        <v>6550</v>
      </c>
      <c r="BZ242" s="81">
        <v>515</v>
      </c>
      <c r="CA242" s="81">
        <v>5780</v>
      </c>
      <c r="CB242" s="80">
        <v>658233</v>
      </c>
      <c r="CC242" s="81">
        <v>607603</v>
      </c>
      <c r="CD242" s="81">
        <v>7643</v>
      </c>
      <c r="CE242" s="81">
        <v>18305</v>
      </c>
      <c r="CF242" s="81">
        <v>13357</v>
      </c>
      <c r="CG242" s="81">
        <v>1176</v>
      </c>
      <c r="CH242" s="82">
        <v>10149</v>
      </c>
      <c r="CI242" s="80">
        <v>514495</v>
      </c>
      <c r="CJ242" s="81">
        <v>481892</v>
      </c>
      <c r="CK242" s="81">
        <v>5135</v>
      </c>
      <c r="CL242" s="81">
        <v>11377</v>
      </c>
      <c r="CM242" s="81">
        <v>9906</v>
      </c>
      <c r="CN242" s="81">
        <v>916</v>
      </c>
      <c r="CO242" s="82">
        <v>5269</v>
      </c>
    </row>
    <row r="243" spans="1:93" ht="14.4" x14ac:dyDescent="0.3">
      <c r="A243">
        <v>242</v>
      </c>
      <c r="B243" s="5" t="s">
        <v>973</v>
      </c>
      <c r="C243" s="5" t="s">
        <v>974</v>
      </c>
      <c r="D243" s="46" t="s">
        <v>14</v>
      </c>
      <c r="E243" s="7" t="s">
        <v>975</v>
      </c>
      <c r="F243" s="8" t="s">
        <v>976</v>
      </c>
      <c r="G243" s="9">
        <v>2012</v>
      </c>
      <c r="H243" s="44" t="s">
        <v>1585</v>
      </c>
      <c r="I243" s="12">
        <v>1956</v>
      </c>
      <c r="J243" s="1" t="s">
        <v>30</v>
      </c>
      <c r="K243" s="1" t="s">
        <v>6</v>
      </c>
      <c r="L243" s="1" t="s">
        <v>19</v>
      </c>
      <c r="M243" s="13" t="s">
        <v>8</v>
      </c>
      <c r="N243" s="14" t="s">
        <v>9</v>
      </c>
      <c r="O243" s="15">
        <f t="shared" si="0"/>
        <v>48.621958733700808</v>
      </c>
      <c r="P243" s="27">
        <f t="shared" si="1"/>
        <v>46.220864072118879</v>
      </c>
      <c r="Q243" s="15">
        <f t="shared" si="2"/>
        <v>54.158145778996378</v>
      </c>
      <c r="R243" s="27">
        <f t="shared" si="3"/>
        <v>44.512169107503972</v>
      </c>
      <c r="S243" s="15">
        <f t="shared" si="4"/>
        <v>55.995344737972019</v>
      </c>
      <c r="T243" s="27">
        <f t="shared" si="5"/>
        <v>43.094223859347814</v>
      </c>
      <c r="U243" s="15">
        <f t="shared" si="236"/>
        <v>49.797680681003683</v>
      </c>
      <c r="V243" s="16">
        <f t="shared" si="237"/>
        <v>45.392630836491151</v>
      </c>
      <c r="W243" s="15">
        <f t="shared" si="244"/>
        <v>54.872789724080306</v>
      </c>
      <c r="X243" s="16">
        <f t="shared" si="245"/>
        <v>44.869808397263895</v>
      </c>
      <c r="Y243" s="15">
        <f t="shared" si="246"/>
        <v>52.528766307113685</v>
      </c>
      <c r="Z243" s="16">
        <f t="shared" si="247"/>
        <v>47.471233692886315</v>
      </c>
      <c r="AA243" s="30">
        <f t="shared" ref="AA243:AF243" si="503">BV243/$BU243*100</f>
        <v>94.368941545089598</v>
      </c>
      <c r="AB243" s="36">
        <f t="shared" si="503"/>
        <v>0.86066777636345826</v>
      </c>
      <c r="AC243" s="37">
        <f t="shared" si="503"/>
        <v>2.1658670322138454</v>
      </c>
      <c r="AD243" s="37">
        <f t="shared" si="503"/>
        <v>1.3140115539018897</v>
      </c>
      <c r="AE243" s="37">
        <f t="shared" si="503"/>
        <v>0.18701654753745228</v>
      </c>
      <c r="AF243" s="37">
        <f t="shared" si="503"/>
        <v>1.1034955448937629</v>
      </c>
      <c r="AG243" s="30">
        <f t="shared" ref="AG243:AL243" si="504">CJ243/$CI243*100</f>
        <v>93.452629574873583</v>
      </c>
      <c r="AH243" s="36">
        <f t="shared" si="504"/>
        <v>0.83556584767873543</v>
      </c>
      <c r="AI243" s="37">
        <f t="shared" si="504"/>
        <v>2.2452068127466047</v>
      </c>
      <c r="AJ243" s="37">
        <f t="shared" si="504"/>
        <v>2.1719660955703937</v>
      </c>
      <c r="AK243" s="37">
        <f t="shared" si="504"/>
        <v>0.23468113089884038</v>
      </c>
      <c r="AL243" s="40">
        <f t="shared" si="504"/>
        <v>1.0599505382318486</v>
      </c>
      <c r="AM243" s="47">
        <v>35.9</v>
      </c>
      <c r="AN243" s="48">
        <v>122</v>
      </c>
      <c r="AO243" s="47">
        <v>35.6</v>
      </c>
      <c r="AP243" s="48">
        <v>186</v>
      </c>
      <c r="AQ243" s="78">
        <v>70524</v>
      </c>
      <c r="AR243" s="24">
        <v>92</v>
      </c>
      <c r="AS243" s="41">
        <v>60.7</v>
      </c>
      <c r="AT243" s="1">
        <v>242</v>
      </c>
      <c r="AU243" s="80">
        <v>360294</v>
      </c>
      <c r="AV243" s="81">
        <v>175182</v>
      </c>
      <c r="AW243" s="81">
        <v>166531</v>
      </c>
      <c r="AX243" s="80">
        <v>351587</v>
      </c>
      <c r="AY243" s="81">
        <v>190413</v>
      </c>
      <c r="AZ243" s="81">
        <v>156499</v>
      </c>
      <c r="BA243" s="80">
        <v>354008</v>
      </c>
      <c r="BB243" s="81">
        <v>198228</v>
      </c>
      <c r="BC243" s="81">
        <v>152557</v>
      </c>
      <c r="BD243" s="80">
        <f t="shared" si="14"/>
        <v>350189</v>
      </c>
      <c r="BE243" s="81">
        <v>174386</v>
      </c>
      <c r="BF243" s="81">
        <v>158960</v>
      </c>
      <c r="BG243" s="82">
        <v>16843</v>
      </c>
      <c r="BH243" s="80">
        <f t="shared" si="250"/>
        <v>238149</v>
      </c>
      <c r="BI243" s="81">
        <v>130679</v>
      </c>
      <c r="BJ243" s="81">
        <v>106857</v>
      </c>
      <c r="BK243" s="82">
        <v>613</v>
      </c>
      <c r="BL243" s="80">
        <v>169275</v>
      </c>
      <c r="BM243" s="82">
        <v>152977</v>
      </c>
      <c r="BN243" s="80">
        <v>642445</v>
      </c>
      <c r="BO243" s="81">
        <v>597145</v>
      </c>
      <c r="BP243" s="81">
        <v>5635</v>
      </c>
      <c r="BQ243" s="81">
        <v>18625</v>
      </c>
      <c r="BR243" s="81">
        <v>9865</v>
      </c>
      <c r="BS243" s="81">
        <v>1165</v>
      </c>
      <c r="BT243" s="81">
        <v>10010</v>
      </c>
      <c r="BU243" s="80">
        <v>510650</v>
      </c>
      <c r="BV243" s="81">
        <v>481895</v>
      </c>
      <c r="BW243" s="81">
        <v>4395</v>
      </c>
      <c r="BX243" s="81">
        <v>11060</v>
      </c>
      <c r="BY243" s="81">
        <v>6710</v>
      </c>
      <c r="BZ243" s="81">
        <v>955</v>
      </c>
      <c r="CA243" s="81">
        <v>5635</v>
      </c>
      <c r="CB243" s="80">
        <v>658237</v>
      </c>
      <c r="CC243" s="81">
        <v>607447</v>
      </c>
      <c r="CD243" s="81">
        <v>5982</v>
      </c>
      <c r="CE243" s="81">
        <v>18399</v>
      </c>
      <c r="CF243" s="81">
        <v>15213</v>
      </c>
      <c r="CG243" s="81">
        <v>1517</v>
      </c>
      <c r="CH243" s="82">
        <v>9679</v>
      </c>
      <c r="CI243" s="80">
        <v>514741</v>
      </c>
      <c r="CJ243" s="81">
        <v>481039</v>
      </c>
      <c r="CK243" s="81">
        <v>4301</v>
      </c>
      <c r="CL243" s="81">
        <v>11557</v>
      </c>
      <c r="CM243" s="81">
        <v>11180</v>
      </c>
      <c r="CN243" s="81">
        <v>1208</v>
      </c>
      <c r="CO243" s="82">
        <v>5456</v>
      </c>
    </row>
    <row r="244" spans="1:93" ht="14.4" x14ac:dyDescent="0.3">
      <c r="A244">
        <v>243</v>
      </c>
      <c r="B244" s="25" t="s">
        <v>977</v>
      </c>
      <c r="C244" s="25" t="s">
        <v>978</v>
      </c>
      <c r="D244" s="46" t="s">
        <v>14</v>
      </c>
      <c r="E244" s="7" t="s">
        <v>979</v>
      </c>
      <c r="F244" s="8" t="s">
        <v>980</v>
      </c>
      <c r="G244" s="9">
        <v>2014</v>
      </c>
      <c r="H244" s="44" t="s">
        <v>1586</v>
      </c>
      <c r="I244" s="12">
        <v>1958</v>
      </c>
      <c r="J244" s="1" t="s">
        <v>5</v>
      </c>
      <c r="K244" s="1" t="s">
        <v>6</v>
      </c>
      <c r="L244" s="1" t="s">
        <v>215</v>
      </c>
      <c r="M244" s="13" t="s">
        <v>8</v>
      </c>
      <c r="N244" s="14" t="s">
        <v>9</v>
      </c>
      <c r="O244" s="15">
        <f t="shared" si="0"/>
        <v>60.569036538391444</v>
      </c>
      <c r="P244" s="27">
        <f t="shared" si="1"/>
        <v>36.113102543227576</v>
      </c>
      <c r="Q244" s="15">
        <f t="shared" si="2"/>
        <v>65.076318323143241</v>
      </c>
      <c r="R244" s="27">
        <f t="shared" si="3"/>
        <v>33.84406409635303</v>
      </c>
      <c r="S244" s="15">
        <f t="shared" si="4"/>
        <v>64.654561493788137</v>
      </c>
      <c r="T244" s="27">
        <f t="shared" si="5"/>
        <v>34.181283540395505</v>
      </c>
      <c r="U244" s="15">
        <f t="shared" si="236"/>
        <v>59.982715329996431</v>
      </c>
      <c r="V244" s="16">
        <f t="shared" si="237"/>
        <v>36.791467658352786</v>
      </c>
      <c r="W244" s="15">
        <f t="shared" si="244"/>
        <v>57.42744258178864</v>
      </c>
      <c r="X244" s="16">
        <f t="shared" si="245"/>
        <v>39.431479703616176</v>
      </c>
      <c r="Y244" s="15">
        <f t="shared" si="246"/>
        <v>69.478326604583913</v>
      </c>
      <c r="Z244" s="16">
        <f t="shared" si="247"/>
        <v>30.521673395416087</v>
      </c>
      <c r="AA244" s="30">
        <f t="shared" ref="AA244:AF244" si="505">BV244/$BU244*100</f>
        <v>69.556506099322505</v>
      </c>
      <c r="AB244" s="36">
        <f t="shared" si="505"/>
        <v>16.298097980560446</v>
      </c>
      <c r="AC244" s="37">
        <f t="shared" si="505"/>
        <v>9.0832844082865041</v>
      </c>
      <c r="AD244" s="37">
        <f t="shared" si="505"/>
        <v>3.7527840681409415</v>
      </c>
      <c r="AE244" s="37">
        <f t="shared" si="505"/>
        <v>8.3871508848444187E-2</v>
      </c>
      <c r="AF244" s="37">
        <f t="shared" si="505"/>
        <v>1.2254559348411567</v>
      </c>
      <c r="AG244" s="30">
        <f t="shared" ref="AG244:AL244" si="506">CJ244/$CI244*100</f>
        <v>68.926581060312259</v>
      </c>
      <c r="AH244" s="36">
        <f t="shared" si="506"/>
        <v>15.409323336349665</v>
      </c>
      <c r="AI244" s="37">
        <f t="shared" si="506"/>
        <v>9.8524511282515341</v>
      </c>
      <c r="AJ244" s="37">
        <f t="shared" si="506"/>
        <v>4.4620157711035464</v>
      </c>
      <c r="AK244" s="37">
        <f t="shared" si="506"/>
        <v>0.15333017336723115</v>
      </c>
      <c r="AL244" s="40">
        <f t="shared" si="506"/>
        <v>1.1962985306157625</v>
      </c>
      <c r="AM244" s="22">
        <v>30.4</v>
      </c>
      <c r="AN244" s="20">
        <v>189</v>
      </c>
      <c r="AO244" s="22">
        <v>33.4</v>
      </c>
      <c r="AP244" s="20">
        <v>215</v>
      </c>
      <c r="AQ244" s="78">
        <v>68208</v>
      </c>
      <c r="AR244" s="24">
        <v>110</v>
      </c>
      <c r="AS244" s="41">
        <v>46.3</v>
      </c>
      <c r="AT244" s="1">
        <v>243</v>
      </c>
      <c r="AU244" s="80">
        <v>329188</v>
      </c>
      <c r="AV244" s="81">
        <v>199386</v>
      </c>
      <c r="AW244" s="81">
        <v>118880</v>
      </c>
      <c r="AX244" s="80">
        <v>326134</v>
      </c>
      <c r="AY244" s="81">
        <v>212236</v>
      </c>
      <c r="AZ244" s="81">
        <v>110377</v>
      </c>
      <c r="BA244" s="80">
        <v>340075</v>
      </c>
      <c r="BB244" s="81">
        <v>219874</v>
      </c>
      <c r="BC244" s="81">
        <v>116242</v>
      </c>
      <c r="BD244" s="80">
        <f t="shared" si="14"/>
        <v>305473</v>
      </c>
      <c r="BE244" s="81">
        <v>183231</v>
      </c>
      <c r="BF244" s="81">
        <v>112388</v>
      </c>
      <c r="BG244" s="82">
        <v>9854</v>
      </c>
      <c r="BH244" s="80">
        <f t="shared" si="250"/>
        <v>162492</v>
      </c>
      <c r="BI244" s="81">
        <v>93315</v>
      </c>
      <c r="BJ244" s="81">
        <v>64073</v>
      </c>
      <c r="BK244" s="82">
        <v>5104</v>
      </c>
      <c r="BL244" s="80">
        <v>210470</v>
      </c>
      <c r="BM244" s="82">
        <v>92459</v>
      </c>
      <c r="BN244" s="80">
        <v>700485</v>
      </c>
      <c r="BO244" s="81">
        <v>461100</v>
      </c>
      <c r="BP244" s="81">
        <v>117650</v>
      </c>
      <c r="BQ244" s="81">
        <v>80175</v>
      </c>
      <c r="BR244" s="81">
        <v>28095</v>
      </c>
      <c r="BS244" s="81">
        <v>545</v>
      </c>
      <c r="BT244" s="81">
        <v>12920</v>
      </c>
      <c r="BU244" s="80">
        <v>536535</v>
      </c>
      <c r="BV244" s="81">
        <v>373195</v>
      </c>
      <c r="BW244" s="81">
        <v>87445</v>
      </c>
      <c r="BX244" s="81">
        <v>48735</v>
      </c>
      <c r="BY244" s="81">
        <v>20135</v>
      </c>
      <c r="BZ244" s="81">
        <v>450</v>
      </c>
      <c r="CA244" s="81">
        <v>6575</v>
      </c>
      <c r="CB244" s="80">
        <v>731714</v>
      </c>
      <c r="CC244" s="81">
        <v>480423</v>
      </c>
      <c r="CD244" s="81">
        <v>119179</v>
      </c>
      <c r="CE244" s="81">
        <v>84785</v>
      </c>
      <c r="CF244" s="81">
        <v>32984</v>
      </c>
      <c r="CG244" s="81">
        <v>1128</v>
      </c>
      <c r="CH244" s="82">
        <v>13215</v>
      </c>
      <c r="CI244" s="80">
        <v>556968</v>
      </c>
      <c r="CJ244" s="81">
        <v>383899</v>
      </c>
      <c r="CK244" s="81">
        <v>85825</v>
      </c>
      <c r="CL244" s="81">
        <v>54875</v>
      </c>
      <c r="CM244" s="81">
        <v>24852</v>
      </c>
      <c r="CN244" s="81">
        <v>854</v>
      </c>
      <c r="CO244" s="82">
        <v>6663</v>
      </c>
    </row>
    <row r="245" spans="1:93" ht="14.4" x14ac:dyDescent="0.3">
      <c r="A245">
        <v>244</v>
      </c>
      <c r="B245" s="5" t="s">
        <v>981</v>
      </c>
      <c r="C245" s="5" t="s">
        <v>982</v>
      </c>
      <c r="D245" s="6" t="s">
        <v>3</v>
      </c>
      <c r="E245" s="7" t="s">
        <v>983</v>
      </c>
      <c r="F245" s="8" t="s">
        <v>984</v>
      </c>
      <c r="G245" s="9">
        <v>1994</v>
      </c>
      <c r="H245" s="44" t="s">
        <v>1585</v>
      </c>
      <c r="I245" s="12">
        <v>1946</v>
      </c>
      <c r="J245" s="1" t="s">
        <v>5</v>
      </c>
      <c r="K245" s="1" t="s">
        <v>6</v>
      </c>
      <c r="L245" s="1" t="s">
        <v>21</v>
      </c>
      <c r="M245" s="13" t="s">
        <v>8</v>
      </c>
      <c r="N245" s="14" t="s">
        <v>9</v>
      </c>
      <c r="O245" s="15">
        <f t="shared" si="0"/>
        <v>45.998180708028556</v>
      </c>
      <c r="P245" s="27">
        <f t="shared" si="1"/>
        <v>50.618060834132905</v>
      </c>
      <c r="Q245" s="15">
        <f t="shared" si="2"/>
        <v>53.533604038771173</v>
      </c>
      <c r="R245" s="27">
        <f t="shared" si="3"/>
        <v>45.378121612172762</v>
      </c>
      <c r="S245" s="15">
        <f t="shared" si="4"/>
        <v>53.174373869010502</v>
      </c>
      <c r="T245" s="27">
        <f t="shared" si="5"/>
        <v>45.539453475464178</v>
      </c>
      <c r="U245" s="15">
        <f t="shared" si="236"/>
        <v>37.219563793885058</v>
      </c>
      <c r="V245" s="16">
        <f t="shared" si="237"/>
        <v>59.214560351919943</v>
      </c>
      <c r="W245" s="15">
        <f t="shared" si="244"/>
        <v>37.271659855036468</v>
      </c>
      <c r="X245" s="16">
        <f t="shared" si="245"/>
        <v>61.459909228441752</v>
      </c>
      <c r="Y245" s="15">
        <f t="shared" si="246"/>
        <v>41.132364679206901</v>
      </c>
      <c r="Z245" s="16">
        <f t="shared" si="247"/>
        <v>58.867635320793099</v>
      </c>
      <c r="AA245" s="30">
        <f t="shared" ref="AA245:AF245" si="507">BV245/$BU245*100</f>
        <v>73.420138726375797</v>
      </c>
      <c r="AB245" s="36">
        <f t="shared" si="507"/>
        <v>12.075372792032125</v>
      </c>
      <c r="AC245" s="37">
        <f t="shared" si="507"/>
        <v>9.9495455353883315</v>
      </c>
      <c r="AD245" s="37">
        <f t="shared" si="507"/>
        <v>2.9926330865214501</v>
      </c>
      <c r="AE245" s="37">
        <f t="shared" si="507"/>
        <v>0.22840240009735185</v>
      </c>
      <c r="AF245" s="37">
        <f t="shared" si="507"/>
        <v>1.3357796104054143</v>
      </c>
      <c r="AG245" s="30">
        <f t="shared" ref="AG245:AL245" si="508">CJ245/$CI245*100</f>
        <v>70.994548114002043</v>
      </c>
      <c r="AH245" s="36">
        <f t="shared" si="508"/>
        <v>11.800540756172156</v>
      </c>
      <c r="AI245" s="37">
        <f t="shared" si="508"/>
        <v>12.232436505474048</v>
      </c>
      <c r="AJ245" s="37">
        <f t="shared" si="508"/>
        <v>3.4801648863082311</v>
      </c>
      <c r="AK245" s="37">
        <f t="shared" si="508"/>
        <v>0.29112184743584058</v>
      </c>
      <c r="AL245" s="40">
        <f t="shared" si="508"/>
        <v>1.2011878906076858</v>
      </c>
      <c r="AM245" s="22">
        <v>25.8</v>
      </c>
      <c r="AN245" s="20">
        <v>279</v>
      </c>
      <c r="AO245" s="22">
        <v>30.3</v>
      </c>
      <c r="AP245" s="20">
        <v>268</v>
      </c>
      <c r="AQ245" s="78">
        <v>60756</v>
      </c>
      <c r="AR245" s="24">
        <v>175</v>
      </c>
      <c r="AS245" s="41">
        <v>51.1</v>
      </c>
      <c r="AT245" s="1">
        <v>244</v>
      </c>
      <c r="AU245" s="80">
        <v>321004</v>
      </c>
      <c r="AV245" s="81">
        <v>147656</v>
      </c>
      <c r="AW245" s="81">
        <v>162486</v>
      </c>
      <c r="AX245" s="80">
        <v>311778</v>
      </c>
      <c r="AY245" s="81">
        <v>166906</v>
      </c>
      <c r="AZ245" s="81">
        <v>141479</v>
      </c>
      <c r="BA245" s="80">
        <v>328805</v>
      </c>
      <c r="BB245" s="81">
        <v>174840</v>
      </c>
      <c r="BC245" s="81">
        <v>149736</v>
      </c>
      <c r="BD245" s="80">
        <f t="shared" si="14"/>
        <v>297795</v>
      </c>
      <c r="BE245" s="81">
        <v>110838</v>
      </c>
      <c r="BF245" s="81">
        <v>176338</v>
      </c>
      <c r="BG245" s="82">
        <v>10619</v>
      </c>
      <c r="BH245" s="80">
        <f t="shared" si="250"/>
        <v>177148</v>
      </c>
      <c r="BI245" s="81">
        <v>66026</v>
      </c>
      <c r="BJ245" s="81">
        <v>108875</v>
      </c>
      <c r="BK245" s="82">
        <v>2247</v>
      </c>
      <c r="BL245" s="80">
        <v>116463</v>
      </c>
      <c r="BM245" s="82">
        <v>166679</v>
      </c>
      <c r="BN245" s="80">
        <v>691390</v>
      </c>
      <c r="BO245" s="81">
        <v>477810</v>
      </c>
      <c r="BP245" s="81">
        <v>85035</v>
      </c>
      <c r="BQ245" s="81">
        <v>91025</v>
      </c>
      <c r="BR245" s="81">
        <v>22220</v>
      </c>
      <c r="BS245" s="81">
        <v>1455</v>
      </c>
      <c r="BT245" s="81">
        <v>13845</v>
      </c>
      <c r="BU245" s="80">
        <v>534145</v>
      </c>
      <c r="BV245" s="81">
        <v>392170</v>
      </c>
      <c r="BW245" s="81">
        <v>64500</v>
      </c>
      <c r="BX245" s="81">
        <v>53145</v>
      </c>
      <c r="BY245" s="81">
        <v>15985</v>
      </c>
      <c r="BZ245" s="81">
        <v>1220</v>
      </c>
      <c r="CA245" s="81">
        <v>7135</v>
      </c>
      <c r="CB245" s="80">
        <v>732326</v>
      </c>
      <c r="CC245" s="81">
        <v>495309</v>
      </c>
      <c r="CD245" s="81">
        <v>90019</v>
      </c>
      <c r="CE245" s="81">
        <v>105485</v>
      </c>
      <c r="CF245" s="81">
        <v>26175</v>
      </c>
      <c r="CG245" s="81">
        <v>2089</v>
      </c>
      <c r="CH245" s="82">
        <v>13249</v>
      </c>
      <c r="CI245" s="80">
        <v>564025</v>
      </c>
      <c r="CJ245" s="81">
        <v>400427</v>
      </c>
      <c r="CK245" s="81">
        <v>66558</v>
      </c>
      <c r="CL245" s="81">
        <v>68994</v>
      </c>
      <c r="CM245" s="81">
        <v>19629</v>
      </c>
      <c r="CN245" s="81">
        <v>1642</v>
      </c>
      <c r="CO245" s="82">
        <v>6775</v>
      </c>
    </row>
    <row r="246" spans="1:93" ht="14.4" x14ac:dyDescent="0.3">
      <c r="A246">
        <v>245</v>
      </c>
      <c r="B246" s="25" t="s">
        <v>985</v>
      </c>
      <c r="C246" s="25" t="s">
        <v>986</v>
      </c>
      <c r="D246" s="6" t="s">
        <v>3</v>
      </c>
      <c r="E246" s="7" t="s">
        <v>24</v>
      </c>
      <c r="F246" s="8" t="s">
        <v>987</v>
      </c>
      <c r="G246" s="9">
        <v>2014</v>
      </c>
      <c r="H246" s="44" t="s">
        <v>1585</v>
      </c>
      <c r="I246" s="12">
        <v>1960</v>
      </c>
      <c r="J246" s="1" t="s">
        <v>5</v>
      </c>
      <c r="K246" s="1" t="s">
        <v>6</v>
      </c>
      <c r="L246" s="1" t="s">
        <v>19</v>
      </c>
      <c r="M246" s="13" t="s">
        <v>8</v>
      </c>
      <c r="N246" s="14" t="s">
        <v>9</v>
      </c>
      <c r="O246" s="15">
        <f t="shared" si="0"/>
        <v>45.200416164713616</v>
      </c>
      <c r="P246" s="27">
        <f t="shared" si="1"/>
        <v>51.39168765743073</v>
      </c>
      <c r="Q246" s="15">
        <f t="shared" si="2"/>
        <v>51.770326073126441</v>
      </c>
      <c r="R246" s="27">
        <f t="shared" si="3"/>
        <v>47.194140168646548</v>
      </c>
      <c r="S246" s="15">
        <f t="shared" si="4"/>
        <v>51.147079444966813</v>
      </c>
      <c r="T246" s="27">
        <f t="shared" si="5"/>
        <v>47.699862491779399</v>
      </c>
      <c r="U246" s="15">
        <f t="shared" si="236"/>
        <v>38.872767176735962</v>
      </c>
      <c r="V246" s="16">
        <f t="shared" si="237"/>
        <v>59.317198073523137</v>
      </c>
      <c r="W246" s="15">
        <f t="shared" si="244"/>
        <v>44.350171679123925</v>
      </c>
      <c r="X246" s="16">
        <f t="shared" si="245"/>
        <v>53.986770766725954</v>
      </c>
      <c r="Y246" s="15">
        <f t="shared" si="246"/>
        <v>45.50483791272368</v>
      </c>
      <c r="Z246" s="16">
        <f t="shared" si="247"/>
        <v>54.49516208727632</v>
      </c>
      <c r="AA246" s="30">
        <f t="shared" ref="AA246:AF246" si="509">BV246/$BU246*100</f>
        <v>80.212601434526391</v>
      </c>
      <c r="AB246" s="36">
        <f t="shared" si="509"/>
        <v>9.9208077432428841</v>
      </c>
      <c r="AC246" s="37">
        <f t="shared" si="509"/>
        <v>5.414581685346322</v>
      </c>
      <c r="AD246" s="37">
        <f t="shared" si="509"/>
        <v>2.7677293775719707</v>
      </c>
      <c r="AE246" s="37">
        <f t="shared" si="509"/>
        <v>7.0215356720676192E-2</v>
      </c>
      <c r="AF246" s="37">
        <f t="shared" si="509"/>
        <v>1.6131756006079405</v>
      </c>
      <c r="AG246" s="30">
        <f t="shared" ref="AG246:AL246" si="510">CJ246/$CI246*100</f>
        <v>79.997549834613835</v>
      </c>
      <c r="AH246" s="36">
        <f t="shared" si="510"/>
        <v>9.7654841701814874</v>
      </c>
      <c r="AI246" s="37">
        <f t="shared" si="510"/>
        <v>5.5851519977598487</v>
      </c>
      <c r="AJ246" s="37">
        <f t="shared" si="510"/>
        <v>3.1757643640945763</v>
      </c>
      <c r="AK246" s="37">
        <f t="shared" si="510"/>
        <v>0.12093316298850174</v>
      </c>
      <c r="AL246" s="40">
        <f t="shared" si="510"/>
        <v>1.3551164703617493</v>
      </c>
      <c r="AM246" s="47">
        <v>33.9</v>
      </c>
      <c r="AN246" s="48">
        <v>146</v>
      </c>
      <c r="AO246" s="22">
        <v>34.200000000000003</v>
      </c>
      <c r="AP246" s="20">
        <v>199</v>
      </c>
      <c r="AQ246" s="78">
        <v>74537</v>
      </c>
      <c r="AR246" s="24">
        <v>72</v>
      </c>
      <c r="AS246" s="41">
        <v>52.7</v>
      </c>
      <c r="AT246" s="1">
        <v>245</v>
      </c>
      <c r="AU246" s="80">
        <v>365240</v>
      </c>
      <c r="AV246" s="81">
        <v>165090</v>
      </c>
      <c r="AW246" s="81">
        <v>187703</v>
      </c>
      <c r="AX246" s="80">
        <v>345812</v>
      </c>
      <c r="AY246" s="81">
        <v>179028</v>
      </c>
      <c r="AZ246" s="81">
        <v>163203</v>
      </c>
      <c r="BA246" s="80">
        <v>367978</v>
      </c>
      <c r="BB246" s="81">
        <v>188210</v>
      </c>
      <c r="BC246" s="81">
        <v>175525</v>
      </c>
      <c r="BD246" s="80">
        <f t="shared" si="14"/>
        <v>328060</v>
      </c>
      <c r="BE246" s="81">
        <v>127526</v>
      </c>
      <c r="BF246" s="81">
        <v>194596</v>
      </c>
      <c r="BG246" s="82">
        <v>5938</v>
      </c>
      <c r="BH246" s="80">
        <f t="shared" si="250"/>
        <v>186103</v>
      </c>
      <c r="BI246" s="81">
        <v>82537</v>
      </c>
      <c r="BJ246" s="81">
        <v>100471</v>
      </c>
      <c r="BK246" s="82">
        <v>3095</v>
      </c>
      <c r="BL246" s="80">
        <v>145509</v>
      </c>
      <c r="BM246" s="82">
        <v>174257</v>
      </c>
      <c r="BN246" s="80">
        <v>715305</v>
      </c>
      <c r="BO246" s="81">
        <v>555750</v>
      </c>
      <c r="BP246" s="81">
        <v>73195</v>
      </c>
      <c r="BQ246" s="81">
        <v>47685</v>
      </c>
      <c r="BR246" s="81">
        <v>21555</v>
      </c>
      <c r="BS246" s="81">
        <v>485</v>
      </c>
      <c r="BT246" s="81">
        <v>16640</v>
      </c>
      <c r="BU246" s="80">
        <v>562555</v>
      </c>
      <c r="BV246" s="81">
        <v>451240</v>
      </c>
      <c r="BW246" s="81">
        <v>55810</v>
      </c>
      <c r="BX246" s="81">
        <v>30460</v>
      </c>
      <c r="BY246" s="81">
        <v>15570</v>
      </c>
      <c r="BZ246" s="81">
        <v>395</v>
      </c>
      <c r="CA246" s="81">
        <v>9075</v>
      </c>
      <c r="CB246" s="80">
        <v>733895</v>
      </c>
      <c r="CC246" s="81">
        <v>571319</v>
      </c>
      <c r="CD246" s="81">
        <v>74882</v>
      </c>
      <c r="CE246" s="81">
        <v>47920</v>
      </c>
      <c r="CF246" s="81">
        <v>24343</v>
      </c>
      <c r="CG246" s="81">
        <v>888</v>
      </c>
      <c r="CH246" s="82">
        <v>14543</v>
      </c>
      <c r="CI246" s="80">
        <v>571390</v>
      </c>
      <c r="CJ246" s="81">
        <v>457098</v>
      </c>
      <c r="CK246" s="81">
        <v>55799</v>
      </c>
      <c r="CL246" s="81">
        <v>31913</v>
      </c>
      <c r="CM246" s="81">
        <v>18146</v>
      </c>
      <c r="CN246" s="81">
        <v>691</v>
      </c>
      <c r="CO246" s="82">
        <v>7743</v>
      </c>
    </row>
    <row r="247" spans="1:93" ht="14.4" x14ac:dyDescent="0.3">
      <c r="A247">
        <v>246</v>
      </c>
      <c r="B247" s="5" t="s">
        <v>988</v>
      </c>
      <c r="C247" s="5" t="s">
        <v>989</v>
      </c>
      <c r="D247" s="6" t="s">
        <v>3</v>
      </c>
      <c r="E247" s="7" t="s">
        <v>141</v>
      </c>
      <c r="F247" s="8" t="s">
        <v>277</v>
      </c>
      <c r="G247" s="9">
        <v>1980</v>
      </c>
      <c r="H247" s="44" t="s">
        <v>1585</v>
      </c>
      <c r="I247" s="12">
        <v>1953</v>
      </c>
      <c r="J247" s="1" t="s">
        <v>5</v>
      </c>
      <c r="K247" s="1" t="s">
        <v>6</v>
      </c>
      <c r="L247" s="1" t="s">
        <v>21</v>
      </c>
      <c r="M247" s="13" t="s">
        <v>8</v>
      </c>
      <c r="N247" s="14" t="s">
        <v>9</v>
      </c>
      <c r="O247" s="15">
        <f t="shared" si="0"/>
        <v>40.997748069874334</v>
      </c>
      <c r="P247" s="27">
        <f t="shared" si="1"/>
        <v>55.767941825605817</v>
      </c>
      <c r="Q247" s="15">
        <f t="shared" si="2"/>
        <v>44.683294649621779</v>
      </c>
      <c r="R247" s="27">
        <f t="shared" si="3"/>
        <v>54.249095041670174</v>
      </c>
      <c r="S247" s="15">
        <f t="shared" si="4"/>
        <v>45.251111843420901</v>
      </c>
      <c r="T247" s="27">
        <f t="shared" si="5"/>
        <v>53.601415047839538</v>
      </c>
      <c r="U247" s="15">
        <f t="shared" si="236"/>
        <v>33.524906517896866</v>
      </c>
      <c r="V247" s="16">
        <f t="shared" si="237"/>
        <v>63.721729929903454</v>
      </c>
      <c r="W247" s="15">
        <f t="shared" si="244"/>
        <v>31.121138811202808</v>
      </c>
      <c r="X247" s="16">
        <f t="shared" si="245"/>
        <v>67.959210518790499</v>
      </c>
      <c r="Y247" s="15">
        <f t="shared" si="246"/>
        <v>35.64228789612342</v>
      </c>
      <c r="Z247" s="16">
        <f t="shared" si="247"/>
        <v>64.35771210387658</v>
      </c>
      <c r="AA247" s="30">
        <f t="shared" ref="AA247:AF247" si="511">BV247/$BU247*100</f>
        <v>83.626819695413928</v>
      </c>
      <c r="AB247" s="36">
        <f t="shared" si="511"/>
        <v>6.1713704453635554</v>
      </c>
      <c r="AC247" s="37">
        <f t="shared" si="511"/>
        <v>5.8614104618691636</v>
      </c>
      <c r="AD247" s="37">
        <f t="shared" si="511"/>
        <v>3.4133983321657855</v>
      </c>
      <c r="AE247" s="37">
        <f t="shared" si="511"/>
        <v>4.3183279434203081E-2</v>
      </c>
      <c r="AF247" s="37">
        <f t="shared" si="511"/>
        <v>0.88381778575335623</v>
      </c>
      <c r="AG247" s="30">
        <f t="shared" ref="AG247:AL247" si="512">CJ247/$CI247*100</f>
        <v>80.460491850856712</v>
      </c>
      <c r="AH247" s="36">
        <f t="shared" si="512"/>
        <v>6.2352947618778165</v>
      </c>
      <c r="AI247" s="37">
        <f t="shared" si="512"/>
        <v>8.4928511323375595</v>
      </c>
      <c r="AJ247" s="37">
        <f t="shared" si="512"/>
        <v>3.778960991076008</v>
      </c>
      <c r="AK247" s="37">
        <f t="shared" si="512"/>
        <v>9.309134451281284E-2</v>
      </c>
      <c r="AL247" s="40">
        <f t="shared" si="512"/>
        <v>0.93930991933908803</v>
      </c>
      <c r="AM247" s="47">
        <v>39.6</v>
      </c>
      <c r="AN247" s="48">
        <v>83</v>
      </c>
      <c r="AO247" s="47">
        <v>42.1</v>
      </c>
      <c r="AP247" s="48">
        <v>120</v>
      </c>
      <c r="AQ247" s="78">
        <v>78511</v>
      </c>
      <c r="AR247" s="24">
        <v>57</v>
      </c>
      <c r="AS247" s="41">
        <v>48.4</v>
      </c>
      <c r="AT247" s="1">
        <v>246</v>
      </c>
      <c r="AU247" s="80">
        <v>356583</v>
      </c>
      <c r="AV247" s="81">
        <v>146191</v>
      </c>
      <c r="AW247" s="81">
        <v>198859</v>
      </c>
      <c r="AX247" s="80">
        <v>332612</v>
      </c>
      <c r="AY247" s="81">
        <v>148622</v>
      </c>
      <c r="AZ247" s="81">
        <v>180439</v>
      </c>
      <c r="BA247" s="80">
        <v>355041</v>
      </c>
      <c r="BB247" s="81">
        <v>160660</v>
      </c>
      <c r="BC247" s="81">
        <v>190307</v>
      </c>
      <c r="BD247" s="80">
        <f t="shared" si="14"/>
        <v>332684</v>
      </c>
      <c r="BE247" s="81">
        <v>111532</v>
      </c>
      <c r="BF247" s="81">
        <v>211992</v>
      </c>
      <c r="BG247" s="82">
        <v>9160</v>
      </c>
      <c r="BH247" s="80">
        <f t="shared" si="250"/>
        <v>174849</v>
      </c>
      <c r="BI247" s="81">
        <v>54415</v>
      </c>
      <c r="BJ247" s="81">
        <v>118826</v>
      </c>
      <c r="BK247" s="82">
        <v>1608</v>
      </c>
      <c r="BL247" s="80">
        <v>108097</v>
      </c>
      <c r="BM247" s="82">
        <v>195186</v>
      </c>
      <c r="BN247" s="80">
        <v>699475</v>
      </c>
      <c r="BO247" s="81">
        <v>569605</v>
      </c>
      <c r="BP247" s="81">
        <v>41570</v>
      </c>
      <c r="BQ247" s="81">
        <v>54255</v>
      </c>
      <c r="BR247" s="81">
        <v>24385</v>
      </c>
      <c r="BS247" s="81">
        <v>245</v>
      </c>
      <c r="BT247" s="81">
        <v>9405</v>
      </c>
      <c r="BU247" s="80">
        <v>521035</v>
      </c>
      <c r="BV247" s="81">
        <v>435725</v>
      </c>
      <c r="BW247" s="81">
        <v>32155</v>
      </c>
      <c r="BX247" s="81">
        <v>30540</v>
      </c>
      <c r="BY247" s="81">
        <v>17785</v>
      </c>
      <c r="BZ247" s="81">
        <v>225</v>
      </c>
      <c r="CA247" s="81">
        <v>4605</v>
      </c>
      <c r="CB247" s="80">
        <v>732848</v>
      </c>
      <c r="CC247" s="81">
        <v>578886</v>
      </c>
      <c r="CD247" s="81">
        <v>46412</v>
      </c>
      <c r="CE247" s="81">
        <v>69676</v>
      </c>
      <c r="CF247" s="81">
        <v>27558</v>
      </c>
      <c r="CG247" s="81">
        <v>643</v>
      </c>
      <c r="CH247" s="82">
        <v>9673</v>
      </c>
      <c r="CI247" s="80">
        <v>547849</v>
      </c>
      <c r="CJ247" s="81">
        <v>440802</v>
      </c>
      <c r="CK247" s="81">
        <v>34160</v>
      </c>
      <c r="CL247" s="81">
        <v>46528</v>
      </c>
      <c r="CM247" s="81">
        <v>20703</v>
      </c>
      <c r="CN247" s="81">
        <v>510</v>
      </c>
      <c r="CO247" s="82">
        <v>5146</v>
      </c>
    </row>
    <row r="248" spans="1:93" ht="14.4" x14ac:dyDescent="0.3">
      <c r="A248">
        <v>247</v>
      </c>
      <c r="B248" s="25" t="s">
        <v>990</v>
      </c>
      <c r="C248" s="25" t="s">
        <v>991</v>
      </c>
      <c r="D248" s="28" t="s">
        <v>14</v>
      </c>
      <c r="E248" s="7" t="s">
        <v>992</v>
      </c>
      <c r="F248" s="8" t="s">
        <v>993</v>
      </c>
      <c r="G248" s="9">
        <v>2016</v>
      </c>
      <c r="H248" s="44" t="s">
        <v>1585</v>
      </c>
      <c r="I248" s="12">
        <v>1975</v>
      </c>
      <c r="J248" s="1" t="s">
        <v>5</v>
      </c>
      <c r="K248" s="1" t="s">
        <v>6</v>
      </c>
      <c r="L248" s="1" t="s">
        <v>72</v>
      </c>
      <c r="M248" s="13" t="s">
        <v>8</v>
      </c>
      <c r="N248" s="53" t="s">
        <v>103</v>
      </c>
      <c r="O248" s="15">
        <f t="shared" si="0"/>
        <v>47.720583192747121</v>
      </c>
      <c r="P248" s="27">
        <f t="shared" si="1"/>
        <v>48.843901301622573</v>
      </c>
      <c r="Q248" s="15">
        <f t="shared" si="2"/>
        <v>47.936972059779073</v>
      </c>
      <c r="R248" s="27">
        <f t="shared" si="3"/>
        <v>50.94394234745112</v>
      </c>
      <c r="S248" s="15">
        <f t="shared" si="4"/>
        <v>48.519021515013222</v>
      </c>
      <c r="T248" s="27">
        <f t="shared" si="5"/>
        <v>50.544610799843845</v>
      </c>
      <c r="U248" s="15">
        <f t="shared" si="236"/>
        <v>51.106452157381824</v>
      </c>
      <c r="V248" s="16">
        <f t="shared" si="237"/>
        <v>46.695153404935134</v>
      </c>
      <c r="W248" s="15">
        <f t="shared" si="244"/>
        <v>43.302756178508474</v>
      </c>
      <c r="X248" s="16">
        <f t="shared" si="245"/>
        <v>55.408345287183529</v>
      </c>
      <c r="Y248" s="15">
        <f t="shared" si="246"/>
        <v>43.716335411031402</v>
      </c>
      <c r="Z248" s="16">
        <f t="shared" si="247"/>
        <v>56.283664588968598</v>
      </c>
      <c r="AA248" s="30">
        <f t="shared" ref="AA248:AF248" si="513">BV248/$BU248*100</f>
        <v>76.677702008054865</v>
      </c>
      <c r="AB248" s="36">
        <f t="shared" si="513"/>
        <v>4.6904916857662959</v>
      </c>
      <c r="AC248" s="37">
        <f t="shared" si="513"/>
        <v>10.247776425869858</v>
      </c>
      <c r="AD248" s="37">
        <f t="shared" si="513"/>
        <v>7.5313846995463241</v>
      </c>
      <c r="AE248" s="37">
        <f t="shared" si="513"/>
        <v>0.14713788517585807</v>
      </c>
      <c r="AF248" s="37">
        <f t="shared" si="513"/>
        <v>0.70456410401516645</v>
      </c>
      <c r="AG248" s="30">
        <f t="shared" ref="AG248:AL248" si="514">CJ248/$CI248*100</f>
        <v>75.412591659744734</v>
      </c>
      <c r="AH248" s="36">
        <f t="shared" si="514"/>
        <v>4.4021685735466178</v>
      </c>
      <c r="AI248" s="37">
        <f t="shared" si="514"/>
        <v>10.125130623509552</v>
      </c>
      <c r="AJ248" s="37">
        <f t="shared" si="514"/>
        <v>8.8441717353054123</v>
      </c>
      <c r="AK248" s="37">
        <f t="shared" si="514"/>
        <v>0.12343363432562543</v>
      </c>
      <c r="AL248" s="40">
        <f t="shared" si="514"/>
        <v>1.0925037735680538</v>
      </c>
      <c r="AM248" s="47">
        <v>47.7</v>
      </c>
      <c r="AN248" s="48">
        <v>30</v>
      </c>
      <c r="AO248" s="47">
        <v>48.1</v>
      </c>
      <c r="AP248" s="48">
        <v>75</v>
      </c>
      <c r="AQ248" s="78">
        <v>100219</v>
      </c>
      <c r="AR248" s="24">
        <v>14</v>
      </c>
      <c r="AS248" s="49">
        <v>39.700000000000003</v>
      </c>
      <c r="AT248" s="1">
        <v>247</v>
      </c>
      <c r="AU248" s="80">
        <v>364545</v>
      </c>
      <c r="AV248" s="81">
        <v>173963</v>
      </c>
      <c r="AW248" s="81">
        <v>178058</v>
      </c>
      <c r="AX248" s="80">
        <v>338580</v>
      </c>
      <c r="AY248" s="81">
        <v>162305</v>
      </c>
      <c r="AZ248" s="81">
        <v>172486</v>
      </c>
      <c r="BA248" s="80">
        <v>363746</v>
      </c>
      <c r="BB248" s="81">
        <v>176486</v>
      </c>
      <c r="BC248" s="81">
        <v>183854</v>
      </c>
      <c r="BD248" s="80">
        <f t="shared" si="14"/>
        <v>337701</v>
      </c>
      <c r="BE248" s="81">
        <v>172587</v>
      </c>
      <c r="BF248" s="81">
        <v>157690</v>
      </c>
      <c r="BG248" s="82">
        <v>7424</v>
      </c>
      <c r="BH248" s="80">
        <f t="shared" si="250"/>
        <v>188921</v>
      </c>
      <c r="BI248" s="81">
        <v>81808</v>
      </c>
      <c r="BJ248" s="81">
        <v>104678</v>
      </c>
      <c r="BK248" s="82">
        <v>2435</v>
      </c>
      <c r="BL248" s="80">
        <v>130102</v>
      </c>
      <c r="BM248" s="82">
        <v>167503</v>
      </c>
      <c r="BN248" s="80">
        <v>691180</v>
      </c>
      <c r="BO248" s="81">
        <v>513130</v>
      </c>
      <c r="BP248" s="81">
        <v>32360</v>
      </c>
      <c r="BQ248" s="81">
        <v>80685</v>
      </c>
      <c r="BR248" s="81">
        <v>55790</v>
      </c>
      <c r="BS248" s="81">
        <v>1025</v>
      </c>
      <c r="BT248" s="81">
        <v>8190</v>
      </c>
      <c r="BU248" s="80">
        <v>530115</v>
      </c>
      <c r="BV248" s="81">
        <v>406480</v>
      </c>
      <c r="BW248" s="81">
        <v>24865</v>
      </c>
      <c r="BX248" s="81">
        <v>54325</v>
      </c>
      <c r="BY248" s="81">
        <v>39925</v>
      </c>
      <c r="BZ248" s="81">
        <v>780</v>
      </c>
      <c r="CA248" s="81">
        <v>3735</v>
      </c>
      <c r="CB248" s="80">
        <v>734272</v>
      </c>
      <c r="CC248" s="81">
        <v>542510</v>
      </c>
      <c r="CD248" s="81">
        <v>32124</v>
      </c>
      <c r="CE248" s="81">
        <v>81017</v>
      </c>
      <c r="CF248" s="81">
        <v>66519</v>
      </c>
      <c r="CG248" s="81">
        <v>935</v>
      </c>
      <c r="CH248" s="82">
        <v>11167</v>
      </c>
      <c r="CI248" s="80">
        <v>559815</v>
      </c>
      <c r="CJ248" s="81">
        <v>422171</v>
      </c>
      <c r="CK248" s="81">
        <v>24644</v>
      </c>
      <c r="CL248" s="81">
        <v>56682</v>
      </c>
      <c r="CM248" s="81">
        <v>49511</v>
      </c>
      <c r="CN248" s="81">
        <v>691</v>
      </c>
      <c r="CO248" s="82">
        <v>6116</v>
      </c>
    </row>
    <row r="249" spans="1:93" ht="14.4" x14ac:dyDescent="0.3">
      <c r="A249">
        <v>248</v>
      </c>
      <c r="B249" s="5" t="s">
        <v>994</v>
      </c>
      <c r="C249" s="5" t="s">
        <v>995</v>
      </c>
      <c r="D249" s="46" t="s">
        <v>14</v>
      </c>
      <c r="E249" s="7" t="s">
        <v>983</v>
      </c>
      <c r="F249" s="8" t="s">
        <v>996</v>
      </c>
      <c r="G249" s="9">
        <v>1988</v>
      </c>
      <c r="H249" s="44" t="s">
        <v>1585</v>
      </c>
      <c r="I249" s="12">
        <v>1951</v>
      </c>
      <c r="J249" s="1" t="s">
        <v>5</v>
      </c>
      <c r="K249" s="1" t="s">
        <v>6</v>
      </c>
      <c r="L249" s="1" t="s">
        <v>21</v>
      </c>
      <c r="M249" s="13" t="s">
        <v>8</v>
      </c>
      <c r="N249" s="14" t="s">
        <v>9</v>
      </c>
      <c r="O249" s="15">
        <f t="shared" si="0"/>
        <v>56.225832734905815</v>
      </c>
      <c r="P249" s="27">
        <f t="shared" si="1"/>
        <v>40.628279843119927</v>
      </c>
      <c r="Q249" s="15">
        <f t="shared" si="2"/>
        <v>61.444129393271609</v>
      </c>
      <c r="R249" s="27">
        <f t="shared" si="3"/>
        <v>37.404763874577881</v>
      </c>
      <c r="S249" s="15">
        <f t="shared" si="4"/>
        <v>58.416082287843096</v>
      </c>
      <c r="T249" s="27">
        <f t="shared" si="5"/>
        <v>40.468347668876348</v>
      </c>
      <c r="U249" s="15">
        <f t="shared" si="236"/>
        <v>63.732989162411982</v>
      </c>
      <c r="V249" s="16">
        <f t="shared" si="237"/>
        <v>34.888302617343939</v>
      </c>
      <c r="W249" s="15">
        <f t="shared" si="244"/>
        <v>59.93009953759433</v>
      </c>
      <c r="X249" s="16">
        <f t="shared" si="245"/>
        <v>38.927584117153842</v>
      </c>
      <c r="Y249" s="15">
        <f t="shared" si="246"/>
        <v>64.227611421053297</v>
      </c>
      <c r="Z249" s="16">
        <f t="shared" si="247"/>
        <v>35.772388578946703</v>
      </c>
      <c r="AA249" s="30">
        <f t="shared" ref="AA249:AF249" si="515">BV249/$BU249*100</f>
        <v>60.098496737424632</v>
      </c>
      <c r="AB249" s="36">
        <f t="shared" si="515"/>
        <v>10.440241182786817</v>
      </c>
      <c r="AC249" s="37">
        <f t="shared" si="515"/>
        <v>14.443090773932434</v>
      </c>
      <c r="AD249" s="37">
        <f t="shared" si="515"/>
        <v>13.979515982489469</v>
      </c>
      <c r="AE249" s="37">
        <f t="shared" si="515"/>
        <v>0.13421987280085901</v>
      </c>
      <c r="AF249" s="37">
        <f t="shared" si="515"/>
        <v>0.90546791112579506</v>
      </c>
      <c r="AG249" s="30">
        <f t="shared" ref="AG249:AL249" si="516">CJ249/$CI249*100</f>
        <v>55.155119636483043</v>
      </c>
      <c r="AH249" s="36">
        <f t="shared" si="516"/>
        <v>9.0204884317858447</v>
      </c>
      <c r="AI249" s="37">
        <f t="shared" si="516"/>
        <v>17.568574283363876</v>
      </c>
      <c r="AJ249" s="37">
        <f t="shared" si="516"/>
        <v>16.470008791348466</v>
      </c>
      <c r="AK249" s="37">
        <f t="shared" si="516"/>
        <v>0.11174545338996514</v>
      </c>
      <c r="AL249" s="40">
        <f t="shared" si="516"/>
        <v>1.6740634036288142</v>
      </c>
      <c r="AM249" s="47">
        <v>38.9</v>
      </c>
      <c r="AN249" s="48">
        <v>88</v>
      </c>
      <c r="AO249" s="47">
        <v>37.299999999999997</v>
      </c>
      <c r="AP249" s="48">
        <v>168</v>
      </c>
      <c r="AQ249" s="78">
        <v>79229</v>
      </c>
      <c r="AR249" s="24">
        <v>56</v>
      </c>
      <c r="AS249" s="49">
        <v>37.6</v>
      </c>
      <c r="AT249" s="1">
        <v>248</v>
      </c>
      <c r="AU249" s="80">
        <v>289648</v>
      </c>
      <c r="AV249" s="81">
        <v>162857</v>
      </c>
      <c r="AW249" s="81">
        <v>117679</v>
      </c>
      <c r="AX249" s="80">
        <v>265918</v>
      </c>
      <c r="AY249" s="81">
        <v>163391</v>
      </c>
      <c r="AZ249" s="81">
        <v>99466</v>
      </c>
      <c r="BA249" s="80">
        <v>292048</v>
      </c>
      <c r="BB249" s="81">
        <v>170603</v>
      </c>
      <c r="BC249" s="81">
        <v>118187</v>
      </c>
      <c r="BD249" s="80">
        <f t="shared" si="14"/>
        <v>263435</v>
      </c>
      <c r="BE249" s="81">
        <v>167895</v>
      </c>
      <c r="BF249" s="81">
        <v>91908</v>
      </c>
      <c r="BG249" s="82">
        <v>3632</v>
      </c>
      <c r="BH249" s="80">
        <f t="shared" si="250"/>
        <v>120457</v>
      </c>
      <c r="BI249" s="81">
        <v>72190</v>
      </c>
      <c r="BJ249" s="81">
        <v>46891</v>
      </c>
      <c r="BK249" s="82">
        <v>1376</v>
      </c>
      <c r="BL249" s="80">
        <v>152310</v>
      </c>
      <c r="BM249" s="82">
        <v>84831</v>
      </c>
      <c r="BN249" s="80">
        <v>638160</v>
      </c>
      <c r="BO249" s="81">
        <v>351395</v>
      </c>
      <c r="BP249" s="81">
        <v>65670</v>
      </c>
      <c r="BQ249" s="81">
        <v>115970</v>
      </c>
      <c r="BR249" s="81">
        <v>95125</v>
      </c>
      <c r="BS249" s="81">
        <v>905</v>
      </c>
      <c r="BT249" s="81">
        <v>9090</v>
      </c>
      <c r="BU249" s="80">
        <v>484280</v>
      </c>
      <c r="BV249" s="81">
        <v>291045</v>
      </c>
      <c r="BW249" s="81">
        <v>50560</v>
      </c>
      <c r="BX249" s="81">
        <v>69945</v>
      </c>
      <c r="BY249" s="81">
        <v>67700</v>
      </c>
      <c r="BZ249" s="81">
        <v>650</v>
      </c>
      <c r="CA249" s="81">
        <v>4385</v>
      </c>
      <c r="CB249" s="80">
        <v>733855</v>
      </c>
      <c r="CC249" s="81">
        <v>381645</v>
      </c>
      <c r="CD249" s="81">
        <v>68724</v>
      </c>
      <c r="CE249" s="81">
        <v>143987</v>
      </c>
      <c r="CF249" s="81">
        <v>123372</v>
      </c>
      <c r="CG249" s="81">
        <v>1046</v>
      </c>
      <c r="CH249" s="82">
        <v>15081</v>
      </c>
      <c r="CI249" s="80">
        <v>566466</v>
      </c>
      <c r="CJ249" s="81">
        <v>312435</v>
      </c>
      <c r="CK249" s="81">
        <v>51098</v>
      </c>
      <c r="CL249" s="81">
        <v>99520</v>
      </c>
      <c r="CM249" s="81">
        <v>93297</v>
      </c>
      <c r="CN249" s="81">
        <v>633</v>
      </c>
      <c r="CO249" s="82">
        <v>9483</v>
      </c>
    </row>
    <row r="250" spans="1:93" ht="14.4" x14ac:dyDescent="0.3">
      <c r="A250">
        <v>249</v>
      </c>
      <c r="B250" s="25" t="s">
        <v>997</v>
      </c>
      <c r="C250" s="25" t="s">
        <v>998</v>
      </c>
      <c r="D250" s="6" t="s">
        <v>3</v>
      </c>
      <c r="E250" s="7" t="s">
        <v>999</v>
      </c>
      <c r="F250" s="8" t="s">
        <v>1000</v>
      </c>
      <c r="G250" s="9">
        <v>2008</v>
      </c>
      <c r="H250" s="44" t="s">
        <v>1585</v>
      </c>
      <c r="I250" s="12">
        <v>1952</v>
      </c>
      <c r="J250" s="1" t="s">
        <v>5</v>
      </c>
      <c r="K250" s="1" t="s">
        <v>6</v>
      </c>
      <c r="L250" s="1" t="s">
        <v>21</v>
      </c>
      <c r="M250" s="13" t="s">
        <v>8</v>
      </c>
      <c r="N250" s="14" t="s">
        <v>9</v>
      </c>
      <c r="O250" s="15">
        <f t="shared" si="0"/>
        <v>48.582854313332902</v>
      </c>
      <c r="P250" s="27">
        <f t="shared" si="1"/>
        <v>47.46765269435295</v>
      </c>
      <c r="Q250" s="15">
        <f t="shared" si="2"/>
        <v>46.339384140515911</v>
      </c>
      <c r="R250" s="27">
        <f t="shared" si="3"/>
        <v>52.479165135591977</v>
      </c>
      <c r="S250" s="15">
        <f t="shared" si="4"/>
        <v>47.232980038426646</v>
      </c>
      <c r="T250" s="27">
        <f t="shared" si="5"/>
        <v>51.62436172574558</v>
      </c>
      <c r="U250" s="15">
        <f t="shared" si="236"/>
        <v>43.123663189139641</v>
      </c>
      <c r="V250" s="16">
        <f t="shared" si="237"/>
        <v>54.083547950587104</v>
      </c>
      <c r="W250" s="15">
        <f t="shared" si="244"/>
        <v>38.768842650727002</v>
      </c>
      <c r="X250" s="16">
        <f t="shared" si="245"/>
        <v>59.2549873009199</v>
      </c>
      <c r="Y250" s="15">
        <f t="shared" si="246"/>
        <v>41.195606337476654</v>
      </c>
      <c r="Z250" s="16">
        <f t="shared" si="247"/>
        <v>58.804393662523346</v>
      </c>
      <c r="AA250" s="30">
        <f t="shared" ref="AA250:AF250" si="517">BV250/$BU250*100</f>
        <v>79.238190702919425</v>
      </c>
      <c r="AB250" s="36">
        <f t="shared" si="517"/>
        <v>4.6870933852515106</v>
      </c>
      <c r="AC250" s="37">
        <f t="shared" si="517"/>
        <v>8.0585621620579637</v>
      </c>
      <c r="AD250" s="37">
        <f t="shared" si="517"/>
        <v>7.1872620550731074</v>
      </c>
      <c r="AE250" s="37">
        <f t="shared" si="517"/>
        <v>4.2408412286873629E-2</v>
      </c>
      <c r="AF250" s="37">
        <f t="shared" si="517"/>
        <v>0.78551945485913666</v>
      </c>
      <c r="AG250" s="30">
        <f t="shared" ref="AG250:AL250" si="518">CJ250/$CI250*100</f>
        <v>77.385613991510994</v>
      </c>
      <c r="AH250" s="36">
        <f t="shared" si="518"/>
        <v>3.8699107997340798</v>
      </c>
      <c r="AI250" s="37">
        <f t="shared" si="518"/>
        <v>9.984804541104447</v>
      </c>
      <c r="AJ250" s="37">
        <f t="shared" si="518"/>
        <v>7.7747054053461717</v>
      </c>
      <c r="AK250" s="37">
        <f t="shared" si="518"/>
        <v>6.3923204488504776E-2</v>
      </c>
      <c r="AL250" s="40">
        <f t="shared" si="518"/>
        <v>0.92104205781579884</v>
      </c>
      <c r="AM250" s="47">
        <v>51.3</v>
      </c>
      <c r="AN250" s="48">
        <v>24</v>
      </c>
      <c r="AO250" s="47">
        <v>53.1</v>
      </c>
      <c r="AP250" s="48">
        <v>44</v>
      </c>
      <c r="AQ250" s="78">
        <v>106896</v>
      </c>
      <c r="AR250" s="24">
        <v>6</v>
      </c>
      <c r="AS250" s="49">
        <v>37.1</v>
      </c>
      <c r="AT250" s="1">
        <v>249</v>
      </c>
      <c r="AU250" s="80">
        <v>371592</v>
      </c>
      <c r="AV250" s="81">
        <v>180530</v>
      </c>
      <c r="AW250" s="81">
        <v>176386</v>
      </c>
      <c r="AX250" s="80">
        <v>340175</v>
      </c>
      <c r="AY250" s="81">
        <v>157635</v>
      </c>
      <c r="AZ250" s="81">
        <v>178521</v>
      </c>
      <c r="BA250" s="80">
        <v>364851</v>
      </c>
      <c r="BB250" s="81">
        <v>172330</v>
      </c>
      <c r="BC250" s="81">
        <v>188352</v>
      </c>
      <c r="BD250" s="80">
        <f t="shared" si="14"/>
        <v>343635</v>
      </c>
      <c r="BE250" s="81">
        <v>148188</v>
      </c>
      <c r="BF250" s="81">
        <v>185850</v>
      </c>
      <c r="BG250" s="82">
        <v>9597</v>
      </c>
      <c r="BH250" s="80">
        <f t="shared" si="250"/>
        <v>175997</v>
      </c>
      <c r="BI250" s="81">
        <v>68232</v>
      </c>
      <c r="BJ250" s="81">
        <v>104287</v>
      </c>
      <c r="BK250" s="82">
        <v>3478</v>
      </c>
      <c r="BL250" s="80">
        <v>123090</v>
      </c>
      <c r="BM250" s="82">
        <v>175704</v>
      </c>
      <c r="BN250" s="80">
        <v>688390</v>
      </c>
      <c r="BO250" s="81">
        <v>525255</v>
      </c>
      <c r="BP250" s="81">
        <v>31990</v>
      </c>
      <c r="BQ250" s="81">
        <v>67650</v>
      </c>
      <c r="BR250" s="81">
        <v>53830</v>
      </c>
      <c r="BS250" s="81">
        <v>430</v>
      </c>
      <c r="BT250" s="81">
        <v>9230</v>
      </c>
      <c r="BU250" s="80">
        <v>518765</v>
      </c>
      <c r="BV250" s="81">
        <v>411060</v>
      </c>
      <c r="BW250" s="81">
        <v>24315</v>
      </c>
      <c r="BX250" s="81">
        <v>41805</v>
      </c>
      <c r="BY250" s="81">
        <v>37285</v>
      </c>
      <c r="BZ250" s="81">
        <v>220</v>
      </c>
      <c r="CA250" s="81">
        <v>4075</v>
      </c>
      <c r="CB250" s="80">
        <v>732573</v>
      </c>
      <c r="CC250" s="81">
        <v>554527</v>
      </c>
      <c r="CD250" s="81">
        <v>28675</v>
      </c>
      <c r="CE250" s="81">
        <v>77840</v>
      </c>
      <c r="CF250" s="81">
        <v>59668</v>
      </c>
      <c r="CG250" s="81">
        <v>475</v>
      </c>
      <c r="CH250" s="82">
        <v>11388</v>
      </c>
      <c r="CI250" s="80">
        <v>547532</v>
      </c>
      <c r="CJ250" s="81">
        <v>423711</v>
      </c>
      <c r="CK250" s="81">
        <v>21189</v>
      </c>
      <c r="CL250" s="81">
        <v>54670</v>
      </c>
      <c r="CM250" s="81">
        <v>42569</v>
      </c>
      <c r="CN250" s="81">
        <v>350</v>
      </c>
      <c r="CO250" s="82">
        <v>5043</v>
      </c>
    </row>
    <row r="251" spans="1:93" ht="14.4" x14ac:dyDescent="0.3">
      <c r="A251">
        <v>250</v>
      </c>
      <c r="B251" s="5" t="s">
        <v>1001</v>
      </c>
      <c r="C251" s="5" t="s">
        <v>1002</v>
      </c>
      <c r="D251" s="46" t="s">
        <v>14</v>
      </c>
      <c r="E251" s="7" t="s">
        <v>1003</v>
      </c>
      <c r="F251" s="8" t="s">
        <v>1004</v>
      </c>
      <c r="G251" s="9">
        <v>2006</v>
      </c>
      <c r="H251" s="44" t="s">
        <v>1586</v>
      </c>
      <c r="I251" s="12">
        <v>1951</v>
      </c>
      <c r="J251" s="1" t="s">
        <v>5</v>
      </c>
      <c r="K251" s="1" t="s">
        <v>75</v>
      </c>
      <c r="L251" s="1" t="s">
        <v>21</v>
      </c>
      <c r="M251" s="13" t="s">
        <v>8</v>
      </c>
      <c r="N251" s="14" t="s">
        <v>9</v>
      </c>
      <c r="O251" s="15">
        <f t="shared" si="0"/>
        <v>75.666852387087786</v>
      </c>
      <c r="P251" s="27">
        <f t="shared" si="1"/>
        <v>21.475084444753978</v>
      </c>
      <c r="Q251" s="15">
        <f t="shared" si="2"/>
        <v>78.25688471686918</v>
      </c>
      <c r="R251" s="27">
        <f t="shared" si="3"/>
        <v>20.757620340847151</v>
      </c>
      <c r="S251" s="15">
        <f t="shared" si="4"/>
        <v>73.156851108074662</v>
      </c>
      <c r="T251" s="27">
        <f t="shared" si="5"/>
        <v>25.994782824727753</v>
      </c>
      <c r="U251" s="15">
        <f t="shared" si="236"/>
        <v>77.039150546918336</v>
      </c>
      <c r="V251" s="16">
        <f t="shared" si="237"/>
        <v>18.490013665810885</v>
      </c>
      <c r="W251" s="15">
        <f t="shared" si="244"/>
        <v>77.353555169898641</v>
      </c>
      <c r="X251" s="16">
        <f t="shared" si="245"/>
        <v>19.04097185542896</v>
      </c>
      <c r="Y251" s="15">
        <f t="shared" si="246"/>
        <v>80.465113419050951</v>
      </c>
      <c r="Z251" s="16">
        <f t="shared" si="247"/>
        <v>19.534886580949042</v>
      </c>
      <c r="AA251" s="30">
        <f t="shared" ref="AA251:AF251" si="519">BV251/$BU251*100</f>
        <v>35.024197671791576</v>
      </c>
      <c r="AB251" s="36">
        <f t="shared" si="519"/>
        <v>10.649353737856574</v>
      </c>
      <c r="AC251" s="37">
        <f t="shared" si="519"/>
        <v>46.470231512859847</v>
      </c>
      <c r="AD251" s="37">
        <f t="shared" si="519"/>
        <v>6.5411003698022565</v>
      </c>
      <c r="AE251" s="37">
        <f t="shared" si="519"/>
        <v>0.17836121713694575</v>
      </c>
      <c r="AF251" s="37">
        <f t="shared" si="519"/>
        <v>1.1367554905528008</v>
      </c>
      <c r="AG251" s="30">
        <f t="shared" ref="AG251:AL251" si="520">CJ251/$CI251*100</f>
        <v>30.397353653659074</v>
      </c>
      <c r="AH251" s="36">
        <f t="shared" si="520"/>
        <v>8.6280461713383509</v>
      </c>
      <c r="AI251" s="37">
        <f t="shared" si="520"/>
        <v>50.277960678562884</v>
      </c>
      <c r="AJ251" s="37">
        <f t="shared" si="520"/>
        <v>8.5580102102301403</v>
      </c>
      <c r="AK251" s="37">
        <f t="shared" si="520"/>
        <v>0.11404858504653637</v>
      </c>
      <c r="AL251" s="40">
        <f t="shared" si="520"/>
        <v>2.0245807011630159</v>
      </c>
      <c r="AM251" s="47">
        <v>33.1</v>
      </c>
      <c r="AN251" s="48">
        <v>158</v>
      </c>
      <c r="AO251" s="47">
        <v>50.9</v>
      </c>
      <c r="AP251" s="48">
        <v>57</v>
      </c>
      <c r="AQ251" s="77">
        <v>57391</v>
      </c>
      <c r="AR251" s="32">
        <v>201</v>
      </c>
      <c r="AS251" s="49">
        <v>16.899999999999999</v>
      </c>
      <c r="AT251" s="1">
        <v>250</v>
      </c>
      <c r="AU251" s="80">
        <v>229736</v>
      </c>
      <c r="AV251" s="81">
        <v>173834</v>
      </c>
      <c r="AW251" s="81">
        <v>49336</v>
      </c>
      <c r="AX251" s="80">
        <v>207307</v>
      </c>
      <c r="AY251" s="81">
        <v>162232</v>
      </c>
      <c r="AZ251" s="81">
        <v>43032</v>
      </c>
      <c r="BA251" s="80">
        <v>217359</v>
      </c>
      <c r="BB251" s="81">
        <v>159013</v>
      </c>
      <c r="BC251" s="81">
        <v>56502</v>
      </c>
      <c r="BD251" s="80">
        <f t="shared" si="14"/>
        <v>174889</v>
      </c>
      <c r="BE251" s="81">
        <v>134733</v>
      </c>
      <c r="BF251" s="81">
        <v>32337</v>
      </c>
      <c r="BG251" s="82">
        <v>7819</v>
      </c>
      <c r="BH251" s="80">
        <f t="shared" si="250"/>
        <v>79518</v>
      </c>
      <c r="BI251" s="81">
        <v>61510</v>
      </c>
      <c r="BJ251" s="81">
        <v>15141</v>
      </c>
      <c r="BK251" s="82">
        <v>2867</v>
      </c>
      <c r="BL251" s="80">
        <v>130858</v>
      </c>
      <c r="BM251" s="82">
        <v>31769</v>
      </c>
      <c r="BN251" s="80">
        <v>574780</v>
      </c>
      <c r="BO251" s="81">
        <v>176090</v>
      </c>
      <c r="BP251" s="81">
        <v>62205</v>
      </c>
      <c r="BQ251" s="81">
        <v>291755</v>
      </c>
      <c r="BR251" s="81">
        <v>35485</v>
      </c>
      <c r="BS251" s="81">
        <v>950</v>
      </c>
      <c r="BT251" s="81">
        <v>8295</v>
      </c>
      <c r="BU251" s="80">
        <v>420495</v>
      </c>
      <c r="BV251" s="81">
        <v>147275</v>
      </c>
      <c r="BW251" s="81">
        <v>44780</v>
      </c>
      <c r="BX251" s="81">
        <v>195405</v>
      </c>
      <c r="BY251" s="81">
        <v>27505</v>
      </c>
      <c r="BZ251" s="81">
        <v>750</v>
      </c>
      <c r="CA251" s="81">
        <v>4780</v>
      </c>
      <c r="CB251" s="80">
        <v>732104</v>
      </c>
      <c r="CC251" s="81">
        <v>203075</v>
      </c>
      <c r="CD251" s="81">
        <v>66204</v>
      </c>
      <c r="CE251" s="81">
        <v>387383</v>
      </c>
      <c r="CF251" s="81">
        <v>58044</v>
      </c>
      <c r="CG251" s="81">
        <v>987</v>
      </c>
      <c r="CH251" s="82">
        <v>16411</v>
      </c>
      <c r="CI251" s="80">
        <v>572563</v>
      </c>
      <c r="CJ251" s="81">
        <v>174044</v>
      </c>
      <c r="CK251" s="81">
        <v>49401</v>
      </c>
      <c r="CL251" s="81">
        <v>287873</v>
      </c>
      <c r="CM251" s="81">
        <v>49000</v>
      </c>
      <c r="CN251" s="81">
        <v>653</v>
      </c>
      <c r="CO251" s="82">
        <v>11592</v>
      </c>
    </row>
    <row r="252" spans="1:93" ht="14.4" x14ac:dyDescent="0.3">
      <c r="A252">
        <v>251</v>
      </c>
      <c r="B252" s="25" t="s">
        <v>1005</v>
      </c>
      <c r="C252" s="25" t="s">
        <v>1006</v>
      </c>
      <c r="D252" s="46" t="s">
        <v>14</v>
      </c>
      <c r="E252" s="7" t="s">
        <v>257</v>
      </c>
      <c r="F252" s="8" t="s">
        <v>1007</v>
      </c>
      <c r="G252" s="9">
        <v>1996</v>
      </c>
      <c r="H252" s="44" t="s">
        <v>1585</v>
      </c>
      <c r="I252" s="12">
        <v>1937</v>
      </c>
      <c r="J252" s="1" t="s">
        <v>5</v>
      </c>
      <c r="K252" s="1" t="s">
        <v>6</v>
      </c>
      <c r="L252" s="1" t="s">
        <v>21</v>
      </c>
      <c r="M252" s="13" t="s">
        <v>8</v>
      </c>
      <c r="N252" s="14" t="s">
        <v>9</v>
      </c>
      <c r="O252" s="15">
        <f t="shared" si="0"/>
        <v>64.304143269084832</v>
      </c>
      <c r="P252" s="27">
        <f t="shared" si="1"/>
        <v>33.134589395023454</v>
      </c>
      <c r="Q252" s="15">
        <f t="shared" si="2"/>
        <v>68.352960689998341</v>
      </c>
      <c r="R252" s="27">
        <f t="shared" si="3"/>
        <v>30.784146466680884</v>
      </c>
      <c r="S252" s="15">
        <f t="shared" si="4"/>
        <v>63.981509946089417</v>
      </c>
      <c r="T252" s="27">
        <f t="shared" si="5"/>
        <v>35.207581971822535</v>
      </c>
      <c r="U252" s="15">
        <f t="shared" si="236"/>
        <v>69.731008994949448</v>
      </c>
      <c r="V252" s="16">
        <f t="shared" si="237"/>
        <v>28.029257166376553</v>
      </c>
      <c r="W252" s="15">
        <f t="shared" si="244"/>
        <v>68.486372956773678</v>
      </c>
      <c r="X252" s="16">
        <f t="shared" si="245"/>
        <v>30.089906109132567</v>
      </c>
      <c r="Y252" s="15">
        <f t="shared" si="246"/>
        <v>74.719173304944746</v>
      </c>
      <c r="Z252" s="16">
        <f t="shared" si="247"/>
        <v>25.280826695055246</v>
      </c>
      <c r="AA252" s="30">
        <f t="shared" ref="AA252:AF252" si="521">BV252/$BU252*100</f>
        <v>48.215962441314552</v>
      </c>
      <c r="AB252" s="36">
        <f t="shared" si="521"/>
        <v>10.957106274007684</v>
      </c>
      <c r="AC252" s="37">
        <f t="shared" si="521"/>
        <v>29.313913785744774</v>
      </c>
      <c r="AD252" s="37">
        <f t="shared" si="521"/>
        <v>10.367050789586001</v>
      </c>
      <c r="AE252" s="37">
        <f t="shared" si="521"/>
        <v>0.16965428937259924</v>
      </c>
      <c r="AF252" s="37">
        <f t="shared" si="521"/>
        <v>0.97737942808365352</v>
      </c>
      <c r="AG252" s="30">
        <f t="shared" ref="AG252:AL252" si="522">CJ252/$CI252*100</f>
        <v>45.634504691753747</v>
      </c>
      <c r="AH252" s="36">
        <f t="shared" si="522"/>
        <v>9.4681128882815262</v>
      </c>
      <c r="AI252" s="37">
        <f t="shared" si="522"/>
        <v>31.20651229014106</v>
      </c>
      <c r="AJ252" s="37">
        <f t="shared" si="522"/>
        <v>12.22395924631439</v>
      </c>
      <c r="AK252" s="37">
        <f t="shared" si="522"/>
        <v>9.2833404285003918E-2</v>
      </c>
      <c r="AL252" s="40">
        <f t="shared" si="522"/>
        <v>1.3740774792242776</v>
      </c>
      <c r="AM252" s="47">
        <v>33.6</v>
      </c>
      <c r="AN252" s="48">
        <v>153</v>
      </c>
      <c r="AO252" s="47">
        <v>41</v>
      </c>
      <c r="AP252" s="48">
        <v>128</v>
      </c>
      <c r="AQ252" s="78">
        <v>64964</v>
      </c>
      <c r="AR252" s="24">
        <v>137</v>
      </c>
      <c r="AS252" s="49">
        <v>28.3</v>
      </c>
      <c r="AT252" s="1">
        <v>251</v>
      </c>
      <c r="AU252" s="80">
        <v>276738</v>
      </c>
      <c r="AV252" s="81">
        <v>177954</v>
      </c>
      <c r="AW252" s="81">
        <v>91696</v>
      </c>
      <c r="AX252" s="80">
        <v>253218</v>
      </c>
      <c r="AY252" s="81">
        <v>173082</v>
      </c>
      <c r="AZ252" s="81">
        <v>77951</v>
      </c>
      <c r="BA252" s="80">
        <v>266738</v>
      </c>
      <c r="BB252" s="81">
        <v>170663</v>
      </c>
      <c r="BC252" s="81">
        <v>93912</v>
      </c>
      <c r="BD252" s="80">
        <f t="shared" si="14"/>
        <v>233242</v>
      </c>
      <c r="BE252" s="81">
        <v>162642</v>
      </c>
      <c r="BF252" s="81">
        <v>65376</v>
      </c>
      <c r="BG252" s="82">
        <v>5224</v>
      </c>
      <c r="BH252" s="80">
        <f t="shared" si="250"/>
        <v>120459</v>
      </c>
      <c r="BI252" s="81">
        <v>82498</v>
      </c>
      <c r="BJ252" s="81">
        <v>36246</v>
      </c>
      <c r="BK252" s="82">
        <v>1715</v>
      </c>
      <c r="BL252" s="80">
        <v>162834</v>
      </c>
      <c r="BM252" s="82">
        <v>55094</v>
      </c>
      <c r="BN252" s="80">
        <v>630465</v>
      </c>
      <c r="BO252" s="81">
        <v>278000</v>
      </c>
      <c r="BP252" s="81">
        <v>67960</v>
      </c>
      <c r="BQ252" s="81">
        <v>209715</v>
      </c>
      <c r="BR252" s="81">
        <v>65225</v>
      </c>
      <c r="BS252" s="81">
        <v>1010</v>
      </c>
      <c r="BT252" s="81">
        <v>8560</v>
      </c>
      <c r="BU252" s="80">
        <v>468600</v>
      </c>
      <c r="BV252" s="81">
        <v>225940</v>
      </c>
      <c r="BW252" s="81">
        <v>51345</v>
      </c>
      <c r="BX252" s="81">
        <v>137365</v>
      </c>
      <c r="BY252" s="81">
        <v>48580</v>
      </c>
      <c r="BZ252" s="81">
        <v>795</v>
      </c>
      <c r="CA252" s="81">
        <v>4580</v>
      </c>
      <c r="CB252" s="80">
        <v>729408</v>
      </c>
      <c r="CC252" s="81">
        <v>310114</v>
      </c>
      <c r="CD252" s="81">
        <v>71060</v>
      </c>
      <c r="CE252" s="81">
        <v>247761</v>
      </c>
      <c r="CF252" s="81">
        <v>87347</v>
      </c>
      <c r="CG252" s="81">
        <v>788</v>
      </c>
      <c r="CH252" s="82">
        <v>12338</v>
      </c>
      <c r="CI252" s="80">
        <v>559066</v>
      </c>
      <c r="CJ252" s="81">
        <v>255127</v>
      </c>
      <c r="CK252" s="81">
        <v>52933</v>
      </c>
      <c r="CL252" s="81">
        <v>174465</v>
      </c>
      <c r="CM252" s="81">
        <v>68340</v>
      </c>
      <c r="CN252" s="81">
        <v>519</v>
      </c>
      <c r="CO252" s="82">
        <v>7682</v>
      </c>
    </row>
    <row r="253" spans="1:93" ht="14.4" x14ac:dyDescent="0.3">
      <c r="A253">
        <v>252</v>
      </c>
      <c r="B253" s="5" t="s">
        <v>1008</v>
      </c>
      <c r="C253" s="5" t="s">
        <v>1009</v>
      </c>
      <c r="D253" s="46" t="s">
        <v>14</v>
      </c>
      <c r="E253" s="7" t="s">
        <v>979</v>
      </c>
      <c r="F253" s="8" t="s">
        <v>1010</v>
      </c>
      <c r="G253" s="9">
        <v>2012</v>
      </c>
      <c r="H253" s="44" t="s">
        <v>1586</v>
      </c>
      <c r="I253" s="12">
        <v>1958</v>
      </c>
      <c r="J253" s="1" t="s">
        <v>5</v>
      </c>
      <c r="K253" s="1" t="s">
        <v>55</v>
      </c>
      <c r="L253" s="1" t="s">
        <v>39</v>
      </c>
      <c r="M253" s="13" t="s">
        <v>8</v>
      </c>
      <c r="N253" s="14" t="s">
        <v>9</v>
      </c>
      <c r="O253" s="15">
        <f t="shared" si="0"/>
        <v>85.208993841332315</v>
      </c>
      <c r="P253" s="27">
        <f t="shared" si="1"/>
        <v>12.795087642578624</v>
      </c>
      <c r="Q253" s="15">
        <f t="shared" si="2"/>
        <v>87.913673290333946</v>
      </c>
      <c r="R253" s="27">
        <f t="shared" si="3"/>
        <v>11.51916066767741</v>
      </c>
      <c r="S253" s="15">
        <f t="shared" si="4"/>
        <v>84.904655449111033</v>
      </c>
      <c r="T253" s="27">
        <f t="shared" si="5"/>
        <v>14.563433384959318</v>
      </c>
      <c r="U253" s="15">
        <f t="shared" si="236"/>
        <v>85.673628973250558</v>
      </c>
      <c r="V253" s="16">
        <f t="shared" si="237"/>
        <v>11.8731791840051</v>
      </c>
      <c r="W253" s="15">
        <f t="shared" si="244"/>
        <v>85.383016865406745</v>
      </c>
      <c r="X253" s="16">
        <f t="shared" si="245"/>
        <v>12.623636542011898</v>
      </c>
      <c r="Y253" s="15">
        <f t="shared" si="246"/>
        <v>89.24663057251469</v>
      </c>
      <c r="Z253" s="16">
        <f t="shared" si="247"/>
        <v>10.753369427485312</v>
      </c>
      <c r="AA253" s="30">
        <f t="shared" ref="AA253:AF253" si="523">BV253/$BU253*100</f>
        <v>23.773961702880083</v>
      </c>
      <c r="AB253" s="36">
        <f t="shared" si="523"/>
        <v>54.312846489083967</v>
      </c>
      <c r="AC253" s="37">
        <f t="shared" si="523"/>
        <v>15.045297109513953</v>
      </c>
      <c r="AD253" s="37">
        <f t="shared" si="523"/>
        <v>5.5230229969940616</v>
      </c>
      <c r="AE253" s="37">
        <f t="shared" si="523"/>
        <v>0.13209490030475438</v>
      </c>
      <c r="AF253" s="37">
        <f t="shared" si="523"/>
        <v>1.2127768012231781</v>
      </c>
      <c r="AG253" s="30">
        <f t="shared" ref="AG253:AL253" si="524">CJ253/$CI253*100</f>
        <v>23.756211308443788</v>
      </c>
      <c r="AH253" s="36">
        <f t="shared" si="524"/>
        <v>50.081559914200405</v>
      </c>
      <c r="AI253" s="37">
        <f t="shared" si="524"/>
        <v>16.762718136841009</v>
      </c>
      <c r="AJ253" s="37">
        <f t="shared" si="524"/>
        <v>6.8817524962004581</v>
      </c>
      <c r="AK253" s="37">
        <f t="shared" si="524"/>
        <v>0.21234321274202994</v>
      </c>
      <c r="AL253" s="40">
        <f t="shared" si="524"/>
        <v>2.3054149315723098</v>
      </c>
      <c r="AM253" s="22">
        <v>28.3</v>
      </c>
      <c r="AN253" s="20">
        <v>228</v>
      </c>
      <c r="AO253" s="47">
        <v>48.5</v>
      </c>
      <c r="AP253" s="48">
        <v>72</v>
      </c>
      <c r="AQ253" s="77">
        <v>50100</v>
      </c>
      <c r="AR253" s="32">
        <v>309</v>
      </c>
      <c r="AS253" s="49">
        <v>12.1</v>
      </c>
      <c r="AT253" s="1">
        <v>252</v>
      </c>
      <c r="AU253" s="80">
        <v>274410</v>
      </c>
      <c r="AV253" s="81">
        <v>233822</v>
      </c>
      <c r="AW253" s="81">
        <v>35111</v>
      </c>
      <c r="AX253" s="80">
        <v>272407</v>
      </c>
      <c r="AY253" s="81">
        <v>239483</v>
      </c>
      <c r="AZ253" s="81">
        <v>31379</v>
      </c>
      <c r="BA253" s="80">
        <v>285386</v>
      </c>
      <c r="BB253" s="81">
        <v>242306</v>
      </c>
      <c r="BC253" s="81">
        <v>41562</v>
      </c>
      <c r="BD253" s="80">
        <f t="shared" si="14"/>
        <v>222771</v>
      </c>
      <c r="BE253" s="81">
        <v>190856</v>
      </c>
      <c r="BF253" s="81">
        <v>26450</v>
      </c>
      <c r="BG253" s="82">
        <v>5465</v>
      </c>
      <c r="BH253" s="80">
        <f t="shared" si="250"/>
        <v>112123</v>
      </c>
      <c r="BI253" s="81">
        <v>95734</v>
      </c>
      <c r="BJ253" s="81">
        <v>14154</v>
      </c>
      <c r="BK253" s="82">
        <v>2235</v>
      </c>
      <c r="BL253" s="80">
        <v>201435</v>
      </c>
      <c r="BM253" s="82">
        <v>24271</v>
      </c>
      <c r="BN253" s="80">
        <v>645270</v>
      </c>
      <c r="BO253" s="81">
        <v>138375</v>
      </c>
      <c r="BP253" s="81">
        <v>350865</v>
      </c>
      <c r="BQ253" s="81">
        <v>111485</v>
      </c>
      <c r="BR253" s="81">
        <v>34060</v>
      </c>
      <c r="BS253" s="81">
        <v>980</v>
      </c>
      <c r="BT253" s="81">
        <v>9510</v>
      </c>
      <c r="BU253" s="80">
        <v>480715</v>
      </c>
      <c r="BV253" s="81">
        <v>114285</v>
      </c>
      <c r="BW253" s="81">
        <v>261090</v>
      </c>
      <c r="BX253" s="81">
        <v>72325</v>
      </c>
      <c r="BY253" s="81">
        <v>26550</v>
      </c>
      <c r="BZ253" s="81">
        <v>635</v>
      </c>
      <c r="CA253" s="81">
        <v>5830</v>
      </c>
      <c r="CB253" s="80">
        <v>735256</v>
      </c>
      <c r="CC253" s="81">
        <v>158829</v>
      </c>
      <c r="CD253" s="81">
        <v>377722</v>
      </c>
      <c r="CE253" s="81">
        <v>130777</v>
      </c>
      <c r="CF253" s="81">
        <v>47276</v>
      </c>
      <c r="CG253" s="81">
        <v>1650</v>
      </c>
      <c r="CH253" s="82">
        <v>19002</v>
      </c>
      <c r="CI253" s="80">
        <v>556646</v>
      </c>
      <c r="CJ253" s="81">
        <v>132238</v>
      </c>
      <c r="CK253" s="81">
        <v>278777</v>
      </c>
      <c r="CL253" s="81">
        <v>93309</v>
      </c>
      <c r="CM253" s="81">
        <v>38307</v>
      </c>
      <c r="CN253" s="81">
        <v>1182</v>
      </c>
      <c r="CO253" s="82">
        <v>12833</v>
      </c>
    </row>
    <row r="254" spans="1:93" ht="14.4" x14ac:dyDescent="0.3">
      <c r="A254">
        <v>253</v>
      </c>
      <c r="B254" s="25" t="s">
        <v>1011</v>
      </c>
      <c r="C254" s="25" t="s">
        <v>1012</v>
      </c>
      <c r="D254" s="6" t="s">
        <v>3</v>
      </c>
      <c r="E254" s="7" t="s">
        <v>649</v>
      </c>
      <c r="F254" s="8" t="s">
        <v>1013</v>
      </c>
      <c r="G254" s="9">
        <v>1994</v>
      </c>
      <c r="H254" s="44" t="s">
        <v>1585</v>
      </c>
      <c r="I254" s="12">
        <v>1946</v>
      </c>
      <c r="J254" s="1" t="s">
        <v>5</v>
      </c>
      <c r="K254" s="1" t="s">
        <v>6</v>
      </c>
      <c r="L254" s="1" t="s">
        <v>19</v>
      </c>
      <c r="M254" s="13" t="s">
        <v>8</v>
      </c>
      <c r="N254" s="14" t="s">
        <v>9</v>
      </c>
      <c r="O254" s="15">
        <f t="shared" si="0"/>
        <v>47.907618334450007</v>
      </c>
      <c r="P254" s="27">
        <f t="shared" si="1"/>
        <v>48.79097203063624</v>
      </c>
      <c r="Q254" s="15">
        <f t="shared" si="2"/>
        <v>46.591281500331995</v>
      </c>
      <c r="R254" s="27">
        <f t="shared" si="3"/>
        <v>52.371127557286933</v>
      </c>
      <c r="S254" s="15">
        <f t="shared" si="4"/>
        <v>46.961812718092311</v>
      </c>
      <c r="T254" s="27">
        <f t="shared" si="5"/>
        <v>52.082640184614895</v>
      </c>
      <c r="U254" s="15">
        <f t="shared" si="236"/>
        <v>38.855256244925251</v>
      </c>
      <c r="V254" s="16">
        <f t="shared" si="237"/>
        <v>58.001086593112674</v>
      </c>
      <c r="W254" s="15">
        <f t="shared" si="244"/>
        <v>37.429972789426749</v>
      </c>
      <c r="X254" s="16">
        <f t="shared" si="245"/>
        <v>62.570027210573251</v>
      </c>
      <c r="Y254" s="15">
        <f t="shared" si="246"/>
        <v>40.478616734275285</v>
      </c>
      <c r="Z254" s="16">
        <f t="shared" si="247"/>
        <v>59.521383265724715</v>
      </c>
      <c r="AA254" s="30">
        <f t="shared" ref="AA254:AF254" si="525">BV254/$BU254*100</f>
        <v>80.116790760718189</v>
      </c>
      <c r="AB254" s="36">
        <f t="shared" si="525"/>
        <v>3.5631394247730097</v>
      </c>
      <c r="AC254" s="37">
        <f t="shared" si="525"/>
        <v>7.841134857121637</v>
      </c>
      <c r="AD254" s="37">
        <f t="shared" si="525"/>
        <v>7.5459086098371611</v>
      </c>
      <c r="AE254" s="37">
        <f t="shared" si="525"/>
        <v>6.5915294205024427E-2</v>
      </c>
      <c r="AF254" s="37">
        <f t="shared" si="525"/>
        <v>0.86618266891954621</v>
      </c>
      <c r="AG254" s="30">
        <f t="shared" ref="AG254:AL254" si="526">CJ254/$CI254*100</f>
        <v>78.975313566458354</v>
      </c>
      <c r="AH254" s="36">
        <f t="shared" si="526"/>
        <v>3.3805788237379777</v>
      </c>
      <c r="AI254" s="37">
        <f t="shared" si="526"/>
        <v>8.0131188228515704</v>
      </c>
      <c r="AJ254" s="37">
        <f t="shared" si="526"/>
        <v>8.4923104197136912</v>
      </c>
      <c r="AK254" s="37">
        <f t="shared" si="526"/>
        <v>6.7366928156716743E-2</v>
      </c>
      <c r="AL254" s="40">
        <f t="shared" si="526"/>
        <v>1.0713114390816825</v>
      </c>
      <c r="AM254" s="47">
        <v>54.4</v>
      </c>
      <c r="AN254" s="48">
        <v>17</v>
      </c>
      <c r="AO254" s="47">
        <v>55</v>
      </c>
      <c r="AP254" s="48">
        <v>38</v>
      </c>
      <c r="AQ254" s="78">
        <v>108260</v>
      </c>
      <c r="AR254" s="24">
        <v>5</v>
      </c>
      <c r="AS254" s="49">
        <v>36</v>
      </c>
      <c r="AT254" s="1">
        <v>253</v>
      </c>
      <c r="AU254" s="80">
        <v>380595</v>
      </c>
      <c r="AV254" s="81">
        <v>182334</v>
      </c>
      <c r="AW254" s="81">
        <v>185696</v>
      </c>
      <c r="AX254" s="80">
        <v>350909</v>
      </c>
      <c r="AY254" s="81">
        <v>163493</v>
      </c>
      <c r="AZ254" s="81">
        <v>183775</v>
      </c>
      <c r="BA254" s="80">
        <v>375701</v>
      </c>
      <c r="BB254" s="81">
        <v>176436</v>
      </c>
      <c r="BC254" s="81">
        <v>195675</v>
      </c>
      <c r="BD254" s="80">
        <f t="shared" si="14"/>
        <v>334992</v>
      </c>
      <c r="BE254" s="81">
        <v>130162</v>
      </c>
      <c r="BF254" s="81">
        <v>194299</v>
      </c>
      <c r="BG254" s="82">
        <v>10531</v>
      </c>
      <c r="BH254" s="80">
        <f t="shared" si="250"/>
        <v>174932</v>
      </c>
      <c r="BI254" s="81">
        <v>65477</v>
      </c>
      <c r="BJ254" s="81">
        <v>109455</v>
      </c>
      <c r="BK254" s="82">
        <v>0</v>
      </c>
      <c r="BL254" s="80">
        <v>123935</v>
      </c>
      <c r="BM254" s="82">
        <v>182239</v>
      </c>
      <c r="BN254" s="80">
        <v>694685</v>
      </c>
      <c r="BO254" s="81">
        <v>540675</v>
      </c>
      <c r="BP254" s="81">
        <v>23640</v>
      </c>
      <c r="BQ254" s="81">
        <v>63340</v>
      </c>
      <c r="BR254" s="81">
        <v>55555</v>
      </c>
      <c r="BS254" s="81">
        <v>450</v>
      </c>
      <c r="BT254" s="81">
        <v>11020</v>
      </c>
      <c r="BU254" s="80">
        <v>538570</v>
      </c>
      <c r="BV254" s="81">
        <v>431485</v>
      </c>
      <c r="BW254" s="81">
        <v>19190</v>
      </c>
      <c r="BX254" s="81">
        <v>42230</v>
      </c>
      <c r="BY254" s="81">
        <v>40640</v>
      </c>
      <c r="BZ254" s="81">
        <v>355</v>
      </c>
      <c r="CA254" s="81">
        <v>4665</v>
      </c>
      <c r="CB254" s="80">
        <v>732771</v>
      </c>
      <c r="CC254" s="81">
        <v>567938</v>
      </c>
      <c r="CD254" s="81">
        <v>24936</v>
      </c>
      <c r="CE254" s="81">
        <v>64056</v>
      </c>
      <c r="CF254" s="81">
        <v>63677</v>
      </c>
      <c r="CG254" s="81">
        <v>544</v>
      </c>
      <c r="CH254" s="82">
        <v>11620</v>
      </c>
      <c r="CI254" s="80">
        <v>564075</v>
      </c>
      <c r="CJ254" s="81">
        <v>445480</v>
      </c>
      <c r="CK254" s="81">
        <v>19069</v>
      </c>
      <c r="CL254" s="81">
        <v>45200</v>
      </c>
      <c r="CM254" s="81">
        <v>47903</v>
      </c>
      <c r="CN254" s="81">
        <v>380</v>
      </c>
      <c r="CO254" s="82">
        <v>6043</v>
      </c>
    </row>
    <row r="255" spans="1:93" ht="14.4" x14ac:dyDescent="0.3">
      <c r="A255">
        <v>254</v>
      </c>
      <c r="B255" s="5" t="s">
        <v>1014</v>
      </c>
      <c r="C255" s="5" t="s">
        <v>1015</v>
      </c>
      <c r="D255" s="46" t="s">
        <v>14</v>
      </c>
      <c r="E255" s="7" t="s">
        <v>1016</v>
      </c>
      <c r="F255" s="8" t="s">
        <v>1017</v>
      </c>
      <c r="G255" s="9">
        <v>2014</v>
      </c>
      <c r="H255" s="44" t="s">
        <v>1585</v>
      </c>
      <c r="I255" s="12">
        <v>1945</v>
      </c>
      <c r="J255" s="1" t="s">
        <v>30</v>
      </c>
      <c r="K255" s="1" t="s">
        <v>55</v>
      </c>
      <c r="L255" s="1" t="s">
        <v>39</v>
      </c>
      <c r="M255" s="13" t="s">
        <v>8</v>
      </c>
      <c r="N255" s="14" t="s">
        <v>9</v>
      </c>
      <c r="O255" s="15">
        <f t="shared" si="0"/>
        <v>65.020046637819846</v>
      </c>
      <c r="P255" s="27">
        <f t="shared" si="1"/>
        <v>31.783292985900637</v>
      </c>
      <c r="Q255" s="15">
        <f t="shared" si="2"/>
        <v>66.490541225095029</v>
      </c>
      <c r="R255" s="27">
        <f t="shared" si="3"/>
        <v>32.421171284508006</v>
      </c>
      <c r="S255" s="15">
        <f t="shared" si="4"/>
        <v>65.698689253164147</v>
      </c>
      <c r="T255" s="27">
        <f t="shared" si="5"/>
        <v>33.285240410936844</v>
      </c>
      <c r="U255" s="15">
        <f t="shared" si="236"/>
        <v>62.858152539201896</v>
      </c>
      <c r="V255" s="16">
        <f t="shared" si="237"/>
        <v>32.015285794466351</v>
      </c>
      <c r="W255" s="15">
        <f t="shared" si="244"/>
        <v>60.95062211018697</v>
      </c>
      <c r="X255" s="16">
        <f t="shared" si="245"/>
        <v>36.50971246781608</v>
      </c>
      <c r="Y255" s="15">
        <f t="shared" si="246"/>
        <v>70.127932950580586</v>
      </c>
      <c r="Z255" s="16">
        <f t="shared" si="247"/>
        <v>29.87206704941941</v>
      </c>
      <c r="AA255" s="30">
        <f t="shared" ref="AA255:AF255" si="527">BV255/$BU255*100</f>
        <v>58.282888913757844</v>
      </c>
      <c r="AB255" s="36">
        <f t="shared" si="527"/>
        <v>18.428575788713335</v>
      </c>
      <c r="AC255" s="37">
        <f t="shared" si="527"/>
        <v>10.327286785427244</v>
      </c>
      <c r="AD255" s="37">
        <f t="shared" si="527"/>
        <v>11.854353819702318</v>
      </c>
      <c r="AE255" s="37">
        <f t="shared" si="527"/>
        <v>0.11292767541940933</v>
      </c>
      <c r="AF255" s="37">
        <f t="shared" si="527"/>
        <v>0.99396701697984591</v>
      </c>
      <c r="AG255" s="30">
        <f t="shared" ref="AG255:AL255" si="528">CJ255/$CI255*100</f>
        <v>53.925055998286588</v>
      </c>
      <c r="AH255" s="36">
        <f t="shared" si="528"/>
        <v>16.652774927046057</v>
      </c>
      <c r="AI255" s="37">
        <f t="shared" si="528"/>
        <v>14.29879436358282</v>
      </c>
      <c r="AJ255" s="37">
        <f t="shared" si="528"/>
        <v>13.49313295911902</v>
      </c>
      <c r="AK255" s="37">
        <f t="shared" si="528"/>
        <v>0.1211883237994949</v>
      </c>
      <c r="AL255" s="40">
        <f t="shared" si="528"/>
        <v>1.5090534281660228</v>
      </c>
      <c r="AM255" s="47">
        <v>45.5</v>
      </c>
      <c r="AN255" s="48">
        <v>39</v>
      </c>
      <c r="AO255" s="47">
        <v>49.1</v>
      </c>
      <c r="AP255" s="48">
        <v>67</v>
      </c>
      <c r="AQ255" s="78">
        <v>85744</v>
      </c>
      <c r="AR255" s="24">
        <v>38</v>
      </c>
      <c r="AS255" s="49">
        <v>29.6</v>
      </c>
      <c r="AT255" s="1">
        <v>254</v>
      </c>
      <c r="AU255" s="80">
        <v>314766</v>
      </c>
      <c r="AV255" s="81">
        <v>204661</v>
      </c>
      <c r="AW255" s="81">
        <v>100043</v>
      </c>
      <c r="AX255" s="80">
        <v>298083</v>
      </c>
      <c r="AY255" s="81">
        <v>198197</v>
      </c>
      <c r="AZ255" s="81">
        <v>96642</v>
      </c>
      <c r="BA255" s="80">
        <v>310510</v>
      </c>
      <c r="BB255" s="81">
        <v>204001</v>
      </c>
      <c r="BC255" s="81">
        <v>103354</v>
      </c>
      <c r="BD255" s="80">
        <f t="shared" si="14"/>
        <v>288634</v>
      </c>
      <c r="BE255" s="81">
        <v>181430</v>
      </c>
      <c r="BF255" s="81">
        <v>92407</v>
      </c>
      <c r="BG255" s="82">
        <v>14797</v>
      </c>
      <c r="BH255" s="80">
        <f t="shared" si="250"/>
        <v>148366</v>
      </c>
      <c r="BI255" s="81">
        <v>90430</v>
      </c>
      <c r="BJ255" s="81">
        <v>54168</v>
      </c>
      <c r="BK255" s="82">
        <v>3768</v>
      </c>
      <c r="BL255" s="80">
        <v>189938</v>
      </c>
      <c r="BM255" s="82">
        <v>80907</v>
      </c>
      <c r="BN255" s="80">
        <v>649630</v>
      </c>
      <c r="BO255" s="81">
        <v>346325</v>
      </c>
      <c r="BP255" s="81">
        <v>122770</v>
      </c>
      <c r="BQ255" s="81">
        <v>82695</v>
      </c>
      <c r="BR255" s="81">
        <v>87250</v>
      </c>
      <c r="BS255" s="81">
        <v>850</v>
      </c>
      <c r="BT255" s="81">
        <v>9745</v>
      </c>
      <c r="BU255" s="80">
        <v>491465</v>
      </c>
      <c r="BV255" s="81">
        <v>286440</v>
      </c>
      <c r="BW255" s="81">
        <v>90570</v>
      </c>
      <c r="BX255" s="81">
        <v>50755</v>
      </c>
      <c r="BY255" s="81">
        <v>58260</v>
      </c>
      <c r="BZ255" s="81">
        <v>555</v>
      </c>
      <c r="CA255" s="81">
        <v>4885</v>
      </c>
      <c r="CB255" s="80">
        <v>730872</v>
      </c>
      <c r="CC255" s="81">
        <v>370303</v>
      </c>
      <c r="CD255" s="81">
        <v>125464</v>
      </c>
      <c r="CE255" s="81">
        <v>114457</v>
      </c>
      <c r="CF255" s="81">
        <v>104827</v>
      </c>
      <c r="CG255" s="81">
        <v>1054</v>
      </c>
      <c r="CH255" s="82">
        <v>14767</v>
      </c>
      <c r="CI255" s="80">
        <v>560285</v>
      </c>
      <c r="CJ255" s="81">
        <v>302134</v>
      </c>
      <c r="CK255" s="81">
        <v>93303</v>
      </c>
      <c r="CL255" s="81">
        <v>80114</v>
      </c>
      <c r="CM255" s="81">
        <v>75600</v>
      </c>
      <c r="CN255" s="81">
        <v>679</v>
      </c>
      <c r="CO255" s="82">
        <v>8455</v>
      </c>
    </row>
    <row r="256" spans="1:93" ht="14.4" x14ac:dyDescent="0.3">
      <c r="A256">
        <v>255</v>
      </c>
      <c r="B256" s="25" t="s">
        <v>1018</v>
      </c>
      <c r="C256" s="25" t="s">
        <v>1019</v>
      </c>
      <c r="D256" s="46" t="s">
        <v>14</v>
      </c>
      <c r="E256" s="7" t="s">
        <v>1020</v>
      </c>
      <c r="F256" s="8" t="s">
        <v>1021</v>
      </c>
      <c r="G256" s="9">
        <v>2012</v>
      </c>
      <c r="H256" s="44" t="s">
        <v>1585</v>
      </c>
      <c r="I256" s="12">
        <v>1959</v>
      </c>
      <c r="J256" s="1" t="s">
        <v>30</v>
      </c>
      <c r="K256" s="1" t="s">
        <v>1022</v>
      </c>
      <c r="L256" s="1" t="s">
        <v>21</v>
      </c>
      <c r="M256" s="13" t="s">
        <v>8</v>
      </c>
      <c r="N256" s="14" t="s">
        <v>9</v>
      </c>
      <c r="O256" s="15">
        <f t="shared" si="0"/>
        <v>51.635866325349788</v>
      </c>
      <c r="P256" s="27">
        <f t="shared" si="1"/>
        <v>35.11309043728302</v>
      </c>
      <c r="Q256" s="15">
        <f t="shared" si="2"/>
        <v>55.250801750562552</v>
      </c>
      <c r="R256" s="27">
        <f t="shared" si="3"/>
        <v>39.599922039724305</v>
      </c>
      <c r="S256" s="15">
        <f t="shared" si="4"/>
        <v>59.693266958314474</v>
      </c>
      <c r="T256" s="27">
        <f t="shared" si="5"/>
        <v>38.98761334875379</v>
      </c>
      <c r="U256" s="15">
        <f t="shared" si="236"/>
        <v>65.147301658110493</v>
      </c>
      <c r="V256" s="16">
        <f t="shared" si="237"/>
        <v>34.852698341889507</v>
      </c>
      <c r="W256" s="15">
        <f t="shared" si="244"/>
        <v>58.586251333096335</v>
      </c>
      <c r="X256" s="16">
        <f t="shared" si="245"/>
        <v>41.413748666903665</v>
      </c>
      <c r="Y256" s="15">
        <f t="shared" si="246"/>
        <v>59.159685835357685</v>
      </c>
      <c r="Z256" s="16">
        <f t="shared" si="247"/>
        <v>40.840314164642315</v>
      </c>
      <c r="AA256" s="30">
        <f t="shared" ref="AA256:AF256" si="529">BV256/$BU256*100</f>
        <v>48.258248538425747</v>
      </c>
      <c r="AB256" s="36">
        <f t="shared" si="529"/>
        <v>2.5458701677017377</v>
      </c>
      <c r="AC256" s="37">
        <f t="shared" si="529"/>
        <v>41.86474622215929</v>
      </c>
      <c r="AD256" s="37">
        <f t="shared" si="529"/>
        <v>1.8833572714583375</v>
      </c>
      <c r="AE256" s="37">
        <f t="shared" si="529"/>
        <v>3.9447332753423825</v>
      </c>
      <c r="AF256" s="37">
        <f t="shared" si="529"/>
        <v>1.5020330548419072</v>
      </c>
      <c r="AG256" s="30">
        <f t="shared" ref="AG256:AL256" si="530">CJ256/$CI256*100</f>
        <v>46.854368487171946</v>
      </c>
      <c r="AH256" s="36">
        <f t="shared" si="530"/>
        <v>2.4052358459946466</v>
      </c>
      <c r="AI256" s="37">
        <f t="shared" si="530"/>
        <v>43.492422304276275</v>
      </c>
      <c r="AJ256" s="37">
        <f t="shared" si="530"/>
        <v>2.2393245941952062</v>
      </c>
      <c r="AK256" s="37">
        <f t="shared" si="530"/>
        <v>3.490245793032873</v>
      </c>
      <c r="AL256" s="40">
        <f t="shared" si="530"/>
        <v>1.518402975329054</v>
      </c>
      <c r="AM256" s="47">
        <v>32.9</v>
      </c>
      <c r="AN256" s="48">
        <v>160</v>
      </c>
      <c r="AO256" s="47">
        <v>46.6</v>
      </c>
      <c r="AP256" s="48">
        <v>81</v>
      </c>
      <c r="AQ256" s="77">
        <v>49570</v>
      </c>
      <c r="AR256" s="32">
        <v>320</v>
      </c>
      <c r="AS256" s="49">
        <v>25.6</v>
      </c>
      <c r="AT256" s="1">
        <v>255</v>
      </c>
      <c r="AU256" s="80">
        <v>285170</v>
      </c>
      <c r="AV256" s="81">
        <v>147250</v>
      </c>
      <c r="AW256" s="81">
        <v>100132</v>
      </c>
      <c r="AX256" s="80">
        <v>282195</v>
      </c>
      <c r="AY256" s="81">
        <v>155915</v>
      </c>
      <c r="AZ256" s="81">
        <v>111749</v>
      </c>
      <c r="BA256" s="80">
        <v>298305</v>
      </c>
      <c r="BB256" s="81">
        <v>178068</v>
      </c>
      <c r="BC256" s="81">
        <v>116302</v>
      </c>
      <c r="BD256" s="80">
        <f t="shared" si="14"/>
        <v>277967</v>
      </c>
      <c r="BE256" s="81">
        <v>181088</v>
      </c>
      <c r="BF256" s="81">
        <v>96879</v>
      </c>
      <c r="BG256" s="82">
        <v>0</v>
      </c>
      <c r="BH256" s="80">
        <f t="shared" si="250"/>
        <v>180032</v>
      </c>
      <c r="BI256" s="81">
        <v>105474</v>
      </c>
      <c r="BJ256" s="81">
        <v>74558</v>
      </c>
      <c r="BK256" s="82">
        <v>0</v>
      </c>
      <c r="BL256" s="80">
        <v>162924</v>
      </c>
      <c r="BM256" s="82">
        <v>112473</v>
      </c>
      <c r="BN256" s="80">
        <v>645865</v>
      </c>
      <c r="BO256" s="81">
        <v>277235</v>
      </c>
      <c r="BP256" s="81">
        <v>16225</v>
      </c>
      <c r="BQ256" s="81">
        <v>303325</v>
      </c>
      <c r="BR256" s="81">
        <v>11720</v>
      </c>
      <c r="BS256" s="81">
        <v>25905</v>
      </c>
      <c r="BT256" s="81">
        <v>11455</v>
      </c>
      <c r="BU256" s="80">
        <v>494330</v>
      </c>
      <c r="BV256" s="81">
        <v>238555</v>
      </c>
      <c r="BW256" s="81">
        <v>12585</v>
      </c>
      <c r="BX256" s="81">
        <v>206950</v>
      </c>
      <c r="BY256" s="81">
        <v>9310</v>
      </c>
      <c r="BZ256" s="81">
        <v>19500</v>
      </c>
      <c r="CA256" s="81">
        <v>7425</v>
      </c>
      <c r="CB256" s="80">
        <v>686391</v>
      </c>
      <c r="CC256" s="81">
        <v>288232</v>
      </c>
      <c r="CD256" s="81">
        <v>16016</v>
      </c>
      <c r="CE256" s="81">
        <v>329665</v>
      </c>
      <c r="CF256" s="81">
        <v>14776</v>
      </c>
      <c r="CG256" s="81">
        <v>24773</v>
      </c>
      <c r="CH256" s="82">
        <v>12929</v>
      </c>
      <c r="CI256" s="80">
        <v>523774</v>
      </c>
      <c r="CJ256" s="81">
        <v>245411</v>
      </c>
      <c r="CK256" s="81">
        <v>12598</v>
      </c>
      <c r="CL256" s="81">
        <v>227802</v>
      </c>
      <c r="CM256" s="81">
        <v>11729</v>
      </c>
      <c r="CN256" s="81">
        <v>18281</v>
      </c>
      <c r="CO256" s="82">
        <v>7953</v>
      </c>
    </row>
    <row r="257" spans="1:93" ht="14.4" x14ac:dyDescent="0.3">
      <c r="A257">
        <v>256</v>
      </c>
      <c r="B257" s="5" t="s">
        <v>1023</v>
      </c>
      <c r="C257" s="5" t="s">
        <v>1024</v>
      </c>
      <c r="D257" s="6" t="s">
        <v>3</v>
      </c>
      <c r="E257" s="7" t="s">
        <v>158</v>
      </c>
      <c r="F257" s="8" t="s">
        <v>1025</v>
      </c>
      <c r="G257" s="9">
        <v>2010</v>
      </c>
      <c r="H257" s="44" t="s">
        <v>1591</v>
      </c>
      <c r="I257" s="12">
        <v>1947</v>
      </c>
      <c r="J257" s="1" t="s">
        <v>5</v>
      </c>
      <c r="K257" s="1" t="s">
        <v>6</v>
      </c>
      <c r="L257" s="1" t="s">
        <v>7</v>
      </c>
      <c r="M257" s="13" t="s">
        <v>8</v>
      </c>
      <c r="N257" s="14" t="s">
        <v>9</v>
      </c>
      <c r="O257" s="15">
        <f t="shared" si="0"/>
        <v>39.882526324782674</v>
      </c>
      <c r="P257" s="27">
        <f t="shared" si="1"/>
        <v>50.06984343962921</v>
      </c>
      <c r="Q257" s="15">
        <f t="shared" si="2"/>
        <v>44.896719055865894</v>
      </c>
      <c r="R257" s="27">
        <f t="shared" si="3"/>
        <v>51.724242700452706</v>
      </c>
      <c r="S257" s="15">
        <f t="shared" si="4"/>
        <v>48.419416840469474</v>
      </c>
      <c r="T257" s="27">
        <f t="shared" si="5"/>
        <v>50.179937022042289</v>
      </c>
      <c r="U257" s="15">
        <f t="shared" si="236"/>
        <v>37.24963179539624</v>
      </c>
      <c r="V257" s="16">
        <f t="shared" si="237"/>
        <v>62.72108665154515</v>
      </c>
      <c r="W257" s="15">
        <f t="shared" si="244"/>
        <v>35.525826075776337</v>
      </c>
      <c r="X257" s="16">
        <f t="shared" si="245"/>
        <v>64.427481949153119</v>
      </c>
      <c r="Y257" s="15">
        <f t="shared" si="246"/>
        <v>40.898722830187005</v>
      </c>
      <c r="Z257" s="16">
        <f t="shared" si="247"/>
        <v>59.101277169812995</v>
      </c>
      <c r="AA257" s="30">
        <f t="shared" ref="AA257:AF257" si="531">BV257/$BU257*100</f>
        <v>46.077831035283687</v>
      </c>
      <c r="AB257" s="36">
        <f t="shared" si="531"/>
        <v>1.8169724867501427</v>
      </c>
      <c r="AC257" s="37">
        <f t="shared" si="531"/>
        <v>45.234274372347386</v>
      </c>
      <c r="AD257" s="37">
        <f t="shared" si="531"/>
        <v>0.62184590046242527</v>
      </c>
      <c r="AE257" s="37">
        <f t="shared" si="531"/>
        <v>5.2545450706307149</v>
      </c>
      <c r="AF257" s="37">
        <f t="shared" si="531"/>
        <v>0.99664266559682424</v>
      </c>
      <c r="AG257" s="30">
        <f t="shared" ref="AG257:AL257" si="532">CJ257/$CI257*100</f>
        <v>45.319343854930914</v>
      </c>
      <c r="AH257" s="36">
        <f t="shared" si="532"/>
        <v>1.6328921811476247</v>
      </c>
      <c r="AI257" s="37">
        <f t="shared" si="532"/>
        <v>46.87458224224838</v>
      </c>
      <c r="AJ257" s="37">
        <f t="shared" si="532"/>
        <v>0.84357577044358989</v>
      </c>
      <c r="AK257" s="37">
        <f t="shared" si="532"/>
        <v>4.2770530090353631</v>
      </c>
      <c r="AL257" s="40">
        <f t="shared" si="532"/>
        <v>1.0525529421941227</v>
      </c>
      <c r="AM257" s="22">
        <v>21</v>
      </c>
      <c r="AN257" s="20">
        <v>367</v>
      </c>
      <c r="AO257" s="22">
        <v>30.5</v>
      </c>
      <c r="AP257" s="20">
        <v>263</v>
      </c>
      <c r="AQ257" s="77">
        <v>41797</v>
      </c>
      <c r="AR257" s="32">
        <v>399</v>
      </c>
      <c r="AS257" s="49">
        <v>31.9</v>
      </c>
      <c r="AT257" s="1">
        <v>256</v>
      </c>
      <c r="AU257" s="80">
        <v>234095</v>
      </c>
      <c r="AV257" s="81">
        <v>93363</v>
      </c>
      <c r="AW257" s="81">
        <v>117211</v>
      </c>
      <c r="AX257" s="80">
        <v>230391</v>
      </c>
      <c r="AY257" s="81">
        <v>103438</v>
      </c>
      <c r="AZ257" s="81">
        <v>119168</v>
      </c>
      <c r="BA257" s="80">
        <v>244530</v>
      </c>
      <c r="BB257" s="81">
        <v>118400</v>
      </c>
      <c r="BC257" s="81">
        <v>122705</v>
      </c>
      <c r="BD257" s="80">
        <f t="shared" si="14"/>
        <v>228813</v>
      </c>
      <c r="BE257" s="81">
        <v>85232</v>
      </c>
      <c r="BF257" s="81">
        <v>143514</v>
      </c>
      <c r="BG257" s="82">
        <v>67</v>
      </c>
      <c r="BH257" s="80">
        <f t="shared" si="250"/>
        <v>147777</v>
      </c>
      <c r="BI257" s="81">
        <v>52499</v>
      </c>
      <c r="BJ257" s="81">
        <v>95209</v>
      </c>
      <c r="BK257" s="82">
        <v>69</v>
      </c>
      <c r="BL257" s="80">
        <v>92162</v>
      </c>
      <c r="BM257" s="82">
        <v>133180</v>
      </c>
      <c r="BN257" s="80">
        <v>644560</v>
      </c>
      <c r="BO257" s="81">
        <v>260605</v>
      </c>
      <c r="BP257" s="81">
        <v>10975</v>
      </c>
      <c r="BQ257" s="81">
        <v>327070</v>
      </c>
      <c r="BR257" s="81">
        <v>3515</v>
      </c>
      <c r="BS257" s="81">
        <v>34270</v>
      </c>
      <c r="BT257" s="81">
        <v>8120</v>
      </c>
      <c r="BU257" s="80">
        <v>473590</v>
      </c>
      <c r="BV257" s="81">
        <v>218220</v>
      </c>
      <c r="BW257" s="81">
        <v>8605</v>
      </c>
      <c r="BX257" s="81">
        <v>214225</v>
      </c>
      <c r="BY257" s="81">
        <v>2945</v>
      </c>
      <c r="BZ257" s="81">
        <v>24885</v>
      </c>
      <c r="CA257" s="81">
        <v>4720</v>
      </c>
      <c r="CB257" s="80">
        <v>686420</v>
      </c>
      <c r="CC257" s="81">
        <v>275624</v>
      </c>
      <c r="CD257" s="81">
        <v>10725</v>
      </c>
      <c r="CE257" s="81">
        <v>355689</v>
      </c>
      <c r="CF257" s="81">
        <v>5258</v>
      </c>
      <c r="CG257" s="81">
        <v>30590</v>
      </c>
      <c r="CH257" s="82">
        <v>8534</v>
      </c>
      <c r="CI257" s="80">
        <v>508668</v>
      </c>
      <c r="CJ257" s="81">
        <v>230525</v>
      </c>
      <c r="CK257" s="81">
        <v>8306</v>
      </c>
      <c r="CL257" s="81">
        <v>238436</v>
      </c>
      <c r="CM257" s="81">
        <v>4291</v>
      </c>
      <c r="CN257" s="81">
        <v>21756</v>
      </c>
      <c r="CO257" s="82">
        <v>5354</v>
      </c>
    </row>
    <row r="258" spans="1:93" ht="14.4" x14ac:dyDescent="0.3">
      <c r="A258">
        <v>257</v>
      </c>
      <c r="B258" s="25" t="s">
        <v>1026</v>
      </c>
      <c r="C258" s="25" t="s">
        <v>1027</v>
      </c>
      <c r="D258" s="46" t="s">
        <v>14</v>
      </c>
      <c r="E258" s="7" t="s">
        <v>1028</v>
      </c>
      <c r="F258" s="8" t="s">
        <v>1029</v>
      </c>
      <c r="G258" s="9">
        <v>2008</v>
      </c>
      <c r="H258" s="44" t="s">
        <v>1585</v>
      </c>
      <c r="I258" s="12">
        <v>1972</v>
      </c>
      <c r="J258" s="1" t="s">
        <v>5</v>
      </c>
      <c r="K258" s="1" t="s">
        <v>1022</v>
      </c>
      <c r="L258" s="1" t="s">
        <v>21</v>
      </c>
      <c r="M258" s="13" t="s">
        <v>8</v>
      </c>
      <c r="N258" s="14" t="s">
        <v>9</v>
      </c>
      <c r="O258" s="15">
        <f t="shared" si="0"/>
        <v>51.82563885713467</v>
      </c>
      <c r="P258" s="27">
        <f t="shared" si="1"/>
        <v>36.667944799016674</v>
      </c>
      <c r="Q258" s="15">
        <f t="shared" si="2"/>
        <v>57.521637638243028</v>
      </c>
      <c r="R258" s="27">
        <f t="shared" si="3"/>
        <v>38.673383215756843</v>
      </c>
      <c r="S258" s="15">
        <f t="shared" si="4"/>
        <v>61.238532110091747</v>
      </c>
      <c r="T258" s="27">
        <f t="shared" si="5"/>
        <v>37.527321073074297</v>
      </c>
      <c r="U258" s="15">
        <f t="shared" si="236"/>
        <v>62.417045313197384</v>
      </c>
      <c r="V258" s="16">
        <f t="shared" si="237"/>
        <v>37.582954686802616</v>
      </c>
      <c r="W258" s="15">
        <f t="shared" si="244"/>
        <v>61.522957908689889</v>
      </c>
      <c r="X258" s="16">
        <f t="shared" si="245"/>
        <v>38.448792889893305</v>
      </c>
      <c r="Y258" s="15">
        <f t="shared" si="246"/>
        <v>63.124671821818609</v>
      </c>
      <c r="Z258" s="16">
        <f t="shared" si="247"/>
        <v>36.875328178181391</v>
      </c>
      <c r="AA258" s="30">
        <f t="shared" ref="AA258:AF258" si="533">BV258/$BU258*100</f>
        <v>43.720784977433915</v>
      </c>
      <c r="AB258" s="36">
        <f t="shared" si="533"/>
        <v>1.3650467440361058</v>
      </c>
      <c r="AC258" s="37">
        <f t="shared" si="533"/>
        <v>35.915336879432623</v>
      </c>
      <c r="AD258" s="37">
        <f t="shared" si="533"/>
        <v>0.89559155383623457</v>
      </c>
      <c r="AE258" s="37">
        <f t="shared" si="533"/>
        <v>16.94975016118633</v>
      </c>
      <c r="AF258" s="37">
        <f t="shared" si="533"/>
        <v>1.1534896840747906</v>
      </c>
      <c r="AG258" s="30">
        <f t="shared" ref="AG258:AL258" si="534">CJ258/$CI258*100</f>
        <v>43.67787586234045</v>
      </c>
      <c r="AH258" s="36">
        <f t="shared" si="534"/>
        <v>1.2890082961825751</v>
      </c>
      <c r="AI258" s="37">
        <f t="shared" si="534"/>
        <v>36.429984352395856</v>
      </c>
      <c r="AJ258" s="37">
        <f t="shared" si="534"/>
        <v>1.1657957151151919</v>
      </c>
      <c r="AK258" s="37">
        <f t="shared" si="534"/>
        <v>16.124905277867992</v>
      </c>
      <c r="AL258" s="40">
        <f t="shared" si="534"/>
        <v>1.3124304960979403</v>
      </c>
      <c r="AM258" s="22">
        <v>27.2</v>
      </c>
      <c r="AN258" s="20">
        <v>251</v>
      </c>
      <c r="AO258" s="47">
        <v>42.7</v>
      </c>
      <c r="AP258" s="48">
        <v>115</v>
      </c>
      <c r="AQ258" s="77">
        <v>49210</v>
      </c>
      <c r="AR258" s="32">
        <v>324</v>
      </c>
      <c r="AS258" s="49">
        <v>24.9</v>
      </c>
      <c r="AT258" s="1">
        <v>257</v>
      </c>
      <c r="AU258" s="80">
        <v>279053</v>
      </c>
      <c r="AV258" s="81">
        <v>144621</v>
      </c>
      <c r="AW258" s="81">
        <v>102323</v>
      </c>
      <c r="AX258" s="80">
        <v>271171</v>
      </c>
      <c r="AY258" s="81">
        <v>155982</v>
      </c>
      <c r="AZ258" s="81">
        <v>104871</v>
      </c>
      <c r="BA258" s="80">
        <v>287324</v>
      </c>
      <c r="BB258" s="81">
        <v>175953</v>
      </c>
      <c r="BC258" s="81">
        <v>107825</v>
      </c>
      <c r="BD258" s="80">
        <f t="shared" si="14"/>
        <v>273342</v>
      </c>
      <c r="BE258" s="81">
        <v>170612</v>
      </c>
      <c r="BF258" s="81">
        <v>102730</v>
      </c>
      <c r="BG258" s="82">
        <v>0</v>
      </c>
      <c r="BH258" s="80">
        <f t="shared" si="250"/>
        <v>184076</v>
      </c>
      <c r="BI258" s="81">
        <v>113249</v>
      </c>
      <c r="BJ258" s="81">
        <v>70775</v>
      </c>
      <c r="BK258" s="82">
        <v>52</v>
      </c>
      <c r="BL258" s="80">
        <v>167103</v>
      </c>
      <c r="BM258" s="82">
        <v>97616</v>
      </c>
      <c r="BN258" s="80">
        <v>663825</v>
      </c>
      <c r="BO258" s="81">
        <v>260400</v>
      </c>
      <c r="BP258" s="81">
        <v>9325</v>
      </c>
      <c r="BQ258" s="81">
        <v>258040</v>
      </c>
      <c r="BR258" s="81">
        <v>5805</v>
      </c>
      <c r="BS258" s="81">
        <v>119690</v>
      </c>
      <c r="BT258" s="81">
        <v>10555</v>
      </c>
      <c r="BU258" s="80">
        <v>496320</v>
      </c>
      <c r="BV258" s="81">
        <v>216995</v>
      </c>
      <c r="BW258" s="81">
        <v>6775</v>
      </c>
      <c r="BX258" s="81">
        <v>178255</v>
      </c>
      <c r="BY258" s="81">
        <v>4445</v>
      </c>
      <c r="BZ258" s="81">
        <v>84125</v>
      </c>
      <c r="CA258" s="81">
        <v>5725</v>
      </c>
      <c r="CB258" s="80">
        <v>686368</v>
      </c>
      <c r="CC258" s="81">
        <v>269954</v>
      </c>
      <c r="CD258" s="81">
        <v>8721</v>
      </c>
      <c r="CE258" s="81">
        <v>268049</v>
      </c>
      <c r="CF258" s="81">
        <v>7517</v>
      </c>
      <c r="CG258" s="81">
        <v>120005</v>
      </c>
      <c r="CH258" s="82">
        <v>12122</v>
      </c>
      <c r="CI258" s="80">
        <v>508065</v>
      </c>
      <c r="CJ258" s="81">
        <v>221912</v>
      </c>
      <c r="CK258" s="81">
        <v>6549</v>
      </c>
      <c r="CL258" s="81">
        <v>185088</v>
      </c>
      <c r="CM258" s="81">
        <v>5923</v>
      </c>
      <c r="CN258" s="81">
        <v>81925</v>
      </c>
      <c r="CO258" s="82">
        <v>6668</v>
      </c>
    </row>
    <row r="259" spans="1:93" ht="14.4" x14ac:dyDescent="0.3">
      <c r="A259">
        <v>258</v>
      </c>
      <c r="B259" s="5" t="s">
        <v>1030</v>
      </c>
      <c r="C259" s="5" t="s">
        <v>1031</v>
      </c>
      <c r="D259" s="6" t="s">
        <v>3</v>
      </c>
      <c r="E259" s="7" t="s">
        <v>202</v>
      </c>
      <c r="F259" s="8" t="s">
        <v>1032</v>
      </c>
      <c r="G259" s="9">
        <v>2014</v>
      </c>
      <c r="H259" s="44" t="s">
        <v>1585</v>
      </c>
      <c r="I259" s="12">
        <v>1980</v>
      </c>
      <c r="J259" s="1" t="s">
        <v>5</v>
      </c>
      <c r="K259" s="1" t="s">
        <v>6</v>
      </c>
      <c r="L259" s="1" t="s">
        <v>72</v>
      </c>
      <c r="M259" s="13" t="s">
        <v>8</v>
      </c>
      <c r="N259" s="14" t="s">
        <v>9</v>
      </c>
      <c r="O259" s="15">
        <f t="shared" si="0"/>
        <v>42.177287278153116</v>
      </c>
      <c r="P259" s="27">
        <f t="shared" si="1"/>
        <v>54.462796898081955</v>
      </c>
      <c r="Q259" s="15">
        <f t="shared" si="2"/>
        <v>49.61832835598787</v>
      </c>
      <c r="R259" s="27">
        <f t="shared" si="3"/>
        <v>49.07955748411252</v>
      </c>
      <c r="S259" s="15">
        <f t="shared" si="4"/>
        <v>51.356471681159867</v>
      </c>
      <c r="T259" s="27">
        <f t="shared" si="5"/>
        <v>47.635350197219132</v>
      </c>
      <c r="U259" s="15">
        <f t="shared" si="236"/>
        <v>41.038632471731312</v>
      </c>
      <c r="V259" s="16">
        <f t="shared" si="237"/>
        <v>58.932097955503522</v>
      </c>
      <c r="W259" s="15">
        <f t="shared" si="244"/>
        <v>45.539582911520547</v>
      </c>
      <c r="X259" s="16">
        <f t="shared" si="245"/>
        <v>54.397940589477336</v>
      </c>
      <c r="Y259" s="15">
        <f t="shared" si="246"/>
        <v>52.491175403884618</v>
      </c>
      <c r="Z259" s="16">
        <f t="shared" si="247"/>
        <v>47.508824596115382</v>
      </c>
      <c r="AA259" s="30">
        <f t="shared" ref="AA259:AF259" si="535">BV259/$BU259*100</f>
        <v>82.945005996230933</v>
      </c>
      <c r="AB259" s="36">
        <f t="shared" si="535"/>
        <v>4.4971732054137394</v>
      </c>
      <c r="AC259" s="37">
        <f t="shared" si="535"/>
        <v>8.7944720461424257</v>
      </c>
      <c r="AD259" s="37">
        <f t="shared" si="535"/>
        <v>2.8248910208821121</v>
      </c>
      <c r="AE259" s="37">
        <f t="shared" si="535"/>
        <v>0.17607979746064378</v>
      </c>
      <c r="AF259" s="37">
        <f t="shared" si="535"/>
        <v>0.7614261511811623</v>
      </c>
      <c r="AG259" s="30">
        <f t="shared" ref="AG259:AL259" si="536">CJ259/$CI259*100</f>
        <v>79.98343481782851</v>
      </c>
      <c r="AH259" s="36">
        <f t="shared" si="536"/>
        <v>4.2568877481364167</v>
      </c>
      <c r="AI259" s="37">
        <f t="shared" si="536"/>
        <v>11.16329446886747</v>
      </c>
      <c r="AJ259" s="37">
        <f t="shared" si="536"/>
        <v>3.3447105188906789</v>
      </c>
      <c r="AK259" s="37">
        <f t="shared" si="536"/>
        <v>0.23737359946845787</v>
      </c>
      <c r="AL259" s="40">
        <f t="shared" si="536"/>
        <v>1.0142988468084719</v>
      </c>
      <c r="AM259" s="47">
        <v>34.1</v>
      </c>
      <c r="AN259" s="48">
        <v>138</v>
      </c>
      <c r="AO259" s="47">
        <v>36.200000000000003</v>
      </c>
      <c r="AP259" s="48">
        <v>181</v>
      </c>
      <c r="AQ259" s="78">
        <v>90435</v>
      </c>
      <c r="AR259" s="24">
        <v>28</v>
      </c>
      <c r="AS259" s="41">
        <v>52.8</v>
      </c>
      <c r="AT259" s="1">
        <v>258</v>
      </c>
      <c r="AU259" s="80">
        <v>336437</v>
      </c>
      <c r="AV259" s="81">
        <v>141900</v>
      </c>
      <c r="AW259" s="81">
        <v>183233</v>
      </c>
      <c r="AX259" s="80">
        <v>295673</v>
      </c>
      <c r="AY259" s="81">
        <v>146708</v>
      </c>
      <c r="AZ259" s="81">
        <v>145115</v>
      </c>
      <c r="BA259" s="80">
        <v>328315</v>
      </c>
      <c r="BB259" s="81">
        <v>168611</v>
      </c>
      <c r="BC259" s="81">
        <v>156394</v>
      </c>
      <c r="BD259" s="80">
        <f t="shared" si="14"/>
        <v>297237</v>
      </c>
      <c r="BE259" s="81">
        <v>121982</v>
      </c>
      <c r="BF259" s="81">
        <v>175168</v>
      </c>
      <c r="BG259" s="82">
        <v>87</v>
      </c>
      <c r="BH259" s="80">
        <f t="shared" si="250"/>
        <v>172865</v>
      </c>
      <c r="BI259" s="81">
        <v>78722</v>
      </c>
      <c r="BJ259" s="81">
        <v>94035</v>
      </c>
      <c r="BK259" s="82">
        <v>108</v>
      </c>
      <c r="BL259" s="80">
        <v>146179</v>
      </c>
      <c r="BM259" s="82">
        <v>132304</v>
      </c>
      <c r="BN259" s="80">
        <v>679190</v>
      </c>
      <c r="BO259" s="81">
        <v>539900</v>
      </c>
      <c r="BP259" s="81">
        <v>32535</v>
      </c>
      <c r="BQ259" s="81">
        <v>77825</v>
      </c>
      <c r="BR259" s="81">
        <v>19915</v>
      </c>
      <c r="BS259" s="81">
        <v>1295</v>
      </c>
      <c r="BT259" s="81">
        <v>7725</v>
      </c>
      <c r="BU259" s="80">
        <v>525330</v>
      </c>
      <c r="BV259" s="81">
        <v>435735</v>
      </c>
      <c r="BW259" s="81">
        <v>23625</v>
      </c>
      <c r="BX259" s="81">
        <v>46200</v>
      </c>
      <c r="BY259" s="81">
        <v>14840</v>
      </c>
      <c r="BZ259" s="81">
        <v>925</v>
      </c>
      <c r="CA259" s="81">
        <v>4000</v>
      </c>
      <c r="CB259" s="80">
        <v>717177</v>
      </c>
      <c r="CC259" s="81">
        <v>558724</v>
      </c>
      <c r="CD259" s="81">
        <v>32109</v>
      </c>
      <c r="CE259" s="81">
        <v>89960</v>
      </c>
      <c r="CF259" s="81">
        <v>24029</v>
      </c>
      <c r="CG259" s="81">
        <v>1735</v>
      </c>
      <c r="CH259" s="82">
        <v>10620</v>
      </c>
      <c r="CI259" s="80">
        <v>549345</v>
      </c>
      <c r="CJ259" s="81">
        <v>439385</v>
      </c>
      <c r="CK259" s="81">
        <v>23385</v>
      </c>
      <c r="CL259" s="81">
        <v>61325</v>
      </c>
      <c r="CM259" s="81">
        <v>18374</v>
      </c>
      <c r="CN259" s="81">
        <v>1304</v>
      </c>
      <c r="CO259" s="82">
        <v>5572</v>
      </c>
    </row>
    <row r="260" spans="1:93" ht="14.4" x14ac:dyDescent="0.3">
      <c r="A260">
        <v>259</v>
      </c>
      <c r="B260" s="25" t="s">
        <v>1033</v>
      </c>
      <c r="C260" s="25" t="s">
        <v>1034</v>
      </c>
      <c r="D260" s="6" t="s">
        <v>3</v>
      </c>
      <c r="E260" s="7" t="s">
        <v>301</v>
      </c>
      <c r="F260" s="8" t="s">
        <v>378</v>
      </c>
      <c r="G260" s="9">
        <v>1992</v>
      </c>
      <c r="H260" s="44" t="s">
        <v>1585</v>
      </c>
      <c r="I260" s="12">
        <v>1944</v>
      </c>
      <c r="J260" s="1" t="s">
        <v>5</v>
      </c>
      <c r="K260" s="1" t="s">
        <v>6</v>
      </c>
      <c r="L260" s="1" t="s">
        <v>21</v>
      </c>
      <c r="M260" s="13" t="s">
        <v>8</v>
      </c>
      <c r="N260" s="14" t="s">
        <v>9</v>
      </c>
      <c r="O260" s="15">
        <f t="shared" si="0"/>
        <v>43.94706434376257</v>
      </c>
      <c r="P260" s="27">
        <f t="shared" si="1"/>
        <v>52.957361643993025</v>
      </c>
      <c r="Q260" s="15">
        <f t="shared" si="2"/>
        <v>51.645071021737451</v>
      </c>
      <c r="R260" s="27">
        <f t="shared" si="3"/>
        <v>47.234498263424079</v>
      </c>
      <c r="S260" s="15">
        <f t="shared" si="4"/>
        <v>51.252502707847839</v>
      </c>
      <c r="T260" s="27">
        <f t="shared" si="5"/>
        <v>47.884596448616534</v>
      </c>
      <c r="U260" s="15">
        <f t="shared" si="236"/>
        <v>37.508520608273287</v>
      </c>
      <c r="V260" s="16">
        <f t="shared" si="237"/>
        <v>62.440801847232187</v>
      </c>
      <c r="W260" s="15">
        <f t="shared" si="244"/>
        <v>30.010765807794446</v>
      </c>
      <c r="X260" s="16">
        <f t="shared" si="245"/>
        <v>68.310485896791789</v>
      </c>
      <c r="Y260" s="15">
        <f t="shared" si="246"/>
        <v>41.401418135999407</v>
      </c>
      <c r="Z260" s="16">
        <f t="shared" si="247"/>
        <v>58.598581864000593</v>
      </c>
      <c r="AA260" s="30">
        <f t="shared" ref="AA260:AF260" si="537">BV260/$BU260*100</f>
        <v>72.463434412197529</v>
      </c>
      <c r="AB260" s="36">
        <f t="shared" si="537"/>
        <v>9.2262411276516936</v>
      </c>
      <c r="AC260" s="37">
        <f t="shared" si="537"/>
        <v>14.589194005345934</v>
      </c>
      <c r="AD260" s="37">
        <f t="shared" si="537"/>
        <v>2.6489403237593727</v>
      </c>
      <c r="AE260" s="37">
        <f t="shared" si="537"/>
        <v>0.11612890308242149</v>
      </c>
      <c r="AF260" s="37">
        <f t="shared" si="537"/>
        <v>0.95606122796303894</v>
      </c>
      <c r="AG260" s="30">
        <f t="shared" ref="AG260:AL260" si="538">CJ260/$CI260*100</f>
        <v>68.840327769258636</v>
      </c>
      <c r="AH260" s="36">
        <f t="shared" si="538"/>
        <v>8.4763999546188149</v>
      </c>
      <c r="AI260" s="37">
        <f t="shared" si="538"/>
        <v>18.54571605286176</v>
      </c>
      <c r="AJ260" s="37">
        <f t="shared" si="538"/>
        <v>2.9067746055679784</v>
      </c>
      <c r="AK260" s="37">
        <f t="shared" si="538"/>
        <v>0.13779044872475216</v>
      </c>
      <c r="AL260" s="40">
        <f t="shared" si="538"/>
        <v>1.0929911689680538</v>
      </c>
      <c r="AM260" s="51">
        <v>31.2</v>
      </c>
      <c r="AN260" s="52">
        <v>175</v>
      </c>
      <c r="AO260" s="47">
        <v>35.4</v>
      </c>
      <c r="AP260" s="48">
        <v>187</v>
      </c>
      <c r="AQ260" s="78">
        <v>93362</v>
      </c>
      <c r="AR260" s="24">
        <v>23</v>
      </c>
      <c r="AS260" s="41">
        <v>46.7</v>
      </c>
      <c r="AT260" s="1">
        <v>259</v>
      </c>
      <c r="AU260" s="80">
        <v>313286</v>
      </c>
      <c r="AV260" s="81">
        <v>137680</v>
      </c>
      <c r="AW260" s="81">
        <v>165908</v>
      </c>
      <c r="AX260" s="80">
        <v>272663</v>
      </c>
      <c r="AY260" s="81">
        <v>140817</v>
      </c>
      <c r="AZ260" s="81">
        <v>128791</v>
      </c>
      <c r="BA260" s="80">
        <v>304670</v>
      </c>
      <c r="BB260" s="81">
        <v>156151</v>
      </c>
      <c r="BC260" s="81">
        <v>145890</v>
      </c>
      <c r="BD260" s="80">
        <f t="shared" si="14"/>
        <v>280203</v>
      </c>
      <c r="BE260" s="81">
        <v>105100</v>
      </c>
      <c r="BF260" s="81">
        <v>174961</v>
      </c>
      <c r="BG260" s="82">
        <v>142</v>
      </c>
      <c r="BH260" s="80">
        <f t="shared" si="250"/>
        <v>139330</v>
      </c>
      <c r="BI260" s="81">
        <v>41814</v>
      </c>
      <c r="BJ260" s="81">
        <v>95177</v>
      </c>
      <c r="BK260" s="82">
        <v>2339</v>
      </c>
      <c r="BL260" s="80">
        <v>100545</v>
      </c>
      <c r="BM260" s="82">
        <v>142309</v>
      </c>
      <c r="BN260" s="80">
        <v>657910</v>
      </c>
      <c r="BO260" s="81">
        <v>450165</v>
      </c>
      <c r="BP260" s="81">
        <v>63095</v>
      </c>
      <c r="BQ260" s="81">
        <v>117620</v>
      </c>
      <c r="BR260" s="81">
        <v>17960</v>
      </c>
      <c r="BS260" s="81">
        <v>850</v>
      </c>
      <c r="BT260" s="81">
        <v>8230</v>
      </c>
      <c r="BU260" s="80">
        <v>499445</v>
      </c>
      <c r="BV260" s="81">
        <v>361915</v>
      </c>
      <c r="BW260" s="81">
        <v>46080</v>
      </c>
      <c r="BX260" s="81">
        <v>72865</v>
      </c>
      <c r="BY260" s="81">
        <v>13230</v>
      </c>
      <c r="BZ260" s="81">
        <v>580</v>
      </c>
      <c r="CA260" s="81">
        <v>4775</v>
      </c>
      <c r="CB260" s="80">
        <v>718757</v>
      </c>
      <c r="CC260" s="81">
        <v>475083</v>
      </c>
      <c r="CD260" s="81">
        <v>64067</v>
      </c>
      <c r="CE260" s="81">
        <v>146936</v>
      </c>
      <c r="CF260" s="81">
        <v>20965</v>
      </c>
      <c r="CG260" s="81">
        <v>1055</v>
      </c>
      <c r="CH260" s="82">
        <v>10651</v>
      </c>
      <c r="CI260" s="80">
        <v>546482</v>
      </c>
      <c r="CJ260" s="81">
        <v>376200</v>
      </c>
      <c r="CK260" s="81">
        <v>46322</v>
      </c>
      <c r="CL260" s="81">
        <v>101349</v>
      </c>
      <c r="CM260" s="81">
        <v>15885</v>
      </c>
      <c r="CN260" s="81">
        <v>753</v>
      </c>
      <c r="CO260" s="82">
        <v>5973</v>
      </c>
    </row>
    <row r="261" spans="1:93" ht="14.4" x14ac:dyDescent="0.3">
      <c r="A261">
        <v>260</v>
      </c>
      <c r="B261" s="5" t="s">
        <v>1035</v>
      </c>
      <c r="C261" s="5" t="s">
        <v>1036</v>
      </c>
      <c r="D261" s="46" t="s">
        <v>14</v>
      </c>
      <c r="E261" s="7" t="s">
        <v>24</v>
      </c>
      <c r="F261" s="8" t="s">
        <v>1037</v>
      </c>
      <c r="G261" s="9">
        <v>2016</v>
      </c>
      <c r="H261" s="44" t="s">
        <v>1585</v>
      </c>
      <c r="I261" s="12">
        <v>1962</v>
      </c>
      <c r="J261" s="1" t="s">
        <v>5</v>
      </c>
      <c r="K261" s="1" t="s">
        <v>6</v>
      </c>
      <c r="L261" s="1" t="s">
        <v>21</v>
      </c>
      <c r="M261" s="13" t="s">
        <v>8</v>
      </c>
      <c r="N261" s="50" t="s">
        <v>57</v>
      </c>
      <c r="O261" s="15">
        <f t="shared" si="0"/>
        <v>51.636521613206867</v>
      </c>
      <c r="P261" s="27">
        <f t="shared" si="1"/>
        <v>45.454203171385124</v>
      </c>
      <c r="Q261" s="15">
        <f t="shared" si="2"/>
        <v>50.764317274125546</v>
      </c>
      <c r="R261" s="27">
        <f t="shared" si="3"/>
        <v>48.206034204055243</v>
      </c>
      <c r="S261" s="15">
        <f t="shared" si="4"/>
        <v>53.529459983254391</v>
      </c>
      <c r="T261" s="27">
        <f t="shared" si="5"/>
        <v>45.654045002371319</v>
      </c>
      <c r="U261" s="15">
        <f t="shared" si="236"/>
        <v>52.766273003701315</v>
      </c>
      <c r="V261" s="16">
        <f t="shared" si="237"/>
        <v>47.183210333895708</v>
      </c>
      <c r="W261" s="15">
        <f t="shared" si="244"/>
        <v>54.77231939163498</v>
      </c>
      <c r="X261" s="16">
        <f t="shared" si="245"/>
        <v>45.182661596958177</v>
      </c>
      <c r="Y261" s="15">
        <f t="shared" si="246"/>
        <v>58.24046509740559</v>
      </c>
      <c r="Z261" s="16">
        <f t="shared" si="247"/>
        <v>41.75953490259441</v>
      </c>
      <c r="AA261" s="30">
        <f t="shared" ref="AA261:AF261" si="539">BV261/$BU261*100</f>
        <v>76.762060506950121</v>
      </c>
      <c r="AB261" s="36">
        <f t="shared" si="539"/>
        <v>2.9483911307777402</v>
      </c>
      <c r="AC261" s="37">
        <f t="shared" si="539"/>
        <v>7.2906546101678611</v>
      </c>
      <c r="AD261" s="37">
        <f t="shared" si="539"/>
        <v>12.055216199317012</v>
      </c>
      <c r="AE261" s="37">
        <f t="shared" si="539"/>
        <v>0.11928238179981722</v>
      </c>
      <c r="AF261" s="37">
        <f t="shared" si="539"/>
        <v>0.82439517098744641</v>
      </c>
      <c r="AG261" s="30">
        <f t="shared" ref="AG261:AL261" si="540">CJ261/$CI261*100</f>
        <v>73.948288794700545</v>
      </c>
      <c r="AH261" s="36">
        <f t="shared" si="540"/>
        <v>2.881440177853289</v>
      </c>
      <c r="AI261" s="37">
        <f t="shared" si="540"/>
        <v>9.0260544223834867</v>
      </c>
      <c r="AJ261" s="37">
        <f t="shared" si="540"/>
        <v>12.698074159760694</v>
      </c>
      <c r="AK261" s="37">
        <f t="shared" si="540"/>
        <v>7.7901186592320135E-2</v>
      </c>
      <c r="AL261" s="40">
        <f t="shared" si="540"/>
        <v>1.3682412587096597</v>
      </c>
      <c r="AM261" s="47">
        <v>51.6</v>
      </c>
      <c r="AN261" s="48">
        <v>23</v>
      </c>
      <c r="AO261" s="47">
        <v>53.3</v>
      </c>
      <c r="AP261" s="48">
        <v>43</v>
      </c>
      <c r="AQ261" s="78">
        <v>111504</v>
      </c>
      <c r="AR261" s="24">
        <v>4</v>
      </c>
      <c r="AS261" s="49">
        <v>35.799999999999997</v>
      </c>
      <c r="AT261" s="1">
        <v>260</v>
      </c>
      <c r="AU261" s="80">
        <v>345275</v>
      </c>
      <c r="AV261" s="81">
        <v>178288</v>
      </c>
      <c r="AW261" s="81">
        <v>156942</v>
      </c>
      <c r="AX261" s="80">
        <v>306221</v>
      </c>
      <c r="AY261" s="81">
        <v>155451</v>
      </c>
      <c r="AZ261" s="81">
        <v>147617</v>
      </c>
      <c r="BA261" s="80">
        <v>341582</v>
      </c>
      <c r="BB261" s="81">
        <v>182847</v>
      </c>
      <c r="BC261" s="81">
        <v>155946</v>
      </c>
      <c r="BD261" s="80">
        <f t="shared" si="14"/>
        <v>308809</v>
      </c>
      <c r="BE261" s="81">
        <v>162947</v>
      </c>
      <c r="BF261" s="81">
        <v>145706</v>
      </c>
      <c r="BG261" s="82">
        <v>156</v>
      </c>
      <c r="BH261" s="80">
        <f t="shared" si="250"/>
        <v>164375</v>
      </c>
      <c r="BI261" s="81">
        <v>90032</v>
      </c>
      <c r="BJ261" s="81">
        <v>74269</v>
      </c>
      <c r="BK261" s="82">
        <v>74</v>
      </c>
      <c r="BL261" s="80">
        <v>157880</v>
      </c>
      <c r="BM261" s="82">
        <v>113203</v>
      </c>
      <c r="BN261" s="80">
        <v>672660</v>
      </c>
      <c r="BO261" s="81">
        <v>496775</v>
      </c>
      <c r="BP261" s="81">
        <v>20045</v>
      </c>
      <c r="BQ261" s="81">
        <v>60820</v>
      </c>
      <c r="BR261" s="81">
        <v>85450</v>
      </c>
      <c r="BS261" s="81">
        <v>725</v>
      </c>
      <c r="BT261" s="81">
        <v>8850</v>
      </c>
      <c r="BU261" s="80">
        <v>519775</v>
      </c>
      <c r="BV261" s="81">
        <v>398990</v>
      </c>
      <c r="BW261" s="81">
        <v>15325</v>
      </c>
      <c r="BX261" s="81">
        <v>37895</v>
      </c>
      <c r="BY261" s="81">
        <v>62660</v>
      </c>
      <c r="BZ261" s="81">
        <v>620</v>
      </c>
      <c r="CA261" s="81">
        <v>4285</v>
      </c>
      <c r="CB261" s="80">
        <v>717864</v>
      </c>
      <c r="CC261" s="81">
        <v>520046</v>
      </c>
      <c r="CD261" s="81">
        <v>20752</v>
      </c>
      <c r="CE261" s="81">
        <v>69966</v>
      </c>
      <c r="CF261" s="81">
        <v>93704</v>
      </c>
      <c r="CG261" s="81">
        <v>651</v>
      </c>
      <c r="CH261" s="82">
        <v>12745</v>
      </c>
      <c r="CI261" s="80">
        <v>553265</v>
      </c>
      <c r="CJ261" s="81">
        <v>409130</v>
      </c>
      <c r="CK261" s="81">
        <v>15942</v>
      </c>
      <c r="CL261" s="81">
        <v>49938</v>
      </c>
      <c r="CM261" s="81">
        <v>70254</v>
      </c>
      <c r="CN261" s="81">
        <v>431</v>
      </c>
      <c r="CO261" s="82">
        <v>7570</v>
      </c>
    </row>
    <row r="262" spans="1:93" ht="14.4" x14ac:dyDescent="0.3">
      <c r="A262">
        <v>261</v>
      </c>
      <c r="B262" s="25" t="s">
        <v>1038</v>
      </c>
      <c r="C262" s="25" t="s">
        <v>1039</v>
      </c>
      <c r="D262" s="46" t="s">
        <v>14</v>
      </c>
      <c r="E262" s="7" t="s">
        <v>1040</v>
      </c>
      <c r="F262" s="8" t="s">
        <v>1041</v>
      </c>
      <c r="G262" s="9">
        <v>2014</v>
      </c>
      <c r="H262" s="44" t="s">
        <v>1585</v>
      </c>
      <c r="I262" s="12">
        <v>1965</v>
      </c>
      <c r="J262" s="1" t="s">
        <v>30</v>
      </c>
      <c r="K262" s="1" t="s">
        <v>6</v>
      </c>
      <c r="L262" s="1" t="s">
        <v>21</v>
      </c>
      <c r="M262" s="13" t="s">
        <v>8</v>
      </c>
      <c r="N262" s="14" t="s">
        <v>9</v>
      </c>
      <c r="O262" s="15">
        <f t="shared" si="0"/>
        <v>53.39641520021614</v>
      </c>
      <c r="P262" s="27">
        <f t="shared" si="1"/>
        <v>43.783902544750617</v>
      </c>
      <c r="Q262" s="15">
        <f t="shared" si="2"/>
        <v>56.312009321073994</v>
      </c>
      <c r="R262" s="27">
        <f t="shared" si="3"/>
        <v>42.759453328097266</v>
      </c>
      <c r="S262" s="15">
        <f t="shared" si="4"/>
        <v>55.348405374825724</v>
      </c>
      <c r="T262" s="27">
        <f t="shared" si="5"/>
        <v>43.944066465852067</v>
      </c>
      <c r="U262" s="15">
        <f t="shared" si="236"/>
        <v>59.522180353305131</v>
      </c>
      <c r="V262" s="16">
        <f t="shared" si="237"/>
        <v>40.43348785212455</v>
      </c>
      <c r="W262" s="15">
        <f t="shared" si="244"/>
        <v>52.788670127396401</v>
      </c>
      <c r="X262" s="16">
        <f t="shared" si="245"/>
        <v>47.106097037607512</v>
      </c>
      <c r="Y262" s="15">
        <f t="shared" si="246"/>
        <v>65.674469653271814</v>
      </c>
      <c r="Z262" s="16">
        <f t="shared" si="247"/>
        <v>34.325530346728193</v>
      </c>
      <c r="AA262" s="30">
        <f t="shared" ref="AA262:AF262" si="541">BV262/$BU262*100</f>
        <v>66.61240567127885</v>
      </c>
      <c r="AB262" s="36">
        <f t="shared" si="541"/>
        <v>14.381173444266922</v>
      </c>
      <c r="AC262" s="37">
        <f t="shared" si="541"/>
        <v>12.352415116711382</v>
      </c>
      <c r="AD262" s="37">
        <f t="shared" si="541"/>
        <v>5.6310855213577309</v>
      </c>
      <c r="AE262" s="37">
        <f t="shared" si="541"/>
        <v>0.11957515650277836</v>
      </c>
      <c r="AF262" s="37">
        <f t="shared" si="541"/>
        <v>0.90434992313025653</v>
      </c>
      <c r="AG262" s="30">
        <f t="shared" ref="AG262:AL262" si="542">CJ262/$CI262*100</f>
        <v>63.232221171988456</v>
      </c>
      <c r="AH262" s="36">
        <f t="shared" si="542"/>
        <v>13.462729376487076</v>
      </c>
      <c r="AI262" s="37">
        <f t="shared" si="542"/>
        <v>16.523436509747256</v>
      </c>
      <c r="AJ262" s="37">
        <f t="shared" si="542"/>
        <v>5.4110578751235838</v>
      </c>
      <c r="AK262" s="37">
        <f t="shared" si="542"/>
        <v>9.6693936529665472E-2</v>
      </c>
      <c r="AL262" s="40">
        <f t="shared" si="542"/>
        <v>1.2738611301239637</v>
      </c>
      <c r="AM262" s="47">
        <v>42.5</v>
      </c>
      <c r="AN262" s="48">
        <v>60</v>
      </c>
      <c r="AO262" s="47">
        <v>48.9</v>
      </c>
      <c r="AP262" s="48">
        <v>69</v>
      </c>
      <c r="AQ262" s="78">
        <v>100178</v>
      </c>
      <c r="AR262" s="24">
        <v>15</v>
      </c>
      <c r="AS262" s="49">
        <v>33.9</v>
      </c>
      <c r="AT262" s="1">
        <v>261</v>
      </c>
      <c r="AU262" s="80">
        <v>336811</v>
      </c>
      <c r="AV262" s="81">
        <v>179845</v>
      </c>
      <c r="AW262" s="81">
        <v>147469</v>
      </c>
      <c r="AX262" s="80">
        <v>308119</v>
      </c>
      <c r="AY262" s="81">
        <v>173508</v>
      </c>
      <c r="AZ262" s="81">
        <v>131750</v>
      </c>
      <c r="BA262" s="80">
        <v>334969</v>
      </c>
      <c r="BB262" s="81">
        <v>185400</v>
      </c>
      <c r="BC262" s="81">
        <v>147199</v>
      </c>
      <c r="BD262" s="80">
        <f t="shared" si="14"/>
        <v>311289</v>
      </c>
      <c r="BE262" s="81">
        <v>185286</v>
      </c>
      <c r="BF262" s="81">
        <v>125865</v>
      </c>
      <c r="BG262" s="82">
        <v>138</v>
      </c>
      <c r="BH262" s="80">
        <f t="shared" si="250"/>
        <v>170099</v>
      </c>
      <c r="BI262" s="81">
        <v>89793</v>
      </c>
      <c r="BJ262" s="81">
        <v>80127</v>
      </c>
      <c r="BK262" s="82">
        <v>179</v>
      </c>
      <c r="BL262" s="80">
        <v>163955</v>
      </c>
      <c r="BM262" s="82">
        <v>85693</v>
      </c>
      <c r="BN262" s="80">
        <v>654400</v>
      </c>
      <c r="BO262" s="81">
        <v>411595</v>
      </c>
      <c r="BP262" s="81">
        <v>94310</v>
      </c>
      <c r="BQ262" s="81">
        <v>101345</v>
      </c>
      <c r="BR262" s="81">
        <v>38150</v>
      </c>
      <c r="BS262" s="81">
        <v>870</v>
      </c>
      <c r="BT262" s="81">
        <v>8125</v>
      </c>
      <c r="BU262" s="80">
        <v>497595</v>
      </c>
      <c r="BV262" s="81">
        <v>331460</v>
      </c>
      <c r="BW262" s="81">
        <v>71560</v>
      </c>
      <c r="BX262" s="81">
        <v>61465</v>
      </c>
      <c r="BY262" s="81">
        <v>28020</v>
      </c>
      <c r="BZ262" s="81">
        <v>595</v>
      </c>
      <c r="CA262" s="81">
        <v>4500</v>
      </c>
      <c r="CB262" s="80">
        <v>718843</v>
      </c>
      <c r="CC262" s="81">
        <v>438618</v>
      </c>
      <c r="CD262" s="81">
        <v>98985</v>
      </c>
      <c r="CE262" s="81">
        <v>129190</v>
      </c>
      <c r="CF262" s="81">
        <v>39499</v>
      </c>
      <c r="CG262" s="81">
        <v>828</v>
      </c>
      <c r="CH262" s="82">
        <v>11723</v>
      </c>
      <c r="CI262" s="80">
        <v>552258</v>
      </c>
      <c r="CJ262" s="81">
        <v>349205</v>
      </c>
      <c r="CK262" s="81">
        <v>74349</v>
      </c>
      <c r="CL262" s="81">
        <v>91252</v>
      </c>
      <c r="CM262" s="81">
        <v>29883</v>
      </c>
      <c r="CN262" s="81">
        <v>534</v>
      </c>
      <c r="CO262" s="82">
        <v>7035</v>
      </c>
    </row>
    <row r="263" spans="1:93" ht="14.4" x14ac:dyDescent="0.3">
      <c r="A263">
        <v>262</v>
      </c>
      <c r="B263" s="5" t="s">
        <v>1042</v>
      </c>
      <c r="C263" s="5" t="s">
        <v>1043</v>
      </c>
      <c r="D263" s="46" t="s">
        <v>14</v>
      </c>
      <c r="E263" s="7" t="s">
        <v>1044</v>
      </c>
      <c r="F263" s="8" t="s">
        <v>1045</v>
      </c>
      <c r="G263" s="9">
        <v>1998</v>
      </c>
      <c r="H263" s="44" t="s">
        <v>1586</v>
      </c>
      <c r="I263" s="12">
        <v>1953</v>
      </c>
      <c r="J263" s="1" t="s">
        <v>5</v>
      </c>
      <c r="K263" s="1" t="s">
        <v>55</v>
      </c>
      <c r="L263" s="1" t="s">
        <v>71</v>
      </c>
      <c r="M263" s="13" t="s">
        <v>8</v>
      </c>
      <c r="N263" s="14" t="s">
        <v>9</v>
      </c>
      <c r="O263" s="15">
        <f t="shared" si="0"/>
        <v>85.708674649033654</v>
      </c>
      <c r="P263" s="27">
        <f t="shared" si="1"/>
        <v>12.682974234798209</v>
      </c>
      <c r="Q263" s="15">
        <f t="shared" si="2"/>
        <v>90.594168978134846</v>
      </c>
      <c r="R263" s="27">
        <f t="shared" si="3"/>
        <v>9.1006701295520998</v>
      </c>
      <c r="S263" s="15">
        <f t="shared" si="4"/>
        <v>86.10177118358061</v>
      </c>
      <c r="T263" s="27">
        <f t="shared" si="5"/>
        <v>13.56532463365957</v>
      </c>
      <c r="U263" s="15">
        <f t="shared" si="236"/>
        <v>85.449897444022426</v>
      </c>
      <c r="V263" s="16">
        <f t="shared" si="237"/>
        <v>12.956309868925326</v>
      </c>
      <c r="W263" s="15">
        <f t="shared" si="244"/>
        <v>94.852231868806456</v>
      </c>
      <c r="X263" s="29">
        <f t="shared" si="245"/>
        <v>0</v>
      </c>
      <c r="Y263" s="15">
        <f t="shared" si="246"/>
        <v>90.37482970852561</v>
      </c>
      <c r="Z263" s="16">
        <f t="shared" si="247"/>
        <v>9.6251702914743884</v>
      </c>
      <c r="AA263" s="30">
        <f t="shared" ref="AA263:AF263" si="543">BV263/$BU263*100</f>
        <v>14.262799091030612</v>
      </c>
      <c r="AB263" s="36">
        <f t="shared" si="543"/>
        <v>53.20350014909566</v>
      </c>
      <c r="AC263" s="37">
        <f t="shared" si="543"/>
        <v>16.333686364430918</v>
      </c>
      <c r="AD263" s="37">
        <f t="shared" si="543"/>
        <v>13.946099349120336</v>
      </c>
      <c r="AE263" s="37">
        <f t="shared" si="543"/>
        <v>0.42877854667722332</v>
      </c>
      <c r="AF263" s="37">
        <f t="shared" si="543"/>
        <v>1.8271929914758414</v>
      </c>
      <c r="AG263" s="30">
        <f t="shared" ref="AG263:AL263" si="544">CJ263/$CI263*100</f>
        <v>13.10041075609548</v>
      </c>
      <c r="AH263" s="36">
        <f t="shared" si="544"/>
        <v>50.068830402630027</v>
      </c>
      <c r="AI263" s="37">
        <f t="shared" si="544"/>
        <v>17.915384986437999</v>
      </c>
      <c r="AJ263" s="37">
        <f t="shared" si="544"/>
        <v>11.389298078314528</v>
      </c>
      <c r="AK263" s="37">
        <f t="shared" si="544"/>
        <v>0.4717943770570272</v>
      </c>
      <c r="AL263" s="40">
        <f t="shared" si="544"/>
        <v>7.0542813994649416</v>
      </c>
      <c r="AM263" s="22">
        <v>25.5</v>
      </c>
      <c r="AN263" s="20">
        <v>282</v>
      </c>
      <c r="AO263" s="47">
        <v>36.9</v>
      </c>
      <c r="AP263" s="48">
        <v>172</v>
      </c>
      <c r="AQ263" s="78">
        <v>66529</v>
      </c>
      <c r="AR263" s="24">
        <v>124</v>
      </c>
      <c r="AS263" s="49">
        <v>8.4</v>
      </c>
      <c r="AT263" s="1">
        <v>262</v>
      </c>
      <c r="AU263" s="80">
        <v>246961</v>
      </c>
      <c r="AV263" s="81">
        <v>211667</v>
      </c>
      <c r="AW263" s="81">
        <v>31322</v>
      </c>
      <c r="AX263" s="80">
        <v>212347</v>
      </c>
      <c r="AY263" s="81">
        <v>192374</v>
      </c>
      <c r="AZ263" s="81">
        <v>19325</v>
      </c>
      <c r="BA263" s="80">
        <v>240009</v>
      </c>
      <c r="BB263" s="81">
        <v>206652</v>
      </c>
      <c r="BC263" s="81">
        <v>32558</v>
      </c>
      <c r="BD263" s="80">
        <f t="shared" si="14"/>
        <v>233531</v>
      </c>
      <c r="BE263" s="81">
        <v>199552</v>
      </c>
      <c r="BF263" s="81">
        <v>30257</v>
      </c>
      <c r="BG263" s="82">
        <v>3722</v>
      </c>
      <c r="BH263" s="80">
        <f t="shared" si="250"/>
        <v>79821</v>
      </c>
      <c r="BI263" s="81">
        <v>75712</v>
      </c>
      <c r="BJ263" s="81">
        <v>0</v>
      </c>
      <c r="BK263" s="82">
        <v>4109</v>
      </c>
      <c r="BL263" s="80">
        <v>167836</v>
      </c>
      <c r="BM263" s="82">
        <v>17875</v>
      </c>
      <c r="BN263" s="80">
        <v>653825</v>
      </c>
      <c r="BO263" s="81">
        <v>87075</v>
      </c>
      <c r="BP263" s="81">
        <v>340060</v>
      </c>
      <c r="BQ263" s="81">
        <v>118515</v>
      </c>
      <c r="BR263" s="81">
        <v>92375</v>
      </c>
      <c r="BS263" s="81">
        <v>3055</v>
      </c>
      <c r="BT263" s="81">
        <v>12750</v>
      </c>
      <c r="BU263" s="80">
        <v>486265</v>
      </c>
      <c r="BV263" s="81">
        <v>69355</v>
      </c>
      <c r="BW263" s="81">
        <v>258710</v>
      </c>
      <c r="BX263" s="81">
        <v>79425</v>
      </c>
      <c r="BY263" s="81">
        <v>67815</v>
      </c>
      <c r="BZ263" s="81">
        <v>2085</v>
      </c>
      <c r="CA263" s="81">
        <v>8885</v>
      </c>
      <c r="CB263" s="80">
        <v>710048</v>
      </c>
      <c r="CC263" s="81">
        <v>85259</v>
      </c>
      <c r="CD263" s="81">
        <v>355785</v>
      </c>
      <c r="CE263" s="81">
        <v>133873</v>
      </c>
      <c r="CF263" s="81">
        <v>80160</v>
      </c>
      <c r="CG263" s="81">
        <v>4151</v>
      </c>
      <c r="CH263" s="82">
        <v>50820</v>
      </c>
      <c r="CI263" s="80">
        <v>539006</v>
      </c>
      <c r="CJ263" s="81">
        <v>70612</v>
      </c>
      <c r="CK263" s="81">
        <v>269874</v>
      </c>
      <c r="CL263" s="81">
        <v>96565</v>
      </c>
      <c r="CM263" s="81">
        <v>61389</v>
      </c>
      <c r="CN263" s="81">
        <v>2543</v>
      </c>
      <c r="CO263" s="82">
        <v>38023</v>
      </c>
    </row>
    <row r="264" spans="1:93" ht="14.4" x14ac:dyDescent="0.3">
      <c r="A264">
        <v>263</v>
      </c>
      <c r="B264" s="25" t="s">
        <v>1046</v>
      </c>
      <c r="C264" s="25" t="s">
        <v>1047</v>
      </c>
      <c r="D264" s="46" t="s">
        <v>14</v>
      </c>
      <c r="E264" s="7" t="s">
        <v>305</v>
      </c>
      <c r="F264" s="8" t="s">
        <v>1048</v>
      </c>
      <c r="G264" s="9">
        <v>2012</v>
      </c>
      <c r="H264" s="44" t="s">
        <v>1585</v>
      </c>
      <c r="I264" s="12">
        <v>1975</v>
      </c>
      <c r="J264" s="1" t="s">
        <v>30</v>
      </c>
      <c r="K264" s="1" t="s">
        <v>286</v>
      </c>
      <c r="L264" s="1" t="s">
        <v>94</v>
      </c>
      <c r="M264" s="13" t="s">
        <v>8</v>
      </c>
      <c r="N264" s="14" t="s">
        <v>9</v>
      </c>
      <c r="O264" s="15">
        <f t="shared" si="0"/>
        <v>65.113249873362761</v>
      </c>
      <c r="P264" s="27">
        <f t="shared" si="1"/>
        <v>32.075162216272282</v>
      </c>
      <c r="Q264" s="15">
        <f t="shared" si="2"/>
        <v>67.81441494018091</v>
      </c>
      <c r="R264" s="27">
        <f t="shared" si="3"/>
        <v>31.047023095461963</v>
      </c>
      <c r="S264" s="15">
        <f t="shared" si="4"/>
        <v>63.431570205762142</v>
      </c>
      <c r="T264" s="27">
        <f t="shared" si="5"/>
        <v>35.728972289897989</v>
      </c>
      <c r="U264" s="15">
        <f t="shared" si="236"/>
        <v>72.060306282432308</v>
      </c>
      <c r="V264" s="16">
        <f t="shared" si="237"/>
        <v>26.720265212502575</v>
      </c>
      <c r="W264" s="15">
        <f t="shared" si="244"/>
        <v>98.93679752693744</v>
      </c>
      <c r="X264" s="29">
        <f t="shared" si="245"/>
        <v>0</v>
      </c>
      <c r="Y264" s="15">
        <f t="shared" si="246"/>
        <v>68.680665488121122</v>
      </c>
      <c r="Z264" s="16">
        <f t="shared" si="247"/>
        <v>31.319334511878878</v>
      </c>
      <c r="AA264" s="30">
        <f t="shared" ref="AA264:AF264" si="545">BV264/$BU264*100</f>
        <v>44.458474879313428</v>
      </c>
      <c r="AB264" s="36">
        <f t="shared" si="545"/>
        <v>4.3503039513677813</v>
      </c>
      <c r="AC264" s="37">
        <f t="shared" si="545"/>
        <v>17.879492222420883</v>
      </c>
      <c r="AD264" s="37">
        <f t="shared" si="545"/>
        <v>31.666815662435187</v>
      </c>
      <c r="AE264" s="37">
        <f t="shared" si="545"/>
        <v>0.20673162882174148</v>
      </c>
      <c r="AF264" s="37">
        <f t="shared" si="545"/>
        <v>1.4370641873770784</v>
      </c>
      <c r="AG264" s="30">
        <f t="shared" ref="AG264:AL264" si="546">CJ264/$CI264*100</f>
        <v>39.719384215531335</v>
      </c>
      <c r="AH264" s="36">
        <f t="shared" si="546"/>
        <v>3.6901043341128217</v>
      </c>
      <c r="AI264" s="37">
        <f t="shared" si="546"/>
        <v>17.350664821163274</v>
      </c>
      <c r="AJ264" s="37">
        <f t="shared" si="546"/>
        <v>37.137766376868484</v>
      </c>
      <c r="AK264" s="37">
        <f t="shared" si="546"/>
        <v>8.9511426666621541E-2</v>
      </c>
      <c r="AL264" s="40">
        <f t="shared" si="546"/>
        <v>2.0125688256574605</v>
      </c>
      <c r="AM264" s="47">
        <v>35.9</v>
      </c>
      <c r="AN264" s="48">
        <v>122</v>
      </c>
      <c r="AO264" s="47">
        <v>43.1</v>
      </c>
      <c r="AP264" s="48">
        <v>110</v>
      </c>
      <c r="AQ264" s="78">
        <v>61956</v>
      </c>
      <c r="AR264" s="24">
        <v>156</v>
      </c>
      <c r="AS264" s="49">
        <v>25.2</v>
      </c>
      <c r="AT264" s="1">
        <v>263</v>
      </c>
      <c r="AU264" s="80">
        <v>207285</v>
      </c>
      <c r="AV264" s="81">
        <v>134970</v>
      </c>
      <c r="AW264" s="81">
        <v>66487</v>
      </c>
      <c r="AX264" s="80">
        <v>185058</v>
      </c>
      <c r="AY264" s="81">
        <v>125496</v>
      </c>
      <c r="AZ264" s="81">
        <v>57455</v>
      </c>
      <c r="BA264" s="80">
        <v>199891</v>
      </c>
      <c r="BB264" s="81">
        <v>126794</v>
      </c>
      <c r="BC264" s="81">
        <v>71419</v>
      </c>
      <c r="BD264" s="80">
        <f t="shared" si="14"/>
        <v>189433</v>
      </c>
      <c r="BE264" s="81">
        <v>136506</v>
      </c>
      <c r="BF264" s="81">
        <v>50617</v>
      </c>
      <c r="BG264" s="82">
        <v>2310</v>
      </c>
      <c r="BH264" s="80">
        <f t="shared" si="250"/>
        <v>55963</v>
      </c>
      <c r="BI264" s="81">
        <v>55368</v>
      </c>
      <c r="BJ264" s="81">
        <v>0</v>
      </c>
      <c r="BK264" s="82">
        <v>595</v>
      </c>
      <c r="BL264" s="80">
        <v>111501</v>
      </c>
      <c r="BM264" s="82">
        <v>50846</v>
      </c>
      <c r="BN264" s="80">
        <v>575660</v>
      </c>
      <c r="BO264" s="81">
        <v>240605</v>
      </c>
      <c r="BP264" s="81">
        <v>23850</v>
      </c>
      <c r="BQ264" s="81">
        <v>110860</v>
      </c>
      <c r="BR264" s="81">
        <v>187470</v>
      </c>
      <c r="BS264" s="81">
        <v>1280</v>
      </c>
      <c r="BT264" s="81">
        <v>11585</v>
      </c>
      <c r="BU264" s="80">
        <v>447440</v>
      </c>
      <c r="BV264" s="81">
        <v>198925</v>
      </c>
      <c r="BW264" s="81">
        <v>19465</v>
      </c>
      <c r="BX264" s="81">
        <v>80000</v>
      </c>
      <c r="BY264" s="81">
        <v>141690</v>
      </c>
      <c r="BZ264" s="81">
        <v>925</v>
      </c>
      <c r="CA264" s="81">
        <v>6430</v>
      </c>
      <c r="CB264" s="80">
        <v>724580</v>
      </c>
      <c r="CC264" s="81">
        <v>277856</v>
      </c>
      <c r="CD264" s="81">
        <v>26223</v>
      </c>
      <c r="CE264" s="81">
        <v>133838</v>
      </c>
      <c r="CF264" s="81">
        <v>268850</v>
      </c>
      <c r="CG264" s="81">
        <v>859</v>
      </c>
      <c r="CH264" s="82">
        <v>16954</v>
      </c>
      <c r="CI264" s="80">
        <v>590986</v>
      </c>
      <c r="CJ264" s="81">
        <v>234736</v>
      </c>
      <c r="CK264" s="81">
        <v>21808</v>
      </c>
      <c r="CL264" s="81">
        <v>102540</v>
      </c>
      <c r="CM264" s="81">
        <v>219479</v>
      </c>
      <c r="CN264" s="81">
        <v>529</v>
      </c>
      <c r="CO264" s="82">
        <v>11894</v>
      </c>
    </row>
    <row r="265" spans="1:93" ht="14.4" x14ac:dyDescent="0.3">
      <c r="A265">
        <v>264</v>
      </c>
      <c r="B265" s="5" t="s">
        <v>1049</v>
      </c>
      <c r="C265" s="5" t="s">
        <v>1050</v>
      </c>
      <c r="D265" s="46" t="s">
        <v>14</v>
      </c>
      <c r="E265" s="7" t="s">
        <v>1051</v>
      </c>
      <c r="F265" s="8" t="s">
        <v>1052</v>
      </c>
      <c r="G265" s="9">
        <v>1992</v>
      </c>
      <c r="H265" s="44" t="s">
        <v>1585</v>
      </c>
      <c r="I265" s="12">
        <v>1953</v>
      </c>
      <c r="J265" s="1" t="s">
        <v>30</v>
      </c>
      <c r="K265" s="1" t="s">
        <v>474</v>
      </c>
      <c r="L265" s="1" t="s">
        <v>21</v>
      </c>
      <c r="M265" s="13" t="s">
        <v>8</v>
      </c>
      <c r="N265" s="14" t="s">
        <v>9</v>
      </c>
      <c r="O265" s="15">
        <f t="shared" si="0"/>
        <v>86.888733475813424</v>
      </c>
      <c r="P265" s="27">
        <f t="shared" si="1"/>
        <v>10.36713893765925</v>
      </c>
      <c r="Q265" s="15">
        <f t="shared" si="2"/>
        <v>88.349917769988537</v>
      </c>
      <c r="R265" s="27">
        <f t="shared" si="3"/>
        <v>10.338831946221019</v>
      </c>
      <c r="S265" s="15">
        <f t="shared" si="4"/>
        <v>84.351444890332715</v>
      </c>
      <c r="T265" s="27">
        <f t="shared" si="5"/>
        <v>14.907000445888274</v>
      </c>
      <c r="U265" s="15">
        <f t="shared" si="236"/>
        <v>90.656070947084601</v>
      </c>
      <c r="V265" s="16">
        <f t="shared" si="237"/>
        <v>9.2038464779238289</v>
      </c>
      <c r="W265" s="15">
        <f t="shared" si="244"/>
        <v>88.687080799849554</v>
      </c>
      <c r="X265" s="16">
        <f t="shared" si="245"/>
        <v>8.9528615307465689</v>
      </c>
      <c r="Y265" s="17">
        <f t="shared" si="246"/>
        <v>100</v>
      </c>
      <c r="Z265" s="29">
        <f t="shared" si="247"/>
        <v>0</v>
      </c>
      <c r="AA265" s="30">
        <f t="shared" ref="AA265:AF265" si="547">BV265/$BU265*100</f>
        <v>35.431055356339861</v>
      </c>
      <c r="AB265" s="36">
        <f t="shared" si="547"/>
        <v>9.9240161883568359</v>
      </c>
      <c r="AC265" s="37">
        <f t="shared" si="547"/>
        <v>37.180181946061872</v>
      </c>
      <c r="AD265" s="37">
        <f t="shared" si="547"/>
        <v>16.062677996979097</v>
      </c>
      <c r="AE265" s="37">
        <f t="shared" si="547"/>
        <v>0.15104520979141925</v>
      </c>
      <c r="AF265" s="37">
        <f t="shared" si="547"/>
        <v>1.2510233024709152</v>
      </c>
      <c r="AG265" s="30">
        <f t="shared" ref="AG265:AL265" si="548">CJ265/$CI265*100</f>
        <v>28.619023238510582</v>
      </c>
      <c r="AH265" s="36">
        <f t="shared" si="548"/>
        <v>8.3778716633086425</v>
      </c>
      <c r="AI265" s="37">
        <f t="shared" si="548"/>
        <v>41.326904589136213</v>
      </c>
      <c r="AJ265" s="37">
        <f t="shared" si="548"/>
        <v>19.484214830066779</v>
      </c>
      <c r="AK265" s="37">
        <f t="shared" si="548"/>
        <v>0.17569772624305222</v>
      </c>
      <c r="AL265" s="40">
        <f t="shared" si="548"/>
        <v>2.0162879527347335</v>
      </c>
      <c r="AM265" s="47">
        <v>33.700000000000003</v>
      </c>
      <c r="AN265" s="48">
        <v>149</v>
      </c>
      <c r="AO265" s="47">
        <v>62.4</v>
      </c>
      <c r="AP265" s="48">
        <v>19</v>
      </c>
      <c r="AQ265" s="77">
        <v>55207</v>
      </c>
      <c r="AR265" s="32">
        <v>227</v>
      </c>
      <c r="AS265" s="49">
        <v>13.2</v>
      </c>
      <c r="AT265" s="1">
        <v>264</v>
      </c>
      <c r="AU265" s="80">
        <v>204473</v>
      </c>
      <c r="AV265" s="81">
        <v>177664</v>
      </c>
      <c r="AW265" s="81">
        <v>21198</v>
      </c>
      <c r="AX265" s="80">
        <v>180591</v>
      </c>
      <c r="AY265" s="81">
        <v>159552</v>
      </c>
      <c r="AZ265" s="81">
        <v>18671</v>
      </c>
      <c r="BA265" s="80">
        <v>188388</v>
      </c>
      <c r="BB265" s="81">
        <v>158908</v>
      </c>
      <c r="BC265" s="81">
        <v>28083</v>
      </c>
      <c r="BD265" s="80">
        <f t="shared" si="14"/>
        <v>189888</v>
      </c>
      <c r="BE265" s="81">
        <v>172145</v>
      </c>
      <c r="BF265" s="81">
        <v>17477</v>
      </c>
      <c r="BG265" s="82">
        <v>266</v>
      </c>
      <c r="BH265" s="80">
        <f t="shared" si="250"/>
        <v>63812</v>
      </c>
      <c r="BI265" s="81">
        <v>56593</v>
      </c>
      <c r="BJ265" s="81">
        <v>5713</v>
      </c>
      <c r="BK265" s="82">
        <v>1506</v>
      </c>
      <c r="BL265" s="80">
        <v>143930</v>
      </c>
      <c r="BM265" s="82">
        <v>0</v>
      </c>
      <c r="BN265" s="80">
        <v>598300</v>
      </c>
      <c r="BO265" s="81">
        <v>203055</v>
      </c>
      <c r="BP265" s="81">
        <v>54965</v>
      </c>
      <c r="BQ265" s="81">
        <v>237550</v>
      </c>
      <c r="BR265" s="81">
        <v>91990</v>
      </c>
      <c r="BS265" s="81">
        <v>760</v>
      </c>
      <c r="BT265" s="81">
        <v>9985</v>
      </c>
      <c r="BU265" s="80">
        <v>433645</v>
      </c>
      <c r="BV265" s="81">
        <v>153645</v>
      </c>
      <c r="BW265" s="81">
        <v>43035</v>
      </c>
      <c r="BX265" s="81">
        <v>161230</v>
      </c>
      <c r="BY265" s="81">
        <v>69655</v>
      </c>
      <c r="BZ265" s="81">
        <v>655</v>
      </c>
      <c r="CA265" s="81">
        <v>5425</v>
      </c>
      <c r="CB265" s="80">
        <v>714039</v>
      </c>
      <c r="CC265" s="81">
        <v>199545</v>
      </c>
      <c r="CD265" s="81">
        <v>59712</v>
      </c>
      <c r="CE265" s="81">
        <v>306463</v>
      </c>
      <c r="CF265" s="81">
        <v>131025</v>
      </c>
      <c r="CG265" s="81">
        <v>1427</v>
      </c>
      <c r="CH265" s="82">
        <v>15867</v>
      </c>
      <c r="CI265" s="80">
        <v>542978</v>
      </c>
      <c r="CJ265" s="81">
        <v>155395</v>
      </c>
      <c r="CK265" s="81">
        <v>45490</v>
      </c>
      <c r="CL265" s="81">
        <v>224396</v>
      </c>
      <c r="CM265" s="81">
        <v>105795</v>
      </c>
      <c r="CN265" s="81">
        <v>954</v>
      </c>
      <c r="CO265" s="82">
        <v>10948</v>
      </c>
    </row>
    <row r="266" spans="1:93" ht="14.4" x14ac:dyDescent="0.3">
      <c r="A266">
        <v>265</v>
      </c>
      <c r="B266" s="25" t="s">
        <v>1053</v>
      </c>
      <c r="C266" s="25" t="s">
        <v>1054</v>
      </c>
      <c r="D266" s="28" t="s">
        <v>14</v>
      </c>
      <c r="E266" s="7" t="s">
        <v>1055</v>
      </c>
      <c r="F266" s="8" t="s">
        <v>1056</v>
      </c>
      <c r="G266" s="9">
        <v>2012</v>
      </c>
      <c r="H266" s="44" t="s">
        <v>1585</v>
      </c>
      <c r="I266" s="12">
        <v>1970</v>
      </c>
      <c r="J266" s="1" t="s">
        <v>5</v>
      </c>
      <c r="K266" s="1" t="s">
        <v>55</v>
      </c>
      <c r="L266" s="1" t="s">
        <v>39</v>
      </c>
      <c r="M266" s="13" t="s">
        <v>8</v>
      </c>
      <c r="N266" s="14" t="s">
        <v>9</v>
      </c>
      <c r="O266" s="15">
        <f t="shared" si="0"/>
        <v>84.607147059977251</v>
      </c>
      <c r="P266" s="27">
        <f t="shared" si="1"/>
        <v>13.476640646451967</v>
      </c>
      <c r="Q266" s="15">
        <f t="shared" si="2"/>
        <v>89.257315285067691</v>
      </c>
      <c r="R266" s="27">
        <f t="shared" si="3"/>
        <v>10.144286958923903</v>
      </c>
      <c r="S266" s="15">
        <f t="shared" si="4"/>
        <v>86.011470948934047</v>
      </c>
      <c r="T266" s="27">
        <f t="shared" si="5"/>
        <v>13.614422509156526</v>
      </c>
      <c r="U266" s="15">
        <f t="shared" si="236"/>
        <v>93.219897221148287</v>
      </c>
      <c r="V266" s="29">
        <f t="shared" si="237"/>
        <v>0</v>
      </c>
      <c r="W266" s="15">
        <f t="shared" si="244"/>
        <v>91.97133299205943</v>
      </c>
      <c r="X266" s="29">
        <f t="shared" si="245"/>
        <v>0</v>
      </c>
      <c r="Y266" s="15">
        <f t="shared" si="246"/>
        <v>91.248903014046377</v>
      </c>
      <c r="Z266" s="16">
        <f t="shared" si="247"/>
        <v>8.7510969859536214</v>
      </c>
      <c r="AA266" s="30">
        <f t="shared" ref="AA266:AF266" si="549">BV266/$BU266*100</f>
        <v>26.882974412697784</v>
      </c>
      <c r="AB266" s="36">
        <f t="shared" si="549"/>
        <v>52.478183093997998</v>
      </c>
      <c r="AC266" s="37">
        <f t="shared" si="549"/>
        <v>14.970894320192127</v>
      </c>
      <c r="AD266" s="37">
        <f t="shared" si="549"/>
        <v>4.3169307097041996</v>
      </c>
      <c r="AE266" s="37">
        <f t="shared" si="549"/>
        <v>0.18086042121700285</v>
      </c>
      <c r="AF266" s="37">
        <f t="shared" si="549"/>
        <v>1.1691687338782206</v>
      </c>
      <c r="AG266" s="30">
        <f t="shared" ref="AG266:AL266" si="550">CJ266/$CI266*100</f>
        <v>24.468910669402458</v>
      </c>
      <c r="AH266" s="36">
        <f t="shared" si="550"/>
        <v>51.504715240887109</v>
      </c>
      <c r="AI266" s="37">
        <f t="shared" si="550"/>
        <v>16.911076499762828</v>
      </c>
      <c r="AJ266" s="37">
        <f t="shared" si="550"/>
        <v>4.6925234035515606</v>
      </c>
      <c r="AK266" s="37">
        <f t="shared" si="550"/>
        <v>0.24534882241652234</v>
      </c>
      <c r="AL266" s="40">
        <f t="shared" si="550"/>
        <v>2.1774253639795216</v>
      </c>
      <c r="AM266" s="47">
        <v>33.700000000000003</v>
      </c>
      <c r="AN266" s="48">
        <v>149</v>
      </c>
      <c r="AO266" s="47">
        <v>54.9</v>
      </c>
      <c r="AP266" s="48">
        <v>40</v>
      </c>
      <c r="AQ266" s="77">
        <v>51634</v>
      </c>
      <c r="AR266" s="32">
        <v>277</v>
      </c>
      <c r="AS266" s="49">
        <v>12.1</v>
      </c>
      <c r="AT266" s="1">
        <v>265</v>
      </c>
      <c r="AU266" s="80">
        <v>254930</v>
      </c>
      <c r="AV266" s="81">
        <v>215689</v>
      </c>
      <c r="AW266" s="81">
        <v>34356</v>
      </c>
      <c r="AX266" s="80">
        <v>235295</v>
      </c>
      <c r="AY266" s="81">
        <v>210018</v>
      </c>
      <c r="AZ266" s="81">
        <v>23869</v>
      </c>
      <c r="BA266" s="80">
        <v>242177</v>
      </c>
      <c r="BB266" s="81">
        <v>208300</v>
      </c>
      <c r="BC266" s="81">
        <v>32971</v>
      </c>
      <c r="BD266" s="80">
        <f t="shared" si="14"/>
        <v>230203</v>
      </c>
      <c r="BE266" s="81">
        <v>214595</v>
      </c>
      <c r="BF266" s="81">
        <v>0</v>
      </c>
      <c r="BG266" s="82">
        <v>15608</v>
      </c>
      <c r="BH266" s="80">
        <f t="shared" si="250"/>
        <v>83999</v>
      </c>
      <c r="BI266" s="81">
        <v>77255</v>
      </c>
      <c r="BJ266" s="81">
        <v>0</v>
      </c>
      <c r="BK266" s="82">
        <v>6744</v>
      </c>
      <c r="BL266" s="80">
        <v>184039</v>
      </c>
      <c r="BM266" s="82">
        <v>17650</v>
      </c>
      <c r="BN266" s="80">
        <v>664565</v>
      </c>
      <c r="BO266" s="81">
        <v>160135</v>
      </c>
      <c r="BP266" s="81">
        <v>353600</v>
      </c>
      <c r="BQ266" s="81">
        <v>111265</v>
      </c>
      <c r="BR266" s="81">
        <v>28930</v>
      </c>
      <c r="BS266" s="81">
        <v>1100</v>
      </c>
      <c r="BT266" s="81">
        <v>9540</v>
      </c>
      <c r="BU266" s="80">
        <v>505915</v>
      </c>
      <c r="BV266" s="81">
        <v>136005</v>
      </c>
      <c r="BW266" s="81">
        <v>265495</v>
      </c>
      <c r="BX266" s="81">
        <v>75740</v>
      </c>
      <c r="BY266" s="81">
        <v>21840</v>
      </c>
      <c r="BZ266" s="81">
        <v>915</v>
      </c>
      <c r="CA266" s="81">
        <v>5915</v>
      </c>
      <c r="CB266" s="80">
        <v>718016</v>
      </c>
      <c r="CC266" s="81">
        <v>155930</v>
      </c>
      <c r="CD266" s="81">
        <v>378439</v>
      </c>
      <c r="CE266" s="81">
        <v>131873</v>
      </c>
      <c r="CF266" s="81">
        <v>33159</v>
      </c>
      <c r="CG266" s="81">
        <v>1863</v>
      </c>
      <c r="CH266" s="82">
        <v>16752</v>
      </c>
      <c r="CI266" s="80">
        <v>550237</v>
      </c>
      <c r="CJ266" s="81">
        <v>134637</v>
      </c>
      <c r="CK266" s="81">
        <v>283398</v>
      </c>
      <c r="CL266" s="81">
        <v>93051</v>
      </c>
      <c r="CM266" s="81">
        <v>25820</v>
      </c>
      <c r="CN266" s="81">
        <v>1350</v>
      </c>
      <c r="CO266" s="82">
        <v>11981</v>
      </c>
    </row>
    <row r="267" spans="1:93" ht="14.4" x14ac:dyDescent="0.3">
      <c r="A267">
        <v>266</v>
      </c>
      <c r="B267" s="5" t="s">
        <v>1057</v>
      </c>
      <c r="C267" s="5" t="s">
        <v>1058</v>
      </c>
      <c r="D267" s="28" t="s">
        <v>14</v>
      </c>
      <c r="E267" s="7" t="s">
        <v>1059</v>
      </c>
      <c r="F267" s="8" t="s">
        <v>1060</v>
      </c>
      <c r="G267" s="9">
        <v>2006</v>
      </c>
      <c r="H267" s="44" t="s">
        <v>1585</v>
      </c>
      <c r="I267" s="12">
        <v>1964</v>
      </c>
      <c r="J267" s="1" t="s">
        <v>30</v>
      </c>
      <c r="K267" s="1" t="s">
        <v>55</v>
      </c>
      <c r="L267" s="1" t="s">
        <v>517</v>
      </c>
      <c r="M267" s="13" t="s">
        <v>8</v>
      </c>
      <c r="N267" s="14" t="s">
        <v>9</v>
      </c>
      <c r="O267" s="15">
        <f t="shared" si="0"/>
        <v>83.45988202798388</v>
      </c>
      <c r="P267" s="27">
        <f t="shared" si="1"/>
        <v>14.421428824732358</v>
      </c>
      <c r="Q267" s="15">
        <f t="shared" si="2"/>
        <v>85.278045644487293</v>
      </c>
      <c r="R267" s="27">
        <f t="shared" si="3"/>
        <v>13.841125123670928</v>
      </c>
      <c r="S267" s="15">
        <f t="shared" si="4"/>
        <v>84.096622405569164</v>
      </c>
      <c r="T267" s="27">
        <f t="shared" si="5"/>
        <v>15.425180482145159</v>
      </c>
      <c r="U267" s="15">
        <f t="shared" si="236"/>
        <v>92.285453307711535</v>
      </c>
      <c r="V267" s="29">
        <f t="shared" si="237"/>
        <v>0</v>
      </c>
      <c r="W267" s="15">
        <f t="shared" si="244"/>
        <v>89.294472231524594</v>
      </c>
      <c r="X267" s="29">
        <f t="shared" si="245"/>
        <v>0</v>
      </c>
      <c r="Y267" s="15">
        <f t="shared" si="246"/>
        <v>88.510021159744184</v>
      </c>
      <c r="Z267" s="16">
        <f t="shared" si="247"/>
        <v>11.489978840255819</v>
      </c>
      <c r="AA267" s="30">
        <f t="shared" ref="AA267:AF267" si="551">BV267/$BU267*100</f>
        <v>35.233730718283979</v>
      </c>
      <c r="AB267" s="36">
        <f t="shared" si="551"/>
        <v>47.72999188138273</v>
      </c>
      <c r="AC267" s="37">
        <f t="shared" si="551"/>
        <v>9.8480963978977059</v>
      </c>
      <c r="AD267" s="37">
        <f t="shared" si="551"/>
        <v>5.8357902832970137</v>
      </c>
      <c r="AE267" s="37">
        <f t="shared" si="551"/>
        <v>0.15809938896722642</v>
      </c>
      <c r="AF267" s="37">
        <f t="shared" si="551"/>
        <v>1.1942913301713456</v>
      </c>
      <c r="AG267" s="30">
        <f t="shared" ref="AG267:AL267" si="552">CJ267/$CI267*100</f>
        <v>31.169426377572851</v>
      </c>
      <c r="AH267" s="36">
        <f t="shared" si="552"/>
        <v>50.152979109265935</v>
      </c>
      <c r="AI267" s="37">
        <f t="shared" si="552"/>
        <v>10.619918972094963</v>
      </c>
      <c r="AJ267" s="37">
        <f t="shared" si="552"/>
        <v>5.9143567626791844</v>
      </c>
      <c r="AK267" s="37">
        <f t="shared" si="552"/>
        <v>0.18368234769672004</v>
      </c>
      <c r="AL267" s="40">
        <f t="shared" si="552"/>
        <v>1.9596364306903484</v>
      </c>
      <c r="AM267" s="47">
        <v>37.5</v>
      </c>
      <c r="AN267" s="48">
        <v>98</v>
      </c>
      <c r="AO267" s="47">
        <v>62</v>
      </c>
      <c r="AP267" s="48">
        <v>20</v>
      </c>
      <c r="AQ267" s="77">
        <v>54895</v>
      </c>
      <c r="AR267" s="32">
        <v>232</v>
      </c>
      <c r="AS267" s="49">
        <v>13.3</v>
      </c>
      <c r="AT267" s="1">
        <v>266</v>
      </c>
      <c r="AU267" s="80">
        <v>253789</v>
      </c>
      <c r="AV267" s="81">
        <v>211812</v>
      </c>
      <c r="AW267" s="81">
        <v>36600</v>
      </c>
      <c r="AX267" s="80">
        <v>239547</v>
      </c>
      <c r="AY267" s="81">
        <v>204281</v>
      </c>
      <c r="AZ267" s="81">
        <v>33156</v>
      </c>
      <c r="BA267" s="80">
        <v>248224</v>
      </c>
      <c r="BB267" s="81">
        <v>208748</v>
      </c>
      <c r="BC267" s="81">
        <v>38289</v>
      </c>
      <c r="BD267" s="80">
        <f t="shared" si="14"/>
        <v>232094</v>
      </c>
      <c r="BE267" s="81">
        <v>214189</v>
      </c>
      <c r="BF267" s="81">
        <v>0</v>
      </c>
      <c r="BG267" s="82">
        <v>17905</v>
      </c>
      <c r="BH267" s="80">
        <f t="shared" si="250"/>
        <v>92569</v>
      </c>
      <c r="BI267" s="81">
        <v>82659</v>
      </c>
      <c r="BJ267" s="81">
        <v>0</v>
      </c>
      <c r="BK267" s="82">
        <v>9910</v>
      </c>
      <c r="BL267" s="80">
        <v>186141</v>
      </c>
      <c r="BM267" s="82">
        <v>24164</v>
      </c>
      <c r="BN267" s="80">
        <v>627210</v>
      </c>
      <c r="BO267" s="81">
        <v>213495</v>
      </c>
      <c r="BP267" s="81">
        <v>296785</v>
      </c>
      <c r="BQ267" s="81">
        <v>67975</v>
      </c>
      <c r="BR267" s="81">
        <v>37370</v>
      </c>
      <c r="BS267" s="81">
        <v>1095</v>
      </c>
      <c r="BT267" s="81">
        <v>10490</v>
      </c>
      <c r="BU267" s="80">
        <v>468060</v>
      </c>
      <c r="BV267" s="81">
        <v>164915</v>
      </c>
      <c r="BW267" s="81">
        <v>223405</v>
      </c>
      <c r="BX267" s="81">
        <v>46095</v>
      </c>
      <c r="BY267" s="81">
        <v>27315</v>
      </c>
      <c r="BZ267" s="81">
        <v>740</v>
      </c>
      <c r="CA267" s="81">
        <v>5590</v>
      </c>
      <c r="CB267" s="80">
        <v>727032</v>
      </c>
      <c r="CC267" s="81">
        <v>221159</v>
      </c>
      <c r="CD267" s="81">
        <v>364537</v>
      </c>
      <c r="CE267" s="81">
        <v>81691</v>
      </c>
      <c r="CF267" s="81">
        <v>42491</v>
      </c>
      <c r="CG267" s="81">
        <v>1464</v>
      </c>
      <c r="CH267" s="82">
        <v>15690</v>
      </c>
      <c r="CI267" s="80">
        <v>558573</v>
      </c>
      <c r="CJ267" s="81">
        <v>174104</v>
      </c>
      <c r="CK267" s="81">
        <v>280141</v>
      </c>
      <c r="CL267" s="81">
        <v>59320</v>
      </c>
      <c r="CM267" s="81">
        <v>33036</v>
      </c>
      <c r="CN267" s="81">
        <v>1026</v>
      </c>
      <c r="CO267" s="82">
        <v>10946</v>
      </c>
    </row>
    <row r="268" spans="1:93" ht="14.4" x14ac:dyDescent="0.3">
      <c r="A268">
        <v>267</v>
      </c>
      <c r="B268" s="25" t="s">
        <v>1061</v>
      </c>
      <c r="C268" s="25" t="s">
        <v>1062</v>
      </c>
      <c r="D268" s="46" t="s">
        <v>14</v>
      </c>
      <c r="E268" s="7" t="s">
        <v>126</v>
      </c>
      <c r="F268" s="8" t="s">
        <v>1063</v>
      </c>
      <c r="G268" s="9">
        <v>1992</v>
      </c>
      <c r="H268" s="44" t="s">
        <v>1586</v>
      </c>
      <c r="I268" s="12">
        <v>1947</v>
      </c>
      <c r="J268" s="1" t="s">
        <v>5</v>
      </c>
      <c r="K268" s="1" t="s">
        <v>6</v>
      </c>
      <c r="L268" s="1" t="s">
        <v>72</v>
      </c>
      <c r="M268" s="13" t="s">
        <v>8</v>
      </c>
      <c r="N268" s="14" t="s">
        <v>9</v>
      </c>
      <c r="O268" s="15">
        <f t="shared" si="0"/>
        <v>78.30422416919582</v>
      </c>
      <c r="P268" s="27">
        <f t="shared" si="1"/>
        <v>18.774551909752045</v>
      </c>
      <c r="Q268" s="15">
        <f t="shared" si="2"/>
        <v>73.636359781359602</v>
      </c>
      <c r="R268" s="27">
        <f t="shared" si="3"/>
        <v>25.015583853855254</v>
      </c>
      <c r="S268" s="15">
        <f t="shared" si="4"/>
        <v>75.654245113670143</v>
      </c>
      <c r="T268" s="27">
        <f t="shared" si="5"/>
        <v>23.425816189840141</v>
      </c>
      <c r="U268" s="15">
        <f t="shared" si="236"/>
        <v>78.029859960360014</v>
      </c>
      <c r="V268" s="16">
        <f t="shared" si="237"/>
        <v>21.853169574682394</v>
      </c>
      <c r="W268" s="15">
        <f t="shared" si="244"/>
        <v>87.435341231436681</v>
      </c>
      <c r="X268" s="29">
        <f t="shared" si="245"/>
        <v>0</v>
      </c>
      <c r="Y268" s="15">
        <f t="shared" si="246"/>
        <v>80.788765622258182</v>
      </c>
      <c r="Z268" s="16">
        <f t="shared" si="247"/>
        <v>19.211234377741818</v>
      </c>
      <c r="AA268" s="30">
        <f t="shared" ref="AA268:AF268" si="553">BV268/$BU268*100</f>
        <v>68.976907942425186</v>
      </c>
      <c r="AB268" s="36">
        <f t="shared" si="553"/>
        <v>4.1979910945428189</v>
      </c>
      <c r="AC268" s="37">
        <f t="shared" si="553"/>
        <v>10.661696178937559</v>
      </c>
      <c r="AD268" s="37">
        <f t="shared" si="553"/>
        <v>14.702288495391944</v>
      </c>
      <c r="AE268" s="37">
        <f t="shared" si="553"/>
        <v>0.178109143626385</v>
      </c>
      <c r="AF268" s="37">
        <f t="shared" si="553"/>
        <v>1.2850781816299057</v>
      </c>
      <c r="AG268" s="30">
        <f t="shared" ref="AG268:AL268" si="554">CJ268/$CI268*100</f>
        <v>65.460062616502327</v>
      </c>
      <c r="AH268" s="36">
        <f t="shared" si="554"/>
        <v>3.9948571163018052</v>
      </c>
      <c r="AI268" s="37">
        <f t="shared" si="554"/>
        <v>11.861507030156782</v>
      </c>
      <c r="AJ268" s="37">
        <f t="shared" si="554"/>
        <v>16.765318925915278</v>
      </c>
      <c r="AK268" s="37">
        <f t="shared" si="554"/>
        <v>8.6403200016523324E-2</v>
      </c>
      <c r="AL268" s="40">
        <f t="shared" si="554"/>
        <v>1.8318511111072862</v>
      </c>
      <c r="AM268" s="47">
        <v>60.3</v>
      </c>
      <c r="AN268" s="48">
        <v>7</v>
      </c>
      <c r="AO268" s="47">
        <v>71.099999999999994</v>
      </c>
      <c r="AP268" s="48">
        <v>6</v>
      </c>
      <c r="AQ268" s="78">
        <v>85756</v>
      </c>
      <c r="AR268" s="24">
        <v>37</v>
      </c>
      <c r="AS268" s="49">
        <v>19.8</v>
      </c>
      <c r="AT268" s="1">
        <v>267</v>
      </c>
      <c r="AU268" s="80">
        <v>261945</v>
      </c>
      <c r="AV268" s="81">
        <v>205114</v>
      </c>
      <c r="AW268" s="81">
        <v>49179</v>
      </c>
      <c r="AX268" s="80">
        <v>235821</v>
      </c>
      <c r="AY268" s="81">
        <v>173650</v>
      </c>
      <c r="AZ268" s="81">
        <v>58992</v>
      </c>
      <c r="BA268" s="80">
        <v>259039</v>
      </c>
      <c r="BB268" s="81">
        <v>195974</v>
      </c>
      <c r="BC268" s="81">
        <v>60682</v>
      </c>
      <c r="BD268" s="80">
        <f t="shared" si="14"/>
        <v>246216</v>
      </c>
      <c r="BE268" s="81">
        <v>192122</v>
      </c>
      <c r="BF268" s="81">
        <v>53806</v>
      </c>
      <c r="BG268" s="82">
        <v>288</v>
      </c>
      <c r="BH268" s="80">
        <f t="shared" si="250"/>
        <v>101881</v>
      </c>
      <c r="BI268" s="81">
        <v>89080</v>
      </c>
      <c r="BJ268" s="81">
        <v>0</v>
      </c>
      <c r="BK268" s="82">
        <v>12801</v>
      </c>
      <c r="BL268" s="80">
        <v>165743</v>
      </c>
      <c r="BM268" s="82">
        <v>39413</v>
      </c>
      <c r="BN268" s="80">
        <v>618050</v>
      </c>
      <c r="BO268" s="81">
        <v>421935</v>
      </c>
      <c r="BP268" s="81">
        <v>23110</v>
      </c>
      <c r="BQ268" s="81">
        <v>69800</v>
      </c>
      <c r="BR268" s="81">
        <v>90960</v>
      </c>
      <c r="BS268" s="81">
        <v>1160</v>
      </c>
      <c r="BT268" s="81">
        <v>11090</v>
      </c>
      <c r="BU268" s="80">
        <v>482850</v>
      </c>
      <c r="BV268" s="81">
        <v>333055</v>
      </c>
      <c r="BW268" s="81">
        <v>20270</v>
      </c>
      <c r="BX268" s="81">
        <v>51480</v>
      </c>
      <c r="BY268" s="81">
        <v>70990</v>
      </c>
      <c r="BZ268" s="81">
        <v>860</v>
      </c>
      <c r="CA268" s="81">
        <v>6205</v>
      </c>
      <c r="CB268" s="80">
        <v>716260</v>
      </c>
      <c r="CC268" s="81">
        <v>468129</v>
      </c>
      <c r="CD268" s="81">
        <v>26602</v>
      </c>
      <c r="CE268" s="81">
        <v>86976</v>
      </c>
      <c r="CF268" s="81">
        <v>118122</v>
      </c>
      <c r="CG268" s="81">
        <v>668</v>
      </c>
      <c r="CH268" s="82">
        <v>15763</v>
      </c>
      <c r="CI268" s="80">
        <v>580997</v>
      </c>
      <c r="CJ268" s="81">
        <v>380321</v>
      </c>
      <c r="CK268" s="81">
        <v>23210</v>
      </c>
      <c r="CL268" s="81">
        <v>68915</v>
      </c>
      <c r="CM268" s="81">
        <v>97406</v>
      </c>
      <c r="CN268" s="81">
        <v>502</v>
      </c>
      <c r="CO268" s="82">
        <v>10643</v>
      </c>
    </row>
    <row r="269" spans="1:93" ht="14.4" x14ac:dyDescent="0.3">
      <c r="A269">
        <v>268</v>
      </c>
      <c r="B269" s="5" t="s">
        <v>1064</v>
      </c>
      <c r="C269" s="5" t="s">
        <v>1065</v>
      </c>
      <c r="D269" s="6" t="s">
        <v>3</v>
      </c>
      <c r="E269" s="7" t="s">
        <v>224</v>
      </c>
      <c r="F269" s="8" t="s">
        <v>1066</v>
      </c>
      <c r="G269" s="9">
        <v>2015</v>
      </c>
      <c r="H269" s="44" t="s">
        <v>1586</v>
      </c>
      <c r="I269" s="12">
        <v>1956</v>
      </c>
      <c r="J269" s="1" t="s">
        <v>5</v>
      </c>
      <c r="K269" s="1" t="s">
        <v>6</v>
      </c>
      <c r="L269" s="1" t="s">
        <v>21</v>
      </c>
      <c r="M269" s="13" t="s">
        <v>8</v>
      </c>
      <c r="N269" s="14" t="s">
        <v>9</v>
      </c>
      <c r="O269" s="15">
        <f t="shared" si="0"/>
        <v>43.793090957389005</v>
      </c>
      <c r="P269" s="27">
        <f t="shared" si="1"/>
        <v>53.62376588303006</v>
      </c>
      <c r="Q269" s="15">
        <f t="shared" si="2"/>
        <v>51.594225925389381</v>
      </c>
      <c r="R269" s="27">
        <f t="shared" si="3"/>
        <v>47.320681710913078</v>
      </c>
      <c r="S269" s="15">
        <f t="shared" si="4"/>
        <v>48.29594440804221</v>
      </c>
      <c r="T269" s="27">
        <f t="shared" si="5"/>
        <v>50.913025485395039</v>
      </c>
      <c r="U269" s="15">
        <f t="shared" si="236"/>
        <v>36.698562739704798</v>
      </c>
      <c r="V269" s="16">
        <f t="shared" si="237"/>
        <v>61.525415703543004</v>
      </c>
      <c r="W269" s="15">
        <f t="shared" si="244"/>
        <v>42.141147322634424</v>
      </c>
      <c r="X269" s="16">
        <f t="shared" si="245"/>
        <v>54.847573186293232</v>
      </c>
      <c r="Y269" s="15">
        <f t="shared" si="246"/>
        <v>47.267167140548615</v>
      </c>
      <c r="Z269" s="16">
        <f t="shared" si="247"/>
        <v>52.732832859451385</v>
      </c>
      <c r="AA269" s="30">
        <f t="shared" ref="AA269:AF269" si="555">BV269/$BU269*100</f>
        <v>68.111691442346327</v>
      </c>
      <c r="AB269" s="36">
        <f t="shared" si="555"/>
        <v>6.6653274407392518</v>
      </c>
      <c r="AC269" s="37">
        <f t="shared" si="555"/>
        <v>12.88670148654078</v>
      </c>
      <c r="AD269" s="37">
        <f t="shared" si="555"/>
        <v>11.245480112494977</v>
      </c>
      <c r="AE269" s="37">
        <f t="shared" si="555"/>
        <v>0.13860988348734429</v>
      </c>
      <c r="AF269" s="37">
        <f t="shared" si="555"/>
        <v>0.95218963439132176</v>
      </c>
      <c r="AG269" s="30">
        <f t="shared" ref="AG269:AL269" si="556">CJ269/$CI269*100</f>
        <v>66.822660673527764</v>
      </c>
      <c r="AH269" s="36">
        <f t="shared" si="556"/>
        <v>6.3396658759219129</v>
      </c>
      <c r="AI269" s="37">
        <f t="shared" si="556"/>
        <v>13.903339983730174</v>
      </c>
      <c r="AJ269" s="37">
        <f t="shared" si="556"/>
        <v>11.474358859244441</v>
      </c>
      <c r="AK269" s="37">
        <f t="shared" si="556"/>
        <v>0.12157476129504956</v>
      </c>
      <c r="AL269" s="40">
        <f t="shared" si="556"/>
        <v>1.3383998462806563</v>
      </c>
      <c r="AM269" s="47">
        <v>34.4</v>
      </c>
      <c r="AN269" s="48">
        <v>133</v>
      </c>
      <c r="AO269" s="47">
        <v>37.799999999999997</v>
      </c>
      <c r="AP269" s="48">
        <v>160</v>
      </c>
      <c r="AQ269" s="78">
        <v>71072</v>
      </c>
      <c r="AR269" s="24">
        <v>88</v>
      </c>
      <c r="AS269" s="49">
        <v>42.3</v>
      </c>
      <c r="AT269" s="1">
        <v>268</v>
      </c>
      <c r="AU269" s="80">
        <v>248457</v>
      </c>
      <c r="AV269" s="81">
        <v>108807</v>
      </c>
      <c r="AW269" s="81">
        <v>133232</v>
      </c>
      <c r="AX269" s="80">
        <v>213991</v>
      </c>
      <c r="AY269" s="81">
        <v>110407</v>
      </c>
      <c r="AZ269" s="81">
        <v>101262</v>
      </c>
      <c r="BA269" s="80">
        <v>231976</v>
      </c>
      <c r="BB269" s="81">
        <v>112035</v>
      </c>
      <c r="BC269" s="81">
        <v>118106</v>
      </c>
      <c r="BD269" s="80">
        <f t="shared" si="14"/>
        <v>232317</v>
      </c>
      <c r="BE269" s="81">
        <v>85257</v>
      </c>
      <c r="BF269" s="81">
        <v>142934</v>
      </c>
      <c r="BG269" s="82">
        <v>4126</v>
      </c>
      <c r="BH269" s="80">
        <f t="shared" si="250"/>
        <v>107363</v>
      </c>
      <c r="BI269" s="81">
        <v>45244</v>
      </c>
      <c r="BJ269" s="81">
        <v>58886</v>
      </c>
      <c r="BK269" s="82">
        <v>3233</v>
      </c>
      <c r="BL269" s="80">
        <v>92430</v>
      </c>
      <c r="BM269" s="82">
        <v>103118</v>
      </c>
      <c r="BN269" s="80">
        <v>653305</v>
      </c>
      <c r="BO269" s="81">
        <v>423205</v>
      </c>
      <c r="BP269" s="81">
        <v>45900</v>
      </c>
      <c r="BQ269" s="81">
        <v>99585</v>
      </c>
      <c r="BR269" s="81">
        <v>74765</v>
      </c>
      <c r="BS269" s="81">
        <v>965</v>
      </c>
      <c r="BT269" s="81">
        <v>8885</v>
      </c>
      <c r="BU269" s="80">
        <v>497800</v>
      </c>
      <c r="BV269" s="81">
        <v>339060</v>
      </c>
      <c r="BW269" s="81">
        <v>33180</v>
      </c>
      <c r="BX269" s="81">
        <v>64150</v>
      </c>
      <c r="BY269" s="81">
        <v>55980</v>
      </c>
      <c r="BZ269" s="81">
        <v>690</v>
      </c>
      <c r="CA269" s="81">
        <v>4740</v>
      </c>
      <c r="CB269" s="80">
        <v>717007</v>
      </c>
      <c r="CC269" s="81">
        <v>460023</v>
      </c>
      <c r="CD269" s="81">
        <v>49361</v>
      </c>
      <c r="CE269" s="81">
        <v>112464</v>
      </c>
      <c r="CF269" s="81">
        <v>82346</v>
      </c>
      <c r="CG269" s="81">
        <v>937</v>
      </c>
      <c r="CH269" s="82">
        <v>11876</v>
      </c>
      <c r="CI269" s="80">
        <v>556859</v>
      </c>
      <c r="CJ269" s="81">
        <v>372108</v>
      </c>
      <c r="CK269" s="81">
        <v>35303</v>
      </c>
      <c r="CL269" s="81">
        <v>77422</v>
      </c>
      <c r="CM269" s="81">
        <v>63896</v>
      </c>
      <c r="CN269" s="81">
        <v>677</v>
      </c>
      <c r="CO269" s="82">
        <v>7453</v>
      </c>
    </row>
    <row r="270" spans="1:93" ht="14.4" x14ac:dyDescent="0.3">
      <c r="A270">
        <v>269</v>
      </c>
      <c r="B270" s="25" t="s">
        <v>1067</v>
      </c>
      <c r="C270" s="25" t="s">
        <v>1068</v>
      </c>
      <c r="D270" s="46" t="s">
        <v>14</v>
      </c>
      <c r="E270" s="7" t="s">
        <v>1069</v>
      </c>
      <c r="F270" s="8" t="s">
        <v>1070</v>
      </c>
      <c r="G270" s="9">
        <v>1992</v>
      </c>
      <c r="H270" s="44" t="s">
        <v>1585</v>
      </c>
      <c r="I270" s="12">
        <v>1948</v>
      </c>
      <c r="J270" s="1" t="s">
        <v>30</v>
      </c>
      <c r="K270" s="1" t="s">
        <v>6</v>
      </c>
      <c r="L270" s="1" t="s">
        <v>11</v>
      </c>
      <c r="M270" s="13" t="s">
        <v>8</v>
      </c>
      <c r="N270" s="14" t="s">
        <v>9</v>
      </c>
      <c r="O270" s="15">
        <f t="shared" si="0"/>
        <v>83.282341019650772</v>
      </c>
      <c r="P270" s="27">
        <f t="shared" si="1"/>
        <v>13.483801387381927</v>
      </c>
      <c r="Q270" s="15">
        <f t="shared" si="2"/>
        <v>76.923852786037685</v>
      </c>
      <c r="R270" s="27">
        <f t="shared" si="3"/>
        <v>21.50792702060577</v>
      </c>
      <c r="S270" s="15">
        <f t="shared" si="4"/>
        <v>80.14628084736097</v>
      </c>
      <c r="T270" s="27">
        <f t="shared" si="5"/>
        <v>18.866208069508122</v>
      </c>
      <c r="U270" s="15">
        <f t="shared" si="236"/>
        <v>83.101021581852464</v>
      </c>
      <c r="V270" s="16">
        <f t="shared" si="237"/>
        <v>16.793825589230174</v>
      </c>
      <c r="W270" s="15">
        <f t="shared" si="244"/>
        <v>79.876398451895014</v>
      </c>
      <c r="X270" s="16">
        <f t="shared" si="245"/>
        <v>20.039848715936841</v>
      </c>
      <c r="Y270" s="15">
        <f t="shared" si="246"/>
        <v>80.580902197660976</v>
      </c>
      <c r="Z270" s="16">
        <f t="shared" si="247"/>
        <v>19.419097802339031</v>
      </c>
      <c r="AA270" s="30">
        <f t="shared" ref="AA270:AF270" si="557">BV270/$BU270*100</f>
        <v>71.117223673955891</v>
      </c>
      <c r="AB270" s="36">
        <f t="shared" si="557"/>
        <v>4.5853390180167795</v>
      </c>
      <c r="AC270" s="37">
        <f t="shared" si="557"/>
        <v>11.924998853894467</v>
      </c>
      <c r="AD270" s="37">
        <f t="shared" si="557"/>
        <v>10.514830605602164</v>
      </c>
      <c r="AE270" s="37">
        <f t="shared" si="557"/>
        <v>0.14120020171457387</v>
      </c>
      <c r="AF270" s="37">
        <f t="shared" si="557"/>
        <v>1.7154907623894009</v>
      </c>
      <c r="AG270" s="30">
        <f t="shared" ref="AG270:AL270" si="558">CJ270/$CI270*100</f>
        <v>68.488878632305699</v>
      </c>
      <c r="AH270" s="36">
        <f t="shared" si="558"/>
        <v>4.4572405857211495</v>
      </c>
      <c r="AI270" s="37">
        <f t="shared" si="558"/>
        <v>12.325181457221618</v>
      </c>
      <c r="AJ270" s="37">
        <f t="shared" si="558"/>
        <v>12.579822209858122</v>
      </c>
      <c r="AK270" s="37">
        <f t="shared" si="558"/>
        <v>0.10021243772286993</v>
      </c>
      <c r="AL270" s="40">
        <f t="shared" si="558"/>
        <v>2.0486646771705317</v>
      </c>
      <c r="AM270" s="47">
        <v>72.2</v>
      </c>
      <c r="AN270" s="48">
        <v>1</v>
      </c>
      <c r="AO270" s="47">
        <v>80.3</v>
      </c>
      <c r="AP270" s="48">
        <v>1</v>
      </c>
      <c r="AQ270" s="78">
        <v>100281</v>
      </c>
      <c r="AR270" s="24">
        <v>13</v>
      </c>
      <c r="AS270" s="49">
        <v>14</v>
      </c>
      <c r="AT270" s="1">
        <v>269</v>
      </c>
      <c r="AU270" s="80">
        <v>306909</v>
      </c>
      <c r="AV270" s="81">
        <v>255601</v>
      </c>
      <c r="AW270" s="81">
        <v>41383</v>
      </c>
      <c r="AX270" s="80">
        <v>267692</v>
      </c>
      <c r="AY270" s="81">
        <v>205919</v>
      </c>
      <c r="AZ270" s="81">
        <v>57575</v>
      </c>
      <c r="BA270" s="80">
        <v>303389</v>
      </c>
      <c r="BB270" s="81">
        <v>243155</v>
      </c>
      <c r="BC270" s="81">
        <v>57238</v>
      </c>
      <c r="BD270" s="80">
        <f t="shared" si="14"/>
        <v>293858</v>
      </c>
      <c r="BE270" s="81">
        <v>244199</v>
      </c>
      <c r="BF270" s="81">
        <v>49350</v>
      </c>
      <c r="BG270" s="82">
        <v>309</v>
      </c>
      <c r="BH270" s="80">
        <f t="shared" si="250"/>
        <v>113429</v>
      </c>
      <c r="BI270" s="81">
        <v>90603</v>
      </c>
      <c r="BJ270" s="81">
        <v>22731</v>
      </c>
      <c r="BK270" s="82">
        <v>95</v>
      </c>
      <c r="BL270" s="80">
        <v>194370</v>
      </c>
      <c r="BM270" s="82">
        <v>46841</v>
      </c>
      <c r="BN270" s="80">
        <v>624705</v>
      </c>
      <c r="BO270" s="81">
        <v>431835</v>
      </c>
      <c r="BP270" s="81">
        <v>29150</v>
      </c>
      <c r="BQ270" s="81">
        <v>81225</v>
      </c>
      <c r="BR270" s="81">
        <v>66265</v>
      </c>
      <c r="BS270" s="81">
        <v>1235</v>
      </c>
      <c r="BT270" s="81">
        <v>14995</v>
      </c>
      <c r="BU270" s="80">
        <v>545325</v>
      </c>
      <c r="BV270" s="81">
        <v>387820</v>
      </c>
      <c r="BW270" s="81">
        <v>25005</v>
      </c>
      <c r="BX270" s="81">
        <v>65030</v>
      </c>
      <c r="BY270" s="81">
        <v>57340</v>
      </c>
      <c r="BZ270" s="81">
        <v>770</v>
      </c>
      <c r="CA270" s="81">
        <v>9355</v>
      </c>
      <c r="CB270" s="80">
        <v>714002</v>
      </c>
      <c r="CC270" s="81">
        <v>477788</v>
      </c>
      <c r="CD270" s="81">
        <v>33212</v>
      </c>
      <c r="CE270" s="81">
        <v>95507</v>
      </c>
      <c r="CF270" s="81">
        <v>89018</v>
      </c>
      <c r="CG270" s="81">
        <v>784</v>
      </c>
      <c r="CH270" s="82">
        <v>17693</v>
      </c>
      <c r="CI270" s="80">
        <v>632656</v>
      </c>
      <c r="CJ270" s="81">
        <v>433299</v>
      </c>
      <c r="CK270" s="81">
        <v>28199</v>
      </c>
      <c r="CL270" s="81">
        <v>77976</v>
      </c>
      <c r="CM270" s="81">
        <v>79587</v>
      </c>
      <c r="CN270" s="81">
        <v>634</v>
      </c>
      <c r="CO270" s="82">
        <v>12961</v>
      </c>
    </row>
    <row r="271" spans="1:93" ht="14.4" x14ac:dyDescent="0.3">
      <c r="A271">
        <v>270</v>
      </c>
      <c r="B271" s="5" t="s">
        <v>1071</v>
      </c>
      <c r="C271" s="5" t="s">
        <v>1072</v>
      </c>
      <c r="D271" s="46" t="s">
        <v>14</v>
      </c>
      <c r="E271" s="7" t="s">
        <v>1073</v>
      </c>
      <c r="F271" s="8" t="s">
        <v>1074</v>
      </c>
      <c r="G271" s="9">
        <v>2016</v>
      </c>
      <c r="H271" s="44" t="s">
        <v>1585</v>
      </c>
      <c r="I271" s="12">
        <v>1954</v>
      </c>
      <c r="J271" s="1" t="s">
        <v>5</v>
      </c>
      <c r="K271" s="1" t="s">
        <v>1075</v>
      </c>
      <c r="L271" s="1" t="s">
        <v>21</v>
      </c>
      <c r="M271" s="13" t="s">
        <v>8</v>
      </c>
      <c r="N271" s="50" t="s">
        <v>57</v>
      </c>
      <c r="O271" s="15">
        <f t="shared" si="0"/>
        <v>92.286632355097012</v>
      </c>
      <c r="P271" s="27">
        <f t="shared" si="1"/>
        <v>5.4387403771103005</v>
      </c>
      <c r="Q271" s="15">
        <f t="shared" si="2"/>
        <v>94.639043604688794</v>
      </c>
      <c r="R271" s="27">
        <f t="shared" si="3"/>
        <v>4.5550440706338149</v>
      </c>
      <c r="S271" s="15">
        <f t="shared" si="4"/>
        <v>93.31832173032825</v>
      </c>
      <c r="T271" s="27">
        <f t="shared" si="5"/>
        <v>6.1334104571652857</v>
      </c>
      <c r="U271" s="15">
        <f t="shared" si="236"/>
        <v>88.640422060542733</v>
      </c>
      <c r="V271" s="16">
        <f t="shared" si="237"/>
        <v>6.8871750292264933</v>
      </c>
      <c r="W271" s="15">
        <f t="shared" si="244"/>
        <v>87.292126657562576</v>
      </c>
      <c r="X271" s="29">
        <f t="shared" si="245"/>
        <v>0</v>
      </c>
      <c r="Y271" s="15">
        <f t="shared" si="246"/>
        <v>93.509935190181821</v>
      </c>
      <c r="Z271" s="16">
        <f t="shared" si="247"/>
        <v>6.4900648098181799</v>
      </c>
      <c r="AA271" s="30">
        <f t="shared" ref="AA271:AF271" si="559">BV271/$BU271*100</f>
        <v>17.445085599515416</v>
      </c>
      <c r="AB271" s="36">
        <f t="shared" si="559"/>
        <v>29.378008735295058</v>
      </c>
      <c r="AC271" s="37">
        <f t="shared" si="559"/>
        <v>47.493650439421472</v>
      </c>
      <c r="AD271" s="37">
        <f t="shared" si="559"/>
        <v>3.9531992221124113</v>
      </c>
      <c r="AE271" s="37">
        <f t="shared" si="559"/>
        <v>0.17640620184695169</v>
      </c>
      <c r="AF271" s="37">
        <f t="shared" si="559"/>
        <v>1.5557751777345619</v>
      </c>
      <c r="AG271" s="30">
        <f t="shared" ref="AG271:AL271" si="560">CJ271/$CI271*100</f>
        <v>14.11765973842614</v>
      </c>
      <c r="AH271" s="36">
        <f t="shared" si="560"/>
        <v>27.117316649512219</v>
      </c>
      <c r="AI271" s="37">
        <f t="shared" si="560"/>
        <v>52.617624711023936</v>
      </c>
      <c r="AJ271" s="37">
        <f t="shared" si="560"/>
        <v>4.2516081170166711</v>
      </c>
      <c r="AK271" s="37">
        <f t="shared" si="560"/>
        <v>0.19777010168724302</v>
      </c>
      <c r="AL271" s="40">
        <f t="shared" si="560"/>
        <v>1.6980206823337951</v>
      </c>
      <c r="AM271" s="22">
        <v>31</v>
      </c>
      <c r="AN271" s="20">
        <v>177</v>
      </c>
      <c r="AO271" s="47">
        <v>71.7</v>
      </c>
      <c r="AP271" s="48">
        <v>5</v>
      </c>
      <c r="AQ271" s="77">
        <v>41103</v>
      </c>
      <c r="AR271" s="32">
        <v>407</v>
      </c>
      <c r="AS271" s="49">
        <v>4.9000000000000004</v>
      </c>
      <c r="AT271" s="1">
        <v>270</v>
      </c>
      <c r="AU271" s="80">
        <v>252393</v>
      </c>
      <c r="AV271" s="81">
        <v>232925</v>
      </c>
      <c r="AW271" s="81">
        <v>13727</v>
      </c>
      <c r="AX271" s="80">
        <v>231787</v>
      </c>
      <c r="AY271" s="81">
        <v>219361</v>
      </c>
      <c r="AZ271" s="81">
        <v>10558</v>
      </c>
      <c r="BA271" s="80">
        <v>242035</v>
      </c>
      <c r="BB271" s="81">
        <v>225863</v>
      </c>
      <c r="BC271" s="81">
        <v>14845</v>
      </c>
      <c r="BD271" s="80">
        <f t="shared" si="14"/>
        <v>233521</v>
      </c>
      <c r="BE271" s="81">
        <v>206994</v>
      </c>
      <c r="BF271" s="81">
        <v>16083</v>
      </c>
      <c r="BG271" s="82">
        <v>10444</v>
      </c>
      <c r="BH271" s="80">
        <f t="shared" si="250"/>
        <v>78353</v>
      </c>
      <c r="BI271" s="81">
        <v>68396</v>
      </c>
      <c r="BJ271" s="81">
        <v>0</v>
      </c>
      <c r="BK271" s="82">
        <v>9957</v>
      </c>
      <c r="BL271" s="80">
        <v>175016</v>
      </c>
      <c r="BM271" s="82">
        <v>12147</v>
      </c>
      <c r="BN271" s="80">
        <v>620380</v>
      </c>
      <c r="BO271" s="81">
        <v>93730</v>
      </c>
      <c r="BP271" s="81">
        <v>176490</v>
      </c>
      <c r="BQ271" s="81">
        <v>315310</v>
      </c>
      <c r="BR271" s="81">
        <v>22820</v>
      </c>
      <c r="BS271" s="81">
        <v>860</v>
      </c>
      <c r="BT271" s="81">
        <v>11170</v>
      </c>
      <c r="BU271" s="80">
        <v>470505</v>
      </c>
      <c r="BV271" s="81">
        <v>82080</v>
      </c>
      <c r="BW271" s="81">
        <v>138225</v>
      </c>
      <c r="BX271" s="81">
        <v>223460</v>
      </c>
      <c r="BY271" s="81">
        <v>18600</v>
      </c>
      <c r="BZ271" s="81">
        <v>830</v>
      </c>
      <c r="CA271" s="81">
        <v>7320</v>
      </c>
      <c r="CB271" s="80">
        <v>717786</v>
      </c>
      <c r="CC271" s="81">
        <v>88040</v>
      </c>
      <c r="CD271" s="81">
        <v>191448</v>
      </c>
      <c r="CE271" s="81">
        <v>395346</v>
      </c>
      <c r="CF271" s="81">
        <v>28345</v>
      </c>
      <c r="CG271" s="81">
        <v>1507</v>
      </c>
      <c r="CH271" s="82">
        <v>13100</v>
      </c>
      <c r="CI271" s="80">
        <v>556707</v>
      </c>
      <c r="CJ271" s="81">
        <v>78594</v>
      </c>
      <c r="CK271" s="81">
        <v>150964</v>
      </c>
      <c r="CL271" s="81">
        <v>292926</v>
      </c>
      <c r="CM271" s="81">
        <v>23669</v>
      </c>
      <c r="CN271" s="81">
        <v>1101</v>
      </c>
      <c r="CO271" s="82">
        <v>9453</v>
      </c>
    </row>
    <row r="272" spans="1:93" ht="14.4" x14ac:dyDescent="0.3">
      <c r="A272">
        <v>271</v>
      </c>
      <c r="B272" s="25" t="s">
        <v>1076</v>
      </c>
      <c r="C272" s="25" t="s">
        <v>1077</v>
      </c>
      <c r="D272" s="46" t="s">
        <v>14</v>
      </c>
      <c r="E272" s="7" t="s">
        <v>372</v>
      </c>
      <c r="F272" s="8" t="s">
        <v>1078</v>
      </c>
      <c r="G272" s="9">
        <v>1998</v>
      </c>
      <c r="H272" s="44" t="s">
        <v>1585</v>
      </c>
      <c r="I272" s="12">
        <v>1962</v>
      </c>
      <c r="J272" s="1" t="s">
        <v>5</v>
      </c>
      <c r="K272" s="1" t="s">
        <v>6</v>
      </c>
      <c r="L272" s="1" t="s">
        <v>21</v>
      </c>
      <c r="M272" s="13" t="s">
        <v>8</v>
      </c>
      <c r="N272" s="14" t="s">
        <v>9</v>
      </c>
      <c r="O272" s="15">
        <f t="shared" si="0"/>
        <v>77.675287164675282</v>
      </c>
      <c r="P272" s="27">
        <f t="shared" si="1"/>
        <v>19.782170395489501</v>
      </c>
      <c r="Q272" s="15">
        <f t="shared" si="2"/>
        <v>80.673185807303952</v>
      </c>
      <c r="R272" s="27">
        <f t="shared" si="3"/>
        <v>18.270501085212796</v>
      </c>
      <c r="S272" s="15">
        <f t="shared" si="4"/>
        <v>76.051419606255379</v>
      </c>
      <c r="T272" s="27">
        <f t="shared" si="5"/>
        <v>23.217549246194423</v>
      </c>
      <c r="U272" s="15">
        <f t="shared" si="236"/>
        <v>82.763861083539425</v>
      </c>
      <c r="V272" s="16">
        <f t="shared" si="237"/>
        <v>17.12902990640579</v>
      </c>
      <c r="W272" s="15">
        <f t="shared" si="244"/>
        <v>88.02181665617789</v>
      </c>
      <c r="X272" s="29">
        <f t="shared" si="245"/>
        <v>0</v>
      </c>
      <c r="Y272" s="15">
        <f t="shared" si="246"/>
        <v>84.735047292935533</v>
      </c>
      <c r="Z272" s="16">
        <f t="shared" si="247"/>
        <v>15.26495270706447</v>
      </c>
      <c r="AA272" s="30">
        <f t="shared" ref="AA272:AF272" si="561">BV272/$BU272*100</f>
        <v>31.788112348115327</v>
      </c>
      <c r="AB272" s="36">
        <f t="shared" si="561"/>
        <v>12.420101525362725</v>
      </c>
      <c r="AC272" s="37">
        <f t="shared" si="561"/>
        <v>39.928758486304005</v>
      </c>
      <c r="AD272" s="37">
        <f t="shared" si="561"/>
        <v>14.557346936242569</v>
      </c>
      <c r="AE272" s="37">
        <f t="shared" si="561"/>
        <v>0.24202256394980823</v>
      </c>
      <c r="AF272" s="37">
        <f t="shared" si="561"/>
        <v>1.0624169986719787</v>
      </c>
      <c r="AG272" s="30">
        <f t="shared" ref="AG272:AL272" si="562">CJ272/$CI272*100</f>
        <v>27.545391521065703</v>
      </c>
      <c r="AH272" s="36">
        <f t="shared" si="562"/>
        <v>9.8150992075680321</v>
      </c>
      <c r="AI272" s="37">
        <f t="shared" si="562"/>
        <v>44.826375786508471</v>
      </c>
      <c r="AJ272" s="37">
        <f t="shared" si="562"/>
        <v>15.739296025554395</v>
      </c>
      <c r="AK272" s="37">
        <f t="shared" si="562"/>
        <v>0.13900467736698463</v>
      </c>
      <c r="AL272" s="40">
        <f t="shared" si="562"/>
        <v>1.9348327819364124</v>
      </c>
      <c r="AM272" s="22">
        <v>25.6</v>
      </c>
      <c r="AN272" s="20">
        <v>281</v>
      </c>
      <c r="AO272" s="47">
        <v>39.5</v>
      </c>
      <c r="AP272" s="48">
        <v>144</v>
      </c>
      <c r="AQ272" s="77">
        <v>53512</v>
      </c>
      <c r="AR272" s="32">
        <v>247</v>
      </c>
      <c r="AS272" s="49">
        <v>19.100000000000001</v>
      </c>
      <c r="AT272" s="1">
        <v>271</v>
      </c>
      <c r="AU272" s="80">
        <v>194923</v>
      </c>
      <c r="AV272" s="81">
        <v>151407</v>
      </c>
      <c r="AW272" s="81">
        <v>38560</v>
      </c>
      <c r="AX272" s="80">
        <v>169552</v>
      </c>
      <c r="AY272" s="81">
        <v>136783</v>
      </c>
      <c r="AZ272" s="81">
        <v>30978</v>
      </c>
      <c r="BA272" s="80">
        <v>177831</v>
      </c>
      <c r="BB272" s="81">
        <v>135243</v>
      </c>
      <c r="BC272" s="81">
        <v>41288</v>
      </c>
      <c r="BD272" s="80">
        <f t="shared" si="14"/>
        <v>178323</v>
      </c>
      <c r="BE272" s="81">
        <v>147587</v>
      </c>
      <c r="BF272" s="81">
        <v>30545</v>
      </c>
      <c r="BG272" s="82">
        <v>191</v>
      </c>
      <c r="BH272" s="80">
        <f t="shared" si="250"/>
        <v>57204</v>
      </c>
      <c r="BI272" s="81">
        <v>50352</v>
      </c>
      <c r="BJ272" s="81">
        <v>0</v>
      </c>
      <c r="BK272" s="82">
        <v>6852</v>
      </c>
      <c r="BL272" s="80">
        <v>120761</v>
      </c>
      <c r="BM272" s="82">
        <v>21755</v>
      </c>
      <c r="BN272" s="80">
        <v>540950</v>
      </c>
      <c r="BO272" s="81">
        <v>148715</v>
      </c>
      <c r="BP272" s="81">
        <v>62010</v>
      </c>
      <c r="BQ272" s="81">
        <v>243190</v>
      </c>
      <c r="BR272" s="81">
        <v>79070</v>
      </c>
      <c r="BS272" s="81">
        <v>1045</v>
      </c>
      <c r="BT272" s="81">
        <v>6925</v>
      </c>
      <c r="BU272" s="80">
        <v>402855</v>
      </c>
      <c r="BV272" s="81">
        <v>128060</v>
      </c>
      <c r="BW272" s="81">
        <v>50035</v>
      </c>
      <c r="BX272" s="81">
        <v>160855</v>
      </c>
      <c r="BY272" s="81">
        <v>58645</v>
      </c>
      <c r="BZ272" s="81">
        <v>975</v>
      </c>
      <c r="CA272" s="81">
        <v>4280</v>
      </c>
      <c r="CB272" s="80">
        <v>718956</v>
      </c>
      <c r="CC272" s="81">
        <v>180405</v>
      </c>
      <c r="CD272" s="81">
        <v>68716</v>
      </c>
      <c r="CE272" s="81">
        <v>340333</v>
      </c>
      <c r="CF272" s="81">
        <v>112822</v>
      </c>
      <c r="CG272" s="81">
        <v>1301</v>
      </c>
      <c r="CH272" s="82">
        <v>15379</v>
      </c>
      <c r="CI272" s="80">
        <v>569765</v>
      </c>
      <c r="CJ272" s="81">
        <v>156944</v>
      </c>
      <c r="CK272" s="81">
        <v>55923</v>
      </c>
      <c r="CL272" s="81">
        <v>255405</v>
      </c>
      <c r="CM272" s="81">
        <v>89677</v>
      </c>
      <c r="CN272" s="81">
        <v>792</v>
      </c>
      <c r="CO272" s="82">
        <v>11024</v>
      </c>
    </row>
    <row r="273" spans="1:93" ht="14.4" x14ac:dyDescent="0.3">
      <c r="A273">
        <v>272</v>
      </c>
      <c r="B273" s="5" t="s">
        <v>1079</v>
      </c>
      <c r="C273" s="5" t="s">
        <v>1080</v>
      </c>
      <c r="D273" s="46" t="s">
        <v>14</v>
      </c>
      <c r="E273" s="7" t="s">
        <v>1081</v>
      </c>
      <c r="F273" s="8" t="s">
        <v>1082</v>
      </c>
      <c r="G273" s="9">
        <v>1990</v>
      </c>
      <c r="H273" s="44" t="s">
        <v>1586</v>
      </c>
      <c r="I273" s="12">
        <v>1943</v>
      </c>
      <c r="J273" s="1" t="s">
        <v>5</v>
      </c>
      <c r="K273" s="1" t="s">
        <v>474</v>
      </c>
      <c r="L273" s="1" t="s">
        <v>21</v>
      </c>
      <c r="M273" s="13" t="s">
        <v>8</v>
      </c>
      <c r="N273" s="14" t="s">
        <v>9</v>
      </c>
      <c r="O273" s="15">
        <f t="shared" si="0"/>
        <v>93.766948997559865</v>
      </c>
      <c r="P273" s="27">
        <f t="shared" si="1"/>
        <v>4.8964641582585706</v>
      </c>
      <c r="Q273" s="15">
        <f t="shared" si="2"/>
        <v>96.74643903595684</v>
      </c>
      <c r="R273" s="27">
        <f t="shared" si="3"/>
        <v>3.0006379531302043</v>
      </c>
      <c r="S273" s="15">
        <f t="shared" si="4"/>
        <v>94.566127735100807</v>
      </c>
      <c r="T273" s="27">
        <f t="shared" si="5"/>
        <v>5.2036939460328906</v>
      </c>
      <c r="U273" s="15">
        <f t="shared" si="236"/>
        <v>95.203291273069937</v>
      </c>
      <c r="V273" s="16">
        <f t="shared" si="237"/>
        <v>3.5216851685858099</v>
      </c>
      <c r="W273" s="15">
        <f t="shared" si="244"/>
        <v>97.070523133497161</v>
      </c>
      <c r="X273" s="29">
        <f t="shared" si="245"/>
        <v>0</v>
      </c>
      <c r="Y273" s="15">
        <f t="shared" si="246"/>
        <v>97.181834385821958</v>
      </c>
      <c r="Z273" s="16">
        <f t="shared" si="247"/>
        <v>2.8181656141780405</v>
      </c>
      <c r="AA273" s="30">
        <f t="shared" ref="AA273:AF273" si="563">BV273/$BU273*100</f>
        <v>3.4946612876541479</v>
      </c>
      <c r="AB273" s="36">
        <f t="shared" si="563"/>
        <v>31.670845158252416</v>
      </c>
      <c r="AC273" s="37">
        <f t="shared" si="563"/>
        <v>61.94942540438042</v>
      </c>
      <c r="AD273" s="37">
        <f t="shared" si="563"/>
        <v>1.8338699619481529</v>
      </c>
      <c r="AE273" s="37">
        <f t="shared" si="563"/>
        <v>0.32197716889166039</v>
      </c>
      <c r="AF273" s="37">
        <f t="shared" si="563"/>
        <v>0.72922101887320723</v>
      </c>
      <c r="AG273" s="30">
        <f t="shared" ref="AG273:AL273" si="564">CJ273/$CI273*100</f>
        <v>2.7351358849114744</v>
      </c>
      <c r="AH273" s="36">
        <f t="shared" si="564"/>
        <v>29.372739792531533</v>
      </c>
      <c r="AI273" s="37">
        <f t="shared" si="564"/>
        <v>64.308884287285366</v>
      </c>
      <c r="AJ273" s="37">
        <f t="shared" si="564"/>
        <v>1.9256719937382965</v>
      </c>
      <c r="AK273" s="37">
        <f t="shared" si="564"/>
        <v>0.21737622732361711</v>
      </c>
      <c r="AL273" s="40">
        <f t="shared" si="564"/>
        <v>1.4401918142097077</v>
      </c>
      <c r="AM273" s="22">
        <v>12.4</v>
      </c>
      <c r="AN273" s="20">
        <v>428</v>
      </c>
      <c r="AO273" s="22">
        <v>27.7</v>
      </c>
      <c r="AP273" s="20">
        <v>303</v>
      </c>
      <c r="AQ273" s="77">
        <v>29234</v>
      </c>
      <c r="AR273" s="32">
        <v>435</v>
      </c>
      <c r="AS273" s="49">
        <v>2.5</v>
      </c>
      <c r="AT273" s="1">
        <v>272</v>
      </c>
      <c r="AU273" s="80">
        <v>191383</v>
      </c>
      <c r="AV273" s="81">
        <v>179454</v>
      </c>
      <c r="AW273" s="81">
        <v>9371</v>
      </c>
      <c r="AX273" s="80">
        <v>177129</v>
      </c>
      <c r="AY273" s="81">
        <v>171366</v>
      </c>
      <c r="AZ273" s="81">
        <v>5315</v>
      </c>
      <c r="BA273" s="80">
        <v>180295</v>
      </c>
      <c r="BB273" s="81">
        <v>170498</v>
      </c>
      <c r="BC273" s="81">
        <v>9382</v>
      </c>
      <c r="BD273" s="80">
        <f t="shared" si="14"/>
        <v>174036</v>
      </c>
      <c r="BE273" s="81">
        <v>165688</v>
      </c>
      <c r="BF273" s="81">
        <v>6129</v>
      </c>
      <c r="BG273" s="82">
        <v>2219</v>
      </c>
      <c r="BH273" s="80">
        <f t="shared" si="250"/>
        <v>56563</v>
      </c>
      <c r="BI273" s="81">
        <v>54906</v>
      </c>
      <c r="BJ273" s="81">
        <v>0</v>
      </c>
      <c r="BK273" s="82">
        <v>1657</v>
      </c>
      <c r="BL273" s="80">
        <v>152661</v>
      </c>
      <c r="BM273" s="82">
        <v>4427</v>
      </c>
      <c r="BN273" s="80">
        <v>590245</v>
      </c>
      <c r="BO273" s="81">
        <v>16685</v>
      </c>
      <c r="BP273" s="81">
        <v>182480</v>
      </c>
      <c r="BQ273" s="81">
        <v>374385</v>
      </c>
      <c r="BR273" s="81">
        <v>10000</v>
      </c>
      <c r="BS273" s="81">
        <v>1995</v>
      </c>
      <c r="BT273" s="81">
        <v>4695</v>
      </c>
      <c r="BU273" s="80">
        <v>392885</v>
      </c>
      <c r="BV273" s="81">
        <v>13730</v>
      </c>
      <c r="BW273" s="81">
        <v>124430</v>
      </c>
      <c r="BX273" s="81">
        <v>243390</v>
      </c>
      <c r="BY273" s="81">
        <v>7205</v>
      </c>
      <c r="BZ273" s="81">
        <v>1265</v>
      </c>
      <c r="CA273" s="81">
        <v>2865</v>
      </c>
      <c r="CB273" s="80">
        <v>717177</v>
      </c>
      <c r="CC273" s="81">
        <v>16683</v>
      </c>
      <c r="CD273" s="81">
        <v>207587</v>
      </c>
      <c r="CE273" s="81">
        <v>468193</v>
      </c>
      <c r="CF273" s="81">
        <v>12599</v>
      </c>
      <c r="CG273" s="81">
        <v>1750</v>
      </c>
      <c r="CH273" s="82">
        <v>10365</v>
      </c>
      <c r="CI273" s="80">
        <v>504655</v>
      </c>
      <c r="CJ273" s="81">
        <v>13803</v>
      </c>
      <c r="CK273" s="81">
        <v>148231</v>
      </c>
      <c r="CL273" s="81">
        <v>324538</v>
      </c>
      <c r="CM273" s="81">
        <v>9718</v>
      </c>
      <c r="CN273" s="81">
        <v>1097</v>
      </c>
      <c r="CO273" s="82">
        <v>7268</v>
      </c>
    </row>
    <row r="274" spans="1:93" ht="14.4" x14ac:dyDescent="0.3">
      <c r="A274">
        <v>273</v>
      </c>
      <c r="B274" s="25" t="s">
        <v>1083</v>
      </c>
      <c r="C274" s="25" t="s">
        <v>1084</v>
      </c>
      <c r="D274" s="28" t="s">
        <v>14</v>
      </c>
      <c r="E274" s="7" t="s">
        <v>1085</v>
      </c>
      <c r="F274" s="8" t="s">
        <v>1086</v>
      </c>
      <c r="G274" s="9">
        <v>1988</v>
      </c>
      <c r="H274" s="44" t="s">
        <v>1585</v>
      </c>
      <c r="I274" s="12">
        <v>1947</v>
      </c>
      <c r="J274" s="1" t="s">
        <v>5</v>
      </c>
      <c r="K274" s="1" t="s">
        <v>6</v>
      </c>
      <c r="L274" s="1" t="s">
        <v>72</v>
      </c>
      <c r="M274" s="13" t="s">
        <v>8</v>
      </c>
      <c r="N274" s="14" t="s">
        <v>9</v>
      </c>
      <c r="O274" s="15">
        <f t="shared" si="0"/>
        <v>75.108966705991236</v>
      </c>
      <c r="P274" s="27">
        <f t="shared" si="1"/>
        <v>22.460916803831672</v>
      </c>
      <c r="Q274" s="15">
        <f t="shared" si="2"/>
        <v>73.69480310962085</v>
      </c>
      <c r="R274" s="27">
        <f t="shared" si="3"/>
        <v>25.530032037160115</v>
      </c>
      <c r="S274" s="15">
        <f t="shared" si="4"/>
        <v>72.940955579409035</v>
      </c>
      <c r="T274" s="27">
        <f t="shared" si="5"/>
        <v>26.424565766493437</v>
      </c>
      <c r="U274" s="15">
        <f t="shared" si="236"/>
        <v>94.432344867929629</v>
      </c>
      <c r="V274" s="29">
        <f t="shared" si="237"/>
        <v>0</v>
      </c>
      <c r="W274" s="15">
        <f t="shared" si="244"/>
        <v>99.269854867468197</v>
      </c>
      <c r="X274" s="29">
        <f t="shared" si="245"/>
        <v>0</v>
      </c>
      <c r="Y274" s="15">
        <f t="shared" si="246"/>
        <v>76.901202156772897</v>
      </c>
      <c r="Z274" s="16">
        <f t="shared" si="247"/>
        <v>23.098797843227107</v>
      </c>
      <c r="AA274" s="30">
        <f t="shared" ref="AA274:AF274" si="565">BV274/$BU274*100</f>
        <v>43.066279572549263</v>
      </c>
      <c r="AB274" s="36">
        <f t="shared" si="565"/>
        <v>31.217699260814957</v>
      </c>
      <c r="AC274" s="37">
        <f t="shared" si="565"/>
        <v>20.038297609487923</v>
      </c>
      <c r="AD274" s="37">
        <f t="shared" si="565"/>
        <v>4.4402577882101015</v>
      </c>
      <c r="AE274" s="37">
        <f t="shared" si="565"/>
        <v>0.20178310375357753</v>
      </c>
      <c r="AF274" s="37">
        <f t="shared" si="565"/>
        <v>1.0346531595527828</v>
      </c>
      <c r="AG274" s="30">
        <f t="shared" ref="AG274:AL274" si="566">CJ274/$CI274*100</f>
        <v>41.875043241097799</v>
      </c>
      <c r="AH274" s="36">
        <f t="shared" si="566"/>
        <v>30.100173692662302</v>
      </c>
      <c r="AI274" s="37">
        <f t="shared" si="566"/>
        <v>21.26533465878677</v>
      </c>
      <c r="AJ274" s="37">
        <f t="shared" si="566"/>
        <v>4.6862425943930406</v>
      </c>
      <c r="AK274" s="37">
        <f t="shared" si="566"/>
        <v>0.19317391478499618</v>
      </c>
      <c r="AL274" s="40">
        <f t="shared" si="566"/>
        <v>1.8800318982750899</v>
      </c>
      <c r="AM274" s="47">
        <v>40.6</v>
      </c>
      <c r="AN274" s="48">
        <v>77</v>
      </c>
      <c r="AO274" s="47">
        <v>57.5</v>
      </c>
      <c r="AP274" s="48">
        <v>31</v>
      </c>
      <c r="AQ274" s="78">
        <v>69086</v>
      </c>
      <c r="AR274" s="24">
        <v>101</v>
      </c>
      <c r="AS274" s="49">
        <v>18.2</v>
      </c>
      <c r="AT274" s="1">
        <v>273</v>
      </c>
      <c r="AU274" s="80">
        <v>283114</v>
      </c>
      <c r="AV274" s="81">
        <v>212644</v>
      </c>
      <c r="AW274" s="81">
        <v>63590</v>
      </c>
      <c r="AX274" s="80">
        <v>267814</v>
      </c>
      <c r="AY274" s="81">
        <v>197365</v>
      </c>
      <c r="AZ274" s="81">
        <v>68373</v>
      </c>
      <c r="BA274" s="80">
        <v>282279</v>
      </c>
      <c r="BB274" s="81">
        <v>205897</v>
      </c>
      <c r="BC274" s="81">
        <v>74591</v>
      </c>
      <c r="BD274" s="80">
        <f t="shared" si="14"/>
        <v>222230</v>
      </c>
      <c r="BE274" s="81">
        <v>209857</v>
      </c>
      <c r="BF274" s="81">
        <v>0</v>
      </c>
      <c r="BG274" s="82">
        <v>12373</v>
      </c>
      <c r="BH274" s="80">
        <f t="shared" si="250"/>
        <v>100391</v>
      </c>
      <c r="BI274" s="81">
        <v>99658</v>
      </c>
      <c r="BJ274" s="81">
        <v>0</v>
      </c>
      <c r="BK274" s="82">
        <v>733</v>
      </c>
      <c r="BL274" s="80">
        <v>179562</v>
      </c>
      <c r="BM274" s="82">
        <v>53935</v>
      </c>
      <c r="BN274" s="80">
        <v>645505</v>
      </c>
      <c r="BO274" s="81">
        <v>259925</v>
      </c>
      <c r="BP274" s="81">
        <v>200640</v>
      </c>
      <c r="BQ274" s="81">
        <v>146180</v>
      </c>
      <c r="BR274" s="81">
        <v>27830</v>
      </c>
      <c r="BS274" s="81">
        <v>1305</v>
      </c>
      <c r="BT274" s="81">
        <v>9615</v>
      </c>
      <c r="BU274" s="80">
        <v>485670</v>
      </c>
      <c r="BV274" s="81">
        <v>209160</v>
      </c>
      <c r="BW274" s="81">
        <v>151615</v>
      </c>
      <c r="BX274" s="81">
        <v>97320</v>
      </c>
      <c r="BY274" s="81">
        <v>21565</v>
      </c>
      <c r="BZ274" s="81">
        <v>980</v>
      </c>
      <c r="CA274" s="81">
        <v>5025</v>
      </c>
      <c r="CB274" s="80">
        <v>720278</v>
      </c>
      <c r="CC274" s="81">
        <v>284884</v>
      </c>
      <c r="CD274" s="81">
        <v>217509</v>
      </c>
      <c r="CE274" s="81">
        <v>166839</v>
      </c>
      <c r="CF274" s="81">
        <v>33438</v>
      </c>
      <c r="CG274" s="81">
        <v>1479</v>
      </c>
      <c r="CH274" s="82">
        <v>16129</v>
      </c>
      <c r="CI274" s="80">
        <v>549246</v>
      </c>
      <c r="CJ274" s="81">
        <v>229997</v>
      </c>
      <c r="CK274" s="81">
        <v>165324</v>
      </c>
      <c r="CL274" s="81">
        <v>116799</v>
      </c>
      <c r="CM274" s="81">
        <v>25739</v>
      </c>
      <c r="CN274" s="81">
        <v>1061</v>
      </c>
      <c r="CO274" s="82">
        <v>10326</v>
      </c>
    </row>
    <row r="275" spans="1:93" ht="14.4" x14ac:dyDescent="0.3">
      <c r="A275">
        <v>274</v>
      </c>
      <c r="B275" s="5" t="s">
        <v>1087</v>
      </c>
      <c r="C275" s="5" t="s">
        <v>1088</v>
      </c>
      <c r="D275" s="28" t="s">
        <v>14</v>
      </c>
      <c r="E275" s="7" t="s">
        <v>1089</v>
      </c>
      <c r="F275" s="8" t="s">
        <v>1090</v>
      </c>
      <c r="G275" s="9">
        <v>1988</v>
      </c>
      <c r="H275" s="44" t="s">
        <v>1585</v>
      </c>
      <c r="I275" s="12">
        <v>1937</v>
      </c>
      <c r="J275" s="1" t="s">
        <v>30</v>
      </c>
      <c r="K275" s="1" t="s">
        <v>6</v>
      </c>
      <c r="L275" s="1" t="s">
        <v>72</v>
      </c>
      <c r="M275" s="13" t="s">
        <v>8</v>
      </c>
      <c r="N275" s="14" t="s">
        <v>9</v>
      </c>
      <c r="O275" s="15">
        <f t="shared" si="0"/>
        <v>58.587455219659354</v>
      </c>
      <c r="P275" s="27">
        <f t="shared" si="1"/>
        <v>38.444786625604927</v>
      </c>
      <c r="Q275" s="15">
        <f t="shared" si="2"/>
        <v>57.071817011491135</v>
      </c>
      <c r="R275" s="27">
        <f t="shared" si="3"/>
        <v>41.844287213698323</v>
      </c>
      <c r="S275" s="15">
        <f t="shared" si="4"/>
        <v>58.005436292844351</v>
      </c>
      <c r="T275" s="27">
        <f t="shared" si="5"/>
        <v>41.182313842104755</v>
      </c>
      <c r="U275" s="15">
        <f t="shared" si="236"/>
        <v>99.051180829697344</v>
      </c>
      <c r="V275" s="29">
        <f t="shared" si="237"/>
        <v>0</v>
      </c>
      <c r="W275" s="15">
        <f t="shared" si="244"/>
        <v>56.392549781112479</v>
      </c>
      <c r="X275" s="16">
        <f t="shared" si="245"/>
        <v>43.536785743011109</v>
      </c>
      <c r="Y275" s="15">
        <f t="shared" si="246"/>
        <v>65.099348311534428</v>
      </c>
      <c r="Z275" s="16">
        <f t="shared" si="247"/>
        <v>34.900651688465572</v>
      </c>
      <c r="AA275" s="30">
        <f t="shared" ref="AA275:AF275" si="567">BV275/$BU275*100</f>
        <v>69.824270069156881</v>
      </c>
      <c r="AB275" s="36">
        <f t="shared" si="567"/>
        <v>10.31257225737288</v>
      </c>
      <c r="AC275" s="37">
        <f t="shared" si="567"/>
        <v>13.447753978096818</v>
      </c>
      <c r="AD275" s="37">
        <f t="shared" si="567"/>
        <v>5.1993777983309863</v>
      </c>
      <c r="AE275" s="37">
        <f t="shared" si="567"/>
        <v>0.12927500893363883</v>
      </c>
      <c r="AF275" s="37">
        <f t="shared" si="567"/>
        <v>1.0856998717760074</v>
      </c>
      <c r="AG275" s="30">
        <f t="shared" ref="AG275:AL275" si="568">CJ275/$CI275*100</f>
        <v>64.02509098774604</v>
      </c>
      <c r="AH275" s="36">
        <f t="shared" si="568"/>
        <v>10.001034486001524</v>
      </c>
      <c r="AI275" s="37">
        <f t="shared" si="568"/>
        <v>18.714980297743882</v>
      </c>
      <c r="AJ275" s="37">
        <f t="shared" si="568"/>
        <v>5.9114291894331954</v>
      </c>
      <c r="AK275" s="37">
        <f t="shared" si="568"/>
        <v>0.11134831143671296</v>
      </c>
      <c r="AL275" s="40">
        <f t="shared" si="568"/>
        <v>1.2361167276386447</v>
      </c>
      <c r="AM275" s="47">
        <v>44.5</v>
      </c>
      <c r="AN275" s="48">
        <v>47</v>
      </c>
      <c r="AO275" s="47">
        <v>52.2</v>
      </c>
      <c r="AP275" s="48">
        <v>50</v>
      </c>
      <c r="AQ275" s="78">
        <v>94451</v>
      </c>
      <c r="AR275" s="24">
        <v>22</v>
      </c>
      <c r="AS275" s="49">
        <v>33.299999999999997</v>
      </c>
      <c r="AT275" s="1">
        <v>274</v>
      </c>
      <c r="AU275" s="80">
        <v>318220</v>
      </c>
      <c r="AV275" s="81">
        <v>186437</v>
      </c>
      <c r="AW275" s="81">
        <v>122339</v>
      </c>
      <c r="AX275" s="80">
        <v>294401</v>
      </c>
      <c r="AY275" s="81">
        <v>168020</v>
      </c>
      <c r="AZ275" s="81">
        <v>123190</v>
      </c>
      <c r="BA275" s="80">
        <v>313081</v>
      </c>
      <c r="BB275" s="81">
        <v>181604</v>
      </c>
      <c r="BC275" s="81">
        <v>128934</v>
      </c>
      <c r="BD275" s="80">
        <f t="shared" si="14"/>
        <v>216585</v>
      </c>
      <c r="BE275" s="81">
        <v>214530</v>
      </c>
      <c r="BF275" s="81">
        <v>0</v>
      </c>
      <c r="BG275" s="82">
        <v>2055</v>
      </c>
      <c r="BH275" s="80">
        <f t="shared" si="250"/>
        <v>174062</v>
      </c>
      <c r="BI275" s="81">
        <v>98158</v>
      </c>
      <c r="BJ275" s="81">
        <v>75781</v>
      </c>
      <c r="BK275" s="82">
        <v>123</v>
      </c>
      <c r="BL275" s="80">
        <v>171417</v>
      </c>
      <c r="BM275" s="82">
        <v>91899</v>
      </c>
      <c r="BN275" s="80">
        <v>652005</v>
      </c>
      <c r="BO275" s="81">
        <v>436465</v>
      </c>
      <c r="BP275" s="81">
        <v>64660</v>
      </c>
      <c r="BQ275" s="81">
        <v>107760</v>
      </c>
      <c r="BR275" s="81">
        <v>31805</v>
      </c>
      <c r="BS275" s="81">
        <v>895</v>
      </c>
      <c r="BT275" s="81">
        <v>10415</v>
      </c>
      <c r="BU275" s="80">
        <v>475730</v>
      </c>
      <c r="BV275" s="81">
        <v>332175</v>
      </c>
      <c r="BW275" s="81">
        <v>49060</v>
      </c>
      <c r="BX275" s="81">
        <v>63975</v>
      </c>
      <c r="BY275" s="81">
        <v>24735</v>
      </c>
      <c r="BZ275" s="81">
        <v>615</v>
      </c>
      <c r="CA275" s="81">
        <v>5165</v>
      </c>
      <c r="CB275" s="80">
        <v>712306</v>
      </c>
      <c r="CC275" s="81">
        <v>449438</v>
      </c>
      <c r="CD275" s="81">
        <v>69360</v>
      </c>
      <c r="CE275" s="81">
        <v>139459</v>
      </c>
      <c r="CF275" s="81">
        <v>41121</v>
      </c>
      <c r="CG275" s="81">
        <v>818</v>
      </c>
      <c r="CH275" s="82">
        <v>12110</v>
      </c>
      <c r="CI275" s="80">
        <v>531665</v>
      </c>
      <c r="CJ275" s="81">
        <v>340399</v>
      </c>
      <c r="CK275" s="81">
        <v>53172</v>
      </c>
      <c r="CL275" s="81">
        <v>99501</v>
      </c>
      <c r="CM275" s="81">
        <v>31429</v>
      </c>
      <c r="CN275" s="81">
        <v>592</v>
      </c>
      <c r="CO275" s="82">
        <v>6572</v>
      </c>
    </row>
    <row r="276" spans="1:93" ht="14.4" x14ac:dyDescent="0.3">
      <c r="A276">
        <v>275</v>
      </c>
      <c r="B276" s="25" t="s">
        <v>1091</v>
      </c>
      <c r="C276" s="25" t="s">
        <v>1092</v>
      </c>
      <c r="D276" s="46" t="s">
        <v>14</v>
      </c>
      <c r="E276" s="7" t="s">
        <v>1093</v>
      </c>
      <c r="F276" s="8" t="s">
        <v>1070</v>
      </c>
      <c r="G276" s="9">
        <v>2012</v>
      </c>
      <c r="H276" s="44" t="s">
        <v>1585</v>
      </c>
      <c r="I276" s="12">
        <v>1966</v>
      </c>
      <c r="J276" s="1" t="s">
        <v>5</v>
      </c>
      <c r="K276" s="1" t="s">
        <v>6</v>
      </c>
      <c r="L276" s="1" t="s">
        <v>21</v>
      </c>
      <c r="M276" s="13" t="s">
        <v>345</v>
      </c>
      <c r="N276" s="14" t="s">
        <v>9</v>
      </c>
      <c r="O276" s="15">
        <f t="shared" si="0"/>
        <v>47.084118471276035</v>
      </c>
      <c r="P276" s="27">
        <f t="shared" si="1"/>
        <v>49.004525615628673</v>
      </c>
      <c r="Q276" s="15">
        <f t="shared" si="2"/>
        <v>51.431105488597218</v>
      </c>
      <c r="R276" s="27">
        <f t="shared" si="3"/>
        <v>47.145695682963556</v>
      </c>
      <c r="S276" s="15">
        <f t="shared" si="4"/>
        <v>52.082092276946135</v>
      </c>
      <c r="T276" s="27">
        <f t="shared" si="5"/>
        <v>46.858445909157872</v>
      </c>
      <c r="U276" s="15">
        <f t="shared" si="236"/>
        <v>55.590048263111136</v>
      </c>
      <c r="V276" s="16">
        <f t="shared" si="237"/>
        <v>44.376335639580553</v>
      </c>
      <c r="W276" s="15">
        <f t="shared" si="244"/>
        <v>49.691497618529127</v>
      </c>
      <c r="X276" s="16">
        <f t="shared" si="245"/>
        <v>47.830432573384478</v>
      </c>
      <c r="Y276" s="15">
        <f t="shared" si="246"/>
        <v>51.949482473437492</v>
      </c>
      <c r="Z276" s="16">
        <f t="shared" si="247"/>
        <v>48.050517526562508</v>
      </c>
      <c r="AA276" s="30">
        <f t="shared" ref="AA276:AF276" si="569">BV276/$BU276*100</f>
        <v>75.452556581673164</v>
      </c>
      <c r="AB276" s="36">
        <f t="shared" si="569"/>
        <v>8.6619813749975787</v>
      </c>
      <c r="AC276" s="37">
        <f t="shared" si="569"/>
        <v>11.906836266480804</v>
      </c>
      <c r="AD276" s="37">
        <f t="shared" si="569"/>
        <v>2.4384813459565158</v>
      </c>
      <c r="AE276" s="37">
        <f t="shared" si="569"/>
        <v>0.22748833517260073</v>
      </c>
      <c r="AF276" s="37">
        <f t="shared" si="569"/>
        <v>1.3136241311881669</v>
      </c>
      <c r="AG276" s="30">
        <f t="shared" ref="AG276:AL276" si="570">CJ276/$CI276*100</f>
        <v>74.315117024926536</v>
      </c>
      <c r="AH276" s="36">
        <f t="shared" si="570"/>
        <v>8.207407849396601</v>
      </c>
      <c r="AI276" s="37">
        <f t="shared" si="570"/>
        <v>13.059579038441457</v>
      </c>
      <c r="AJ276" s="37">
        <f t="shared" si="570"/>
        <v>2.8570043408863763</v>
      </c>
      <c r="AK276" s="37">
        <f t="shared" si="570"/>
        <v>0.19746557871026449</v>
      </c>
      <c r="AL276" s="40">
        <f t="shared" si="570"/>
        <v>1.3634261676387667</v>
      </c>
      <c r="AM276" s="47">
        <v>35.700000000000003</v>
      </c>
      <c r="AN276" s="48">
        <v>125</v>
      </c>
      <c r="AO276" s="47">
        <v>39.1</v>
      </c>
      <c r="AP276" s="48">
        <v>148</v>
      </c>
      <c r="AQ276" s="78">
        <v>80493</v>
      </c>
      <c r="AR276" s="24">
        <v>48</v>
      </c>
      <c r="AS276" s="41">
        <v>45.8</v>
      </c>
      <c r="AT276" s="1">
        <v>275</v>
      </c>
      <c r="AU276" s="80">
        <v>310455</v>
      </c>
      <c r="AV276" s="81">
        <v>146175</v>
      </c>
      <c r="AW276" s="81">
        <v>152137</v>
      </c>
      <c r="AX276" s="80">
        <v>290894</v>
      </c>
      <c r="AY276" s="81">
        <v>149610</v>
      </c>
      <c r="AZ276" s="81">
        <v>137144</v>
      </c>
      <c r="BA276" s="80">
        <v>312234</v>
      </c>
      <c r="BB276" s="81">
        <v>162618</v>
      </c>
      <c r="BC276" s="81">
        <v>146308</v>
      </c>
      <c r="BD276" s="80">
        <f t="shared" si="14"/>
        <v>291527</v>
      </c>
      <c r="BE276" s="81">
        <v>162060</v>
      </c>
      <c r="BF276" s="81">
        <v>129369</v>
      </c>
      <c r="BG276" s="82">
        <v>98</v>
      </c>
      <c r="BH276" s="80">
        <f t="shared" si="250"/>
        <v>179091</v>
      </c>
      <c r="BI276" s="81">
        <v>88993</v>
      </c>
      <c r="BJ276" s="81">
        <v>85660</v>
      </c>
      <c r="BK276" s="82">
        <v>4438</v>
      </c>
      <c r="BL276" s="80">
        <v>143845</v>
      </c>
      <c r="BM276" s="82">
        <v>133049</v>
      </c>
      <c r="BN276" s="80">
        <v>686265</v>
      </c>
      <c r="BO276" s="81">
        <v>496785</v>
      </c>
      <c r="BP276" s="81">
        <v>59500</v>
      </c>
      <c r="BQ276" s="81">
        <v>97555</v>
      </c>
      <c r="BR276" s="81">
        <v>17160</v>
      </c>
      <c r="BS276" s="81">
        <v>1455</v>
      </c>
      <c r="BT276" s="81">
        <v>13810</v>
      </c>
      <c r="BU276" s="80">
        <v>516510</v>
      </c>
      <c r="BV276" s="81">
        <v>389720</v>
      </c>
      <c r="BW276" s="81">
        <v>44740</v>
      </c>
      <c r="BX276" s="81">
        <v>61500</v>
      </c>
      <c r="BY276" s="81">
        <v>12595</v>
      </c>
      <c r="BZ276" s="81">
        <v>1175</v>
      </c>
      <c r="CA276" s="81">
        <v>6785</v>
      </c>
      <c r="CB276" s="80">
        <v>719723</v>
      </c>
      <c r="CC276" s="81">
        <v>516970</v>
      </c>
      <c r="CD276" s="81">
        <v>60095</v>
      </c>
      <c r="CE276" s="81">
        <v>106451</v>
      </c>
      <c r="CF276" s="81">
        <v>20631</v>
      </c>
      <c r="CG276" s="81">
        <v>1359</v>
      </c>
      <c r="CH276" s="82">
        <v>14217</v>
      </c>
      <c r="CI276" s="80">
        <v>536296</v>
      </c>
      <c r="CJ276" s="81">
        <v>398549</v>
      </c>
      <c r="CK276" s="81">
        <v>44016</v>
      </c>
      <c r="CL276" s="81">
        <v>70038</v>
      </c>
      <c r="CM276" s="81">
        <v>15322</v>
      </c>
      <c r="CN276" s="81">
        <v>1059</v>
      </c>
      <c r="CO276" s="82">
        <v>7312</v>
      </c>
    </row>
    <row r="277" spans="1:93" ht="14.4" x14ac:dyDescent="0.3">
      <c r="A277">
        <v>276</v>
      </c>
      <c r="B277" s="5" t="s">
        <v>1094</v>
      </c>
      <c r="C277" s="5" t="s">
        <v>1095</v>
      </c>
      <c r="D277" s="6" t="s">
        <v>3</v>
      </c>
      <c r="E277" s="7" t="s">
        <v>47</v>
      </c>
      <c r="F277" s="8" t="s">
        <v>1096</v>
      </c>
      <c r="G277" s="9">
        <v>2016</v>
      </c>
      <c r="H277" s="44" t="s">
        <v>1585</v>
      </c>
      <c r="I277" s="12">
        <v>1952</v>
      </c>
      <c r="J277" s="1" t="s">
        <v>5</v>
      </c>
      <c r="K277" s="1" t="s">
        <v>6</v>
      </c>
      <c r="L277" s="1" t="s">
        <v>21</v>
      </c>
      <c r="M277" s="13" t="s">
        <v>8</v>
      </c>
      <c r="N277" s="50" t="s">
        <v>57</v>
      </c>
      <c r="O277" s="15">
        <f t="shared" si="0"/>
        <v>43.987365547639023</v>
      </c>
      <c r="P277" s="27">
        <f t="shared" si="1"/>
        <v>50.794505453224978</v>
      </c>
      <c r="Q277" s="15">
        <f t="shared" si="2"/>
        <v>52.115059779883346</v>
      </c>
      <c r="R277" s="27">
        <f t="shared" si="3"/>
        <v>45.851368471060198</v>
      </c>
      <c r="S277" s="15">
        <f t="shared" si="4"/>
        <v>52.975926746418544</v>
      </c>
      <c r="T277" s="27">
        <f t="shared" si="5"/>
        <v>45.308172006064282</v>
      </c>
      <c r="U277" s="15">
        <f t="shared" si="236"/>
        <v>45.680133749325329</v>
      </c>
      <c r="V277" s="16">
        <f t="shared" si="237"/>
        <v>54.236931137527478</v>
      </c>
      <c r="W277" s="15">
        <f t="shared" si="244"/>
        <v>35.49440915302219</v>
      </c>
      <c r="X277" s="16">
        <f t="shared" si="245"/>
        <v>64.452204747934346</v>
      </c>
      <c r="Y277" s="15">
        <f t="shared" si="246"/>
        <v>47.197230617839317</v>
      </c>
      <c r="Z277" s="16">
        <f t="shared" si="247"/>
        <v>52.802769382160683</v>
      </c>
      <c r="AA277" s="30">
        <f t="shared" ref="AA277:AF277" si="571">BV277/$BU277*100</f>
        <v>88.758289214534813</v>
      </c>
      <c r="AB277" s="36">
        <f t="shared" si="571"/>
        <v>3.8216215239506348</v>
      </c>
      <c r="AC277" s="37">
        <f t="shared" si="571"/>
        <v>4.9906943967620112</v>
      </c>
      <c r="AD277" s="37">
        <f t="shared" si="571"/>
        <v>1.0913756030572972</v>
      </c>
      <c r="AE277" s="37">
        <f t="shared" si="571"/>
        <v>0.1002836853802649</v>
      </c>
      <c r="AF277" s="37">
        <f t="shared" si="571"/>
        <v>1.2386390329400285</v>
      </c>
      <c r="AG277" s="30">
        <f t="shared" ref="AG277:AL277" si="572">CJ277/$CI277*100</f>
        <v>87.918532041610703</v>
      </c>
      <c r="AH277" s="36">
        <f t="shared" si="572"/>
        <v>4.0156541854524521</v>
      </c>
      <c r="AI277" s="37">
        <f t="shared" si="572"/>
        <v>5.3890043959177998</v>
      </c>
      <c r="AJ277" s="37">
        <f t="shared" si="572"/>
        <v>1.3289861221385602</v>
      </c>
      <c r="AK277" s="37">
        <f t="shared" si="572"/>
        <v>0.20879289188718142</v>
      </c>
      <c r="AL277" s="40">
        <f t="shared" si="572"/>
        <v>1.1390303629933085</v>
      </c>
      <c r="AM277" s="22">
        <v>29.2</v>
      </c>
      <c r="AN277" s="20">
        <v>216</v>
      </c>
      <c r="AO277" s="22">
        <v>30.1</v>
      </c>
      <c r="AP277" s="20">
        <v>270</v>
      </c>
      <c r="AQ277" s="78">
        <v>59619</v>
      </c>
      <c r="AR277" s="24">
        <v>186</v>
      </c>
      <c r="AS277" s="41">
        <v>62</v>
      </c>
      <c r="AT277" s="1">
        <v>276</v>
      </c>
      <c r="AU277" s="80">
        <v>319444</v>
      </c>
      <c r="AV277" s="81">
        <v>140515</v>
      </c>
      <c r="AW277" s="81">
        <v>162260</v>
      </c>
      <c r="AX277" s="80">
        <v>303112</v>
      </c>
      <c r="AY277" s="81">
        <v>157967</v>
      </c>
      <c r="AZ277" s="81">
        <v>138981</v>
      </c>
      <c r="BA277" s="80">
        <v>331779</v>
      </c>
      <c r="BB277" s="81">
        <v>175763</v>
      </c>
      <c r="BC277" s="81">
        <v>150323</v>
      </c>
      <c r="BD277" s="80">
        <f t="shared" si="14"/>
        <v>303852</v>
      </c>
      <c r="BE277" s="81">
        <v>138800</v>
      </c>
      <c r="BF277" s="81">
        <v>164800</v>
      </c>
      <c r="BG277" s="82">
        <v>252</v>
      </c>
      <c r="BH277" s="80">
        <f t="shared" si="250"/>
        <v>204173</v>
      </c>
      <c r="BI277" s="81">
        <v>72470</v>
      </c>
      <c r="BJ277" s="81">
        <v>131594</v>
      </c>
      <c r="BK277" s="82">
        <v>109</v>
      </c>
      <c r="BL277" s="80">
        <v>134295</v>
      </c>
      <c r="BM277" s="82">
        <v>150245</v>
      </c>
      <c r="BN277" s="80">
        <v>687730</v>
      </c>
      <c r="BO277" s="81">
        <v>597710</v>
      </c>
      <c r="BP277" s="81">
        <v>26355</v>
      </c>
      <c r="BQ277" s="81">
        <v>42135</v>
      </c>
      <c r="BR277" s="81">
        <v>8230</v>
      </c>
      <c r="BS277" s="81">
        <v>635</v>
      </c>
      <c r="BT277" s="81">
        <v>12660</v>
      </c>
      <c r="BU277" s="80">
        <v>553430</v>
      </c>
      <c r="BV277" s="81">
        <v>491215</v>
      </c>
      <c r="BW277" s="81">
        <v>21150</v>
      </c>
      <c r="BX277" s="81">
        <v>27620</v>
      </c>
      <c r="BY277" s="81">
        <v>6040</v>
      </c>
      <c r="BZ277" s="81">
        <v>555</v>
      </c>
      <c r="CA277" s="81">
        <v>6855</v>
      </c>
      <c r="CB277" s="80">
        <v>717341</v>
      </c>
      <c r="CC277" s="81">
        <v>619384</v>
      </c>
      <c r="CD277" s="81">
        <v>29089</v>
      </c>
      <c r="CE277" s="81">
        <v>45225</v>
      </c>
      <c r="CF277" s="81">
        <v>9806</v>
      </c>
      <c r="CG277" s="81">
        <v>1450</v>
      </c>
      <c r="CH277" s="82">
        <v>12387</v>
      </c>
      <c r="CI277" s="80">
        <v>568027</v>
      </c>
      <c r="CJ277" s="81">
        <v>499401</v>
      </c>
      <c r="CK277" s="81">
        <v>22810</v>
      </c>
      <c r="CL277" s="81">
        <v>30611</v>
      </c>
      <c r="CM277" s="81">
        <v>7549</v>
      </c>
      <c r="CN277" s="81">
        <v>1186</v>
      </c>
      <c r="CO277" s="82">
        <v>6470</v>
      </c>
    </row>
    <row r="278" spans="1:93" ht="14.4" x14ac:dyDescent="0.3">
      <c r="A278">
        <v>277</v>
      </c>
      <c r="B278" s="25" t="s">
        <v>1097</v>
      </c>
      <c r="C278" s="25" t="s">
        <v>1098</v>
      </c>
      <c r="D278" s="46" t="s">
        <v>14</v>
      </c>
      <c r="E278" s="7" t="s">
        <v>110</v>
      </c>
      <c r="F278" s="8" t="s">
        <v>1099</v>
      </c>
      <c r="G278" s="9">
        <v>2008</v>
      </c>
      <c r="H278" s="44" t="s">
        <v>1585</v>
      </c>
      <c r="I278" s="12">
        <v>1949</v>
      </c>
      <c r="J278" s="1" t="s">
        <v>5</v>
      </c>
      <c r="K278" s="1" t="s">
        <v>6</v>
      </c>
      <c r="L278" s="1" t="s">
        <v>21</v>
      </c>
      <c r="M278" s="13" t="s">
        <v>8</v>
      </c>
      <c r="N278" s="14" t="s">
        <v>9</v>
      </c>
      <c r="O278" s="15">
        <f t="shared" si="0"/>
        <v>53.951545427699578</v>
      </c>
      <c r="P278" s="27">
        <f t="shared" si="1"/>
        <v>40.468734619549167</v>
      </c>
      <c r="Q278" s="15">
        <f t="shared" si="2"/>
        <v>59.1876380812108</v>
      </c>
      <c r="R278" s="27">
        <f t="shared" si="3"/>
        <v>38.799233093780948</v>
      </c>
      <c r="S278" s="15">
        <f t="shared" si="4"/>
        <v>58.295961489858172</v>
      </c>
      <c r="T278" s="27">
        <f t="shared" si="5"/>
        <v>39.829372799567409</v>
      </c>
      <c r="U278" s="15">
        <f t="shared" si="236"/>
        <v>67.853616273069548</v>
      </c>
      <c r="V278" s="16">
        <f t="shared" si="237"/>
        <v>32.08809270502195</v>
      </c>
      <c r="W278" s="15">
        <f t="shared" si="244"/>
        <v>61.230172907418918</v>
      </c>
      <c r="X278" s="16">
        <f t="shared" si="245"/>
        <v>38.714034718517688</v>
      </c>
      <c r="Y278" s="15">
        <f t="shared" si="246"/>
        <v>68.443934463740703</v>
      </c>
      <c r="Z278" s="16">
        <f t="shared" si="247"/>
        <v>31.556065536259293</v>
      </c>
      <c r="AA278" s="30">
        <f t="shared" ref="AA278:AF278" si="573">BV278/$BU278*100</f>
        <v>82.932227330388386</v>
      </c>
      <c r="AB278" s="36">
        <f t="shared" si="573"/>
        <v>8.1879605221725402</v>
      </c>
      <c r="AC278" s="37">
        <f t="shared" si="573"/>
        <v>4.6018479365907634</v>
      </c>
      <c r="AD278" s="37">
        <f t="shared" si="573"/>
        <v>2.72692103534831</v>
      </c>
      <c r="AE278" s="37">
        <f t="shared" si="573"/>
        <v>0.13045316731293466</v>
      </c>
      <c r="AF278" s="37">
        <f t="shared" si="573"/>
        <v>1.4214896852030121</v>
      </c>
      <c r="AG278" s="30">
        <f t="shared" ref="AG278:AL278" si="574">CJ278/$CI278*100</f>
        <v>82.567754642357684</v>
      </c>
      <c r="AH278" s="36">
        <f t="shared" si="574"/>
        <v>7.7032285668317408</v>
      </c>
      <c r="AI278" s="37">
        <f t="shared" si="574"/>
        <v>4.223957624286828</v>
      </c>
      <c r="AJ278" s="37">
        <f t="shared" si="574"/>
        <v>3.5133935753977585</v>
      </c>
      <c r="AK278" s="37">
        <f t="shared" si="574"/>
        <v>0.17892282096933029</v>
      </c>
      <c r="AL278" s="40">
        <f t="shared" si="574"/>
        <v>1.8127427701566636</v>
      </c>
      <c r="AM278" s="47">
        <v>38.700000000000003</v>
      </c>
      <c r="AN278" s="48">
        <v>89</v>
      </c>
      <c r="AO278" s="47">
        <v>41.1</v>
      </c>
      <c r="AP278" s="48">
        <v>126</v>
      </c>
      <c r="AQ278" s="78">
        <v>64226</v>
      </c>
      <c r="AR278" s="24">
        <v>140</v>
      </c>
      <c r="AS278" s="41">
        <v>48.7</v>
      </c>
      <c r="AT278" s="1">
        <v>277</v>
      </c>
      <c r="AU278" s="80">
        <v>325088</v>
      </c>
      <c r="AV278" s="81">
        <v>175390</v>
      </c>
      <c r="AW278" s="81">
        <v>131559</v>
      </c>
      <c r="AX278" s="80">
        <v>315032</v>
      </c>
      <c r="AY278" s="81">
        <v>186460</v>
      </c>
      <c r="AZ278" s="81">
        <v>122230</v>
      </c>
      <c r="BA278" s="80">
        <v>340274</v>
      </c>
      <c r="BB278" s="81">
        <v>198366</v>
      </c>
      <c r="BC278" s="81">
        <v>135529</v>
      </c>
      <c r="BD278" s="80">
        <f t="shared" si="14"/>
        <v>313942</v>
      </c>
      <c r="BE278" s="81">
        <v>213021</v>
      </c>
      <c r="BF278" s="81">
        <v>100738</v>
      </c>
      <c r="BG278" s="82">
        <v>183</v>
      </c>
      <c r="BH278" s="80">
        <f t="shared" si="250"/>
        <v>204329</v>
      </c>
      <c r="BI278" s="81">
        <v>125111</v>
      </c>
      <c r="BJ278" s="81">
        <v>79104</v>
      </c>
      <c r="BK278" s="82">
        <v>114</v>
      </c>
      <c r="BL278" s="80">
        <v>203401</v>
      </c>
      <c r="BM278" s="82">
        <v>93778</v>
      </c>
      <c r="BN278" s="80">
        <v>699020</v>
      </c>
      <c r="BO278" s="81">
        <v>557055</v>
      </c>
      <c r="BP278" s="81">
        <v>61195</v>
      </c>
      <c r="BQ278" s="81">
        <v>40045</v>
      </c>
      <c r="BR278" s="81">
        <v>22360</v>
      </c>
      <c r="BS278" s="81">
        <v>955</v>
      </c>
      <c r="BT278" s="81">
        <v>17415</v>
      </c>
      <c r="BU278" s="80">
        <v>555755</v>
      </c>
      <c r="BV278" s="81">
        <v>460900</v>
      </c>
      <c r="BW278" s="81">
        <v>45505</v>
      </c>
      <c r="BX278" s="81">
        <v>25575</v>
      </c>
      <c r="BY278" s="81">
        <v>15155</v>
      </c>
      <c r="BZ278" s="81">
        <v>725</v>
      </c>
      <c r="CA278" s="81">
        <v>7900</v>
      </c>
      <c r="CB278" s="80">
        <v>717751</v>
      </c>
      <c r="CC278" s="81">
        <v>571278</v>
      </c>
      <c r="CD278" s="81">
        <v>61694</v>
      </c>
      <c r="CE278" s="81">
        <v>37650</v>
      </c>
      <c r="CF278" s="81">
        <v>26280</v>
      </c>
      <c r="CG278" s="81">
        <v>1338</v>
      </c>
      <c r="CH278" s="82">
        <v>19511</v>
      </c>
      <c r="CI278" s="80">
        <v>565607</v>
      </c>
      <c r="CJ278" s="81">
        <v>467009</v>
      </c>
      <c r="CK278" s="81">
        <v>43570</v>
      </c>
      <c r="CL278" s="81">
        <v>23891</v>
      </c>
      <c r="CM278" s="81">
        <v>19872</v>
      </c>
      <c r="CN278" s="81">
        <v>1012</v>
      </c>
      <c r="CO278" s="82">
        <v>10253</v>
      </c>
    </row>
    <row r="279" spans="1:93" ht="14.4" x14ac:dyDescent="0.3">
      <c r="A279">
        <v>278</v>
      </c>
      <c r="B279" s="5" t="s">
        <v>1100</v>
      </c>
      <c r="C279" s="5" t="s">
        <v>1101</v>
      </c>
      <c r="D279" s="6" t="s">
        <v>3</v>
      </c>
      <c r="E279" s="7" t="s">
        <v>1102</v>
      </c>
      <c r="F279" s="8" t="s">
        <v>1103</v>
      </c>
      <c r="G279" s="9">
        <v>2014</v>
      </c>
      <c r="H279" s="44" t="s">
        <v>1585</v>
      </c>
      <c r="I279" s="12">
        <v>1984</v>
      </c>
      <c r="J279" s="1" t="s">
        <v>30</v>
      </c>
      <c r="K279" s="1" t="s">
        <v>6</v>
      </c>
      <c r="L279" s="1" t="s">
        <v>21</v>
      </c>
      <c r="M279" s="13" t="s">
        <v>8</v>
      </c>
      <c r="N279" s="14" t="s">
        <v>9</v>
      </c>
      <c r="O279" s="15">
        <f t="shared" si="0"/>
        <v>39.994560510739412</v>
      </c>
      <c r="P279" s="27">
        <f t="shared" si="1"/>
        <v>53.851301540950047</v>
      </c>
      <c r="Q279" s="15">
        <f t="shared" si="2"/>
        <v>52.24337032160993</v>
      </c>
      <c r="R279" s="27">
        <f t="shared" si="3"/>
        <v>46.067707353770928</v>
      </c>
      <c r="S279" s="15">
        <f t="shared" si="4"/>
        <v>51.657021352729473</v>
      </c>
      <c r="T279" s="27">
        <f t="shared" si="5"/>
        <v>46.731373992747088</v>
      </c>
      <c r="U279" s="15">
        <f t="shared" si="236"/>
        <v>30.139101853957726</v>
      </c>
      <c r="V279" s="16">
        <f t="shared" si="237"/>
        <v>65.25388289325987</v>
      </c>
      <c r="W279" s="15">
        <f t="shared" si="244"/>
        <v>33.814436531018849</v>
      </c>
      <c r="X279" s="16">
        <f t="shared" si="245"/>
        <v>55.090800833581426</v>
      </c>
      <c r="Y279" s="15">
        <f t="shared" si="246"/>
        <v>51.003919009815647</v>
      </c>
      <c r="Z279" s="16">
        <f t="shared" si="247"/>
        <v>48.996080990184353</v>
      </c>
      <c r="AA279" s="30">
        <f t="shared" ref="AA279:AF279" si="575">BV279/$BU279*100</f>
        <v>91.852531907616424</v>
      </c>
      <c r="AB279" s="36">
        <f t="shared" si="575"/>
        <v>3.0620510881892318</v>
      </c>
      <c r="AC279" s="37">
        <f t="shared" si="575"/>
        <v>2.6606181706899967</v>
      </c>
      <c r="AD279" s="37">
        <f t="shared" si="575"/>
        <v>0.64535291893935298</v>
      </c>
      <c r="AE279" s="37">
        <f t="shared" si="575"/>
        <v>0.75876221850191716</v>
      </c>
      <c r="AF279" s="37">
        <f t="shared" si="575"/>
        <v>1.0215837698691292</v>
      </c>
      <c r="AG279" s="30">
        <f t="shared" ref="AG279:AL279" si="576">CJ279/$CI279*100</f>
        <v>92.146652004084572</v>
      </c>
      <c r="AH279" s="36">
        <f t="shared" si="576"/>
        <v>2.879019416019823</v>
      </c>
      <c r="AI279" s="37">
        <f t="shared" si="576"/>
        <v>2.4027235270174736</v>
      </c>
      <c r="AJ279" s="37">
        <f t="shared" si="576"/>
        <v>0.82994737180356903</v>
      </c>
      <c r="AK279" s="37">
        <f t="shared" si="576"/>
        <v>0.81155963695827593</v>
      </c>
      <c r="AL279" s="40">
        <f t="shared" si="576"/>
        <v>0.93009804411628183</v>
      </c>
      <c r="AM279" s="22">
        <v>23.2</v>
      </c>
      <c r="AN279" s="20">
        <v>327</v>
      </c>
      <c r="AO279" s="22">
        <v>23.6</v>
      </c>
      <c r="AP279" s="20">
        <v>381</v>
      </c>
      <c r="AQ279" s="77">
        <v>52350</v>
      </c>
      <c r="AR279" s="32">
        <v>259</v>
      </c>
      <c r="AS279" s="41">
        <v>70.099999999999994</v>
      </c>
      <c r="AT279" s="1">
        <v>278</v>
      </c>
      <c r="AU279" s="80">
        <v>279438</v>
      </c>
      <c r="AV279" s="81">
        <v>111760</v>
      </c>
      <c r="AW279" s="81">
        <v>150481</v>
      </c>
      <c r="AX279" s="80">
        <v>265850</v>
      </c>
      <c r="AY279" s="81">
        <v>138889</v>
      </c>
      <c r="AZ279" s="81">
        <v>122471</v>
      </c>
      <c r="BA279" s="80">
        <v>290642</v>
      </c>
      <c r="BB279" s="81">
        <v>150137</v>
      </c>
      <c r="BC279" s="81">
        <v>135821</v>
      </c>
      <c r="BD279" s="80">
        <f t="shared" si="14"/>
        <v>272606</v>
      </c>
      <c r="BE279" s="81">
        <v>82161</v>
      </c>
      <c r="BF279" s="81">
        <v>177886</v>
      </c>
      <c r="BG279" s="82">
        <v>12559</v>
      </c>
      <c r="BH279" s="80">
        <f t="shared" si="250"/>
        <v>174668</v>
      </c>
      <c r="BI279" s="81">
        <v>59063</v>
      </c>
      <c r="BJ279" s="81">
        <v>96226</v>
      </c>
      <c r="BK279" s="82">
        <v>19379</v>
      </c>
      <c r="BL279" s="80">
        <v>126631</v>
      </c>
      <c r="BM279" s="82">
        <v>121646</v>
      </c>
      <c r="BN279" s="80">
        <v>704000</v>
      </c>
      <c r="BO279" s="81">
        <v>641970</v>
      </c>
      <c r="BP279" s="81">
        <v>19940</v>
      </c>
      <c r="BQ279" s="81">
        <v>21160</v>
      </c>
      <c r="BR279" s="81">
        <v>4885</v>
      </c>
      <c r="BS279" s="81">
        <v>5630</v>
      </c>
      <c r="BT279" s="81">
        <v>10415</v>
      </c>
      <c r="BU279" s="80">
        <v>555510</v>
      </c>
      <c r="BV279" s="81">
        <v>510250</v>
      </c>
      <c r="BW279" s="81">
        <v>17010</v>
      </c>
      <c r="BX279" s="81">
        <v>14780</v>
      </c>
      <c r="BY279" s="81">
        <v>3585</v>
      </c>
      <c r="BZ279" s="81">
        <v>4215</v>
      </c>
      <c r="CA279" s="81">
        <v>5675</v>
      </c>
      <c r="CB279" s="80">
        <v>718128</v>
      </c>
      <c r="CC279" s="81">
        <v>657759</v>
      </c>
      <c r="CD279" s="81">
        <v>18944</v>
      </c>
      <c r="CE279" s="81">
        <v>19159</v>
      </c>
      <c r="CF279" s="81">
        <v>5955</v>
      </c>
      <c r="CG279" s="81">
        <v>6217</v>
      </c>
      <c r="CH279" s="82">
        <v>10094</v>
      </c>
      <c r="CI279" s="80">
        <v>560156</v>
      </c>
      <c r="CJ279" s="81">
        <v>516165</v>
      </c>
      <c r="CK279" s="81">
        <v>16127</v>
      </c>
      <c r="CL279" s="81">
        <v>13459</v>
      </c>
      <c r="CM279" s="81">
        <v>4649</v>
      </c>
      <c r="CN279" s="81">
        <v>4546</v>
      </c>
      <c r="CO279" s="82">
        <v>5210</v>
      </c>
    </row>
    <row r="280" spans="1:93" ht="14.4" x14ac:dyDescent="0.3">
      <c r="A280">
        <v>279</v>
      </c>
      <c r="B280" s="25" t="s">
        <v>1104</v>
      </c>
      <c r="C280" s="25" t="s">
        <v>1105</v>
      </c>
      <c r="D280" s="6" t="s">
        <v>3</v>
      </c>
      <c r="E280" s="7" t="s">
        <v>1106</v>
      </c>
      <c r="F280" s="8" t="s">
        <v>1107</v>
      </c>
      <c r="G280" s="9">
        <v>2016</v>
      </c>
      <c r="H280" s="44" t="s">
        <v>1585</v>
      </c>
      <c r="I280" s="12">
        <v>1961</v>
      </c>
      <c r="J280" s="1" t="s">
        <v>30</v>
      </c>
      <c r="K280" s="1" t="s">
        <v>6</v>
      </c>
      <c r="L280" s="1" t="s">
        <v>11</v>
      </c>
      <c r="M280" s="13" t="s">
        <v>8</v>
      </c>
      <c r="N280" s="50" t="s">
        <v>57</v>
      </c>
      <c r="O280" s="15">
        <f t="shared" si="0"/>
        <v>39.322099367485876</v>
      </c>
      <c r="P280" s="27">
        <f t="shared" si="1"/>
        <v>54.806279616766794</v>
      </c>
      <c r="Q280" s="15">
        <f t="shared" si="2"/>
        <v>48.760357409538372</v>
      </c>
      <c r="R280" s="27">
        <f t="shared" si="3"/>
        <v>49.239404509824439</v>
      </c>
      <c r="S280" s="15">
        <f t="shared" si="4"/>
        <v>49.070495548362999</v>
      </c>
      <c r="T280" s="27">
        <f t="shared" si="5"/>
        <v>49.121739791650825</v>
      </c>
      <c r="U280" s="15">
        <f t="shared" si="236"/>
        <v>41.024517917215675</v>
      </c>
      <c r="V280" s="16">
        <f t="shared" si="237"/>
        <v>46.473821585389061</v>
      </c>
      <c r="W280" s="17">
        <f t="shared" si="244"/>
        <v>0</v>
      </c>
      <c r="X280" s="16">
        <f t="shared" si="245"/>
        <v>98.422672285722953</v>
      </c>
      <c r="Y280" s="15">
        <f t="shared" si="246"/>
        <v>39.258367593386687</v>
      </c>
      <c r="Z280" s="16">
        <f t="shared" si="247"/>
        <v>60.741632406613313</v>
      </c>
      <c r="AA280" s="30">
        <f t="shared" ref="AA280:AF280" si="577">BV280/$BU280*100</f>
        <v>91.268375630805238</v>
      </c>
      <c r="AB280" s="36">
        <f t="shared" si="577"/>
        <v>3.3176698603086376</v>
      </c>
      <c r="AC280" s="37">
        <f t="shared" si="577"/>
        <v>2.7005777810283038</v>
      </c>
      <c r="AD280" s="37">
        <f t="shared" si="577"/>
        <v>1.4471952022233598</v>
      </c>
      <c r="AE280" s="37">
        <f t="shared" si="577"/>
        <v>0.22672420098003362</v>
      </c>
      <c r="AF280" s="37">
        <f t="shared" si="577"/>
        <v>1.0385431141666057</v>
      </c>
      <c r="AG280" s="30">
        <f t="shared" ref="AG280:AL280" si="578">CJ280/$CI280*100</f>
        <v>90.746991122745129</v>
      </c>
      <c r="AH280" s="36">
        <f t="shared" si="578"/>
        <v>3.313321572867467</v>
      </c>
      <c r="AI280" s="37">
        <f t="shared" si="578"/>
        <v>2.5466980595231319</v>
      </c>
      <c r="AJ280" s="37">
        <f t="shared" si="578"/>
        <v>2.0960777897911567</v>
      </c>
      <c r="AK280" s="37">
        <f t="shared" si="578"/>
        <v>0.26781141523928753</v>
      </c>
      <c r="AL280" s="40">
        <f t="shared" si="578"/>
        <v>1.0291000398338361</v>
      </c>
      <c r="AM280" s="22">
        <v>26</v>
      </c>
      <c r="AN280" s="20">
        <v>275</v>
      </c>
      <c r="AO280" s="22">
        <v>26.5</v>
      </c>
      <c r="AP280" s="20">
        <v>322</v>
      </c>
      <c r="AQ280" s="77">
        <v>52967</v>
      </c>
      <c r="AR280" s="32">
        <v>253</v>
      </c>
      <c r="AS280" s="41">
        <v>67</v>
      </c>
      <c r="AT280" s="1">
        <v>279</v>
      </c>
      <c r="AU280" s="80">
        <v>289954</v>
      </c>
      <c r="AV280" s="81">
        <v>114016</v>
      </c>
      <c r="AW280" s="81">
        <v>158913</v>
      </c>
      <c r="AX280" s="80">
        <v>277217</v>
      </c>
      <c r="AY280" s="81">
        <v>135172</v>
      </c>
      <c r="AZ280" s="81">
        <v>136500</v>
      </c>
      <c r="BA280" s="80">
        <v>302473</v>
      </c>
      <c r="BB280" s="81">
        <v>148425</v>
      </c>
      <c r="BC280" s="81">
        <v>148580</v>
      </c>
      <c r="BD280" s="80">
        <f t="shared" si="14"/>
        <v>278531</v>
      </c>
      <c r="BE280" s="81">
        <v>114266</v>
      </c>
      <c r="BF280" s="81">
        <v>129444</v>
      </c>
      <c r="BG280" s="82">
        <v>34821</v>
      </c>
      <c r="BH280" s="80">
        <f t="shared" si="250"/>
        <v>131932</v>
      </c>
      <c r="BI280" s="81">
        <v>0</v>
      </c>
      <c r="BJ280" s="81">
        <v>129851</v>
      </c>
      <c r="BK280" s="82">
        <v>2081</v>
      </c>
      <c r="BL280" s="80">
        <v>102080</v>
      </c>
      <c r="BM280" s="82">
        <v>157941</v>
      </c>
      <c r="BN280" s="80">
        <v>691840</v>
      </c>
      <c r="BO280" s="81">
        <v>619090</v>
      </c>
      <c r="BP280" s="81">
        <v>24645</v>
      </c>
      <c r="BQ280" s="81">
        <v>23425</v>
      </c>
      <c r="BR280" s="81">
        <v>10945</v>
      </c>
      <c r="BS280" s="81">
        <v>1395</v>
      </c>
      <c r="BT280" s="81">
        <v>12335</v>
      </c>
      <c r="BU280" s="80">
        <v>546920</v>
      </c>
      <c r="BV280" s="81">
        <v>499165</v>
      </c>
      <c r="BW280" s="81">
        <v>18145</v>
      </c>
      <c r="BX280" s="81">
        <v>14770</v>
      </c>
      <c r="BY280" s="81">
        <v>7915</v>
      </c>
      <c r="BZ280" s="81">
        <v>1240</v>
      </c>
      <c r="CA280" s="81">
        <v>5680</v>
      </c>
      <c r="CB280" s="80">
        <v>717428</v>
      </c>
      <c r="CC280" s="81">
        <v>640110</v>
      </c>
      <c r="CD280" s="81">
        <v>25634</v>
      </c>
      <c r="CE280" s="81">
        <v>22476</v>
      </c>
      <c r="CF280" s="81">
        <v>15399</v>
      </c>
      <c r="CG280" s="81">
        <v>1873</v>
      </c>
      <c r="CH280" s="82">
        <v>11936</v>
      </c>
      <c r="CI280" s="80">
        <v>562336</v>
      </c>
      <c r="CJ280" s="81">
        <v>510303</v>
      </c>
      <c r="CK280" s="81">
        <v>18632</v>
      </c>
      <c r="CL280" s="81">
        <v>14321</v>
      </c>
      <c r="CM280" s="81">
        <v>11787</v>
      </c>
      <c r="CN280" s="81">
        <v>1506</v>
      </c>
      <c r="CO280" s="82">
        <v>5787</v>
      </c>
    </row>
    <row r="281" spans="1:93" ht="14.4" x14ac:dyDescent="0.3">
      <c r="A281">
        <v>280</v>
      </c>
      <c r="B281" s="5" t="s">
        <v>1108</v>
      </c>
      <c r="C281" s="5" t="s">
        <v>1109</v>
      </c>
      <c r="D281" s="6" t="s">
        <v>3</v>
      </c>
      <c r="E281" s="7" t="s">
        <v>24</v>
      </c>
      <c r="F281" s="8" t="s">
        <v>312</v>
      </c>
      <c r="G281" s="9">
        <v>2010</v>
      </c>
      <c r="H281" s="44" t="s">
        <v>1586</v>
      </c>
      <c r="I281" s="12">
        <v>1971</v>
      </c>
      <c r="J281" s="1" t="s">
        <v>5</v>
      </c>
      <c r="K281" s="1" t="s">
        <v>6</v>
      </c>
      <c r="L281" s="1" t="s">
        <v>21</v>
      </c>
      <c r="M281" s="13" t="s">
        <v>8</v>
      </c>
      <c r="N281" s="14" t="s">
        <v>9</v>
      </c>
      <c r="O281" s="15">
        <f t="shared" si="0"/>
        <v>39.656842969108283</v>
      </c>
      <c r="P281" s="27">
        <f t="shared" si="1"/>
        <v>54.533762279621946</v>
      </c>
      <c r="Q281" s="15">
        <f t="shared" si="2"/>
        <v>48.376075784333906</v>
      </c>
      <c r="R281" s="27">
        <f t="shared" si="3"/>
        <v>49.590633137227286</v>
      </c>
      <c r="S281" s="15">
        <f t="shared" si="4"/>
        <v>49.594276011012745</v>
      </c>
      <c r="T281" s="27">
        <f t="shared" si="5"/>
        <v>48.770298564056908</v>
      </c>
      <c r="U281" s="15">
        <f t="shared" si="236"/>
        <v>42.391549144726255</v>
      </c>
      <c r="V281" s="16">
        <f t="shared" si="237"/>
        <v>57.572345255330937</v>
      </c>
      <c r="W281" s="15">
        <f t="shared" si="244"/>
        <v>38.282982979164053</v>
      </c>
      <c r="X281" s="16">
        <f t="shared" si="245"/>
        <v>61.657610324774772</v>
      </c>
      <c r="Y281" s="15">
        <f t="shared" si="246"/>
        <v>48.089395333403722</v>
      </c>
      <c r="Z281" s="16">
        <f t="shared" si="247"/>
        <v>51.910604666596278</v>
      </c>
      <c r="AA281" s="30">
        <f t="shared" ref="AA281:AF281" si="579">BV281/$BU281*100</f>
        <v>91.579752088680181</v>
      </c>
      <c r="AB281" s="36">
        <f t="shared" si="579"/>
        <v>2.7557836873623476</v>
      </c>
      <c r="AC281" s="37">
        <f t="shared" si="579"/>
        <v>2.9205118404048127</v>
      </c>
      <c r="AD281" s="37">
        <f t="shared" si="579"/>
        <v>1.1567374724694661</v>
      </c>
      <c r="AE281" s="37">
        <f t="shared" si="579"/>
        <v>0.49236425854129123</v>
      </c>
      <c r="AF281" s="37">
        <f t="shared" si="579"/>
        <v>1.0966708531280147</v>
      </c>
      <c r="AG281" s="30">
        <f t="shared" ref="AG281:AL281" si="580">CJ281/$CI281*100</f>
        <v>91.081943256344459</v>
      </c>
      <c r="AH281" s="36">
        <f t="shared" si="580"/>
        <v>2.5957014542343884</v>
      </c>
      <c r="AI281" s="37">
        <f t="shared" si="580"/>
        <v>2.6511263187909897</v>
      </c>
      <c r="AJ281" s="37">
        <f t="shared" si="580"/>
        <v>2.0656900484744796</v>
      </c>
      <c r="AK281" s="37">
        <f t="shared" si="580"/>
        <v>0.52074422583404623</v>
      </c>
      <c r="AL281" s="40">
        <f t="shared" si="580"/>
        <v>1.0847946963216424</v>
      </c>
      <c r="AM281" s="22">
        <v>26.1</v>
      </c>
      <c r="AN281" s="20">
        <v>274</v>
      </c>
      <c r="AO281" s="22">
        <v>25.7</v>
      </c>
      <c r="AP281" s="20">
        <v>342</v>
      </c>
      <c r="AQ281" s="77">
        <v>48730</v>
      </c>
      <c r="AR281" s="32">
        <v>328</v>
      </c>
      <c r="AS281" s="41">
        <v>68</v>
      </c>
      <c r="AT281" s="1">
        <v>280</v>
      </c>
      <c r="AU281" s="80">
        <v>290013</v>
      </c>
      <c r="AV281" s="81">
        <v>115010</v>
      </c>
      <c r="AW281" s="81">
        <v>158155</v>
      </c>
      <c r="AX281" s="80">
        <v>276891</v>
      </c>
      <c r="AY281" s="81">
        <v>133949</v>
      </c>
      <c r="AZ281" s="81">
        <v>137312</v>
      </c>
      <c r="BA281" s="80">
        <v>303285</v>
      </c>
      <c r="BB281" s="81">
        <v>150412</v>
      </c>
      <c r="BC281" s="81">
        <v>147913</v>
      </c>
      <c r="BD281" s="80">
        <f t="shared" si="14"/>
        <v>279735</v>
      </c>
      <c r="BE281" s="81">
        <v>118584</v>
      </c>
      <c r="BF281" s="81">
        <v>161050</v>
      </c>
      <c r="BG281" s="82">
        <v>101</v>
      </c>
      <c r="BH281" s="80">
        <f t="shared" si="250"/>
        <v>183481</v>
      </c>
      <c r="BI281" s="81">
        <v>70242</v>
      </c>
      <c r="BJ281" s="81">
        <v>113130</v>
      </c>
      <c r="BK281" s="82">
        <v>109</v>
      </c>
      <c r="BL281" s="80">
        <v>127535</v>
      </c>
      <c r="BM281" s="82">
        <v>137669</v>
      </c>
      <c r="BN281" s="80">
        <v>694140</v>
      </c>
      <c r="BO281" s="81">
        <v>626385</v>
      </c>
      <c r="BP281" s="81">
        <v>18600</v>
      </c>
      <c r="BQ281" s="81">
        <v>24200</v>
      </c>
      <c r="BR281" s="81">
        <v>8535</v>
      </c>
      <c r="BS281" s="81">
        <v>3815</v>
      </c>
      <c r="BT281" s="81">
        <v>12605</v>
      </c>
      <c r="BU281" s="80">
        <v>549390</v>
      </c>
      <c r="BV281" s="81">
        <v>503130</v>
      </c>
      <c r="BW281" s="81">
        <v>15140</v>
      </c>
      <c r="BX281" s="81">
        <v>16045</v>
      </c>
      <c r="BY281" s="81">
        <v>6355</v>
      </c>
      <c r="BZ281" s="81">
        <v>2705</v>
      </c>
      <c r="CA281" s="81">
        <v>6025</v>
      </c>
      <c r="CB281" s="80">
        <v>715904</v>
      </c>
      <c r="CC281" s="81">
        <v>644134</v>
      </c>
      <c r="CD281" s="81">
        <v>18738</v>
      </c>
      <c r="CE281" s="81">
        <v>22745</v>
      </c>
      <c r="CF281" s="81">
        <v>13705</v>
      </c>
      <c r="CG281" s="81">
        <v>4034</v>
      </c>
      <c r="CH281" s="82">
        <v>12548</v>
      </c>
      <c r="CI281" s="80">
        <v>561120</v>
      </c>
      <c r="CJ281" s="81">
        <v>511079</v>
      </c>
      <c r="CK281" s="81">
        <v>14565</v>
      </c>
      <c r="CL281" s="81">
        <v>14876</v>
      </c>
      <c r="CM281" s="81">
        <v>11591</v>
      </c>
      <c r="CN281" s="81">
        <v>2922</v>
      </c>
      <c r="CO281" s="82">
        <v>6087</v>
      </c>
    </row>
    <row r="282" spans="1:93" ht="14.4" x14ac:dyDescent="0.3">
      <c r="A282">
        <v>281</v>
      </c>
      <c r="B282" s="25" t="s">
        <v>1110</v>
      </c>
      <c r="C282" s="25" t="s">
        <v>1111</v>
      </c>
      <c r="D282" s="6" t="s">
        <v>3</v>
      </c>
      <c r="E282" s="7" t="s">
        <v>47</v>
      </c>
      <c r="F282" s="8" t="s">
        <v>1112</v>
      </c>
      <c r="G282" s="9">
        <v>2014</v>
      </c>
      <c r="H282" s="44" t="s">
        <v>1585</v>
      </c>
      <c r="I282" s="12">
        <v>1962</v>
      </c>
      <c r="J282" s="1" t="s">
        <v>5</v>
      </c>
      <c r="K282" s="1" t="s">
        <v>6</v>
      </c>
      <c r="L282" s="1" t="s">
        <v>21</v>
      </c>
      <c r="M282" s="13" t="s">
        <v>8</v>
      </c>
      <c r="N282" s="14" t="s">
        <v>9</v>
      </c>
      <c r="O282" s="15">
        <f t="shared" si="0"/>
        <v>48.941582894216623</v>
      </c>
      <c r="P282" s="27">
        <f t="shared" si="1"/>
        <v>45.293187371586718</v>
      </c>
      <c r="Q282" s="15">
        <f t="shared" si="2"/>
        <v>57.049241403627825</v>
      </c>
      <c r="R282" s="27">
        <f t="shared" si="3"/>
        <v>41.092937619128406</v>
      </c>
      <c r="S282" s="15">
        <f t="shared" si="4"/>
        <v>56.178087653096235</v>
      </c>
      <c r="T282" s="27">
        <f t="shared" si="5"/>
        <v>42.008709062307808</v>
      </c>
      <c r="U282" s="15">
        <f t="shared" si="236"/>
        <v>39.402214388560644</v>
      </c>
      <c r="V282" s="16">
        <f t="shared" si="237"/>
        <v>60.493851678996407</v>
      </c>
      <c r="W282" s="15">
        <f t="shared" si="244"/>
        <v>40.308801236811199</v>
      </c>
      <c r="X282" s="16">
        <f t="shared" si="245"/>
        <v>59.468331810743791</v>
      </c>
      <c r="Y282" s="15">
        <f t="shared" si="246"/>
        <v>52.960036727410049</v>
      </c>
      <c r="Z282" s="16">
        <f t="shared" si="247"/>
        <v>47.039963272589951</v>
      </c>
      <c r="AA282" s="30">
        <f t="shared" ref="AA282:AF282" si="581">BV282/$BU282*100</f>
        <v>86.80510770024506</v>
      </c>
      <c r="AB282" s="36">
        <f t="shared" si="581"/>
        <v>7.0470416981444979</v>
      </c>
      <c r="AC282" s="37">
        <f t="shared" si="581"/>
        <v>3.0624090213926407</v>
      </c>
      <c r="AD282" s="37">
        <f t="shared" si="581"/>
        <v>1.3082493412688176</v>
      </c>
      <c r="AE282" s="37">
        <f t="shared" si="581"/>
        <v>0.45880857179709233</v>
      </c>
      <c r="AF282" s="37">
        <f t="shared" si="581"/>
        <v>1.3193049695048922</v>
      </c>
      <c r="AG282" s="30">
        <f t="shared" ref="AG282:AL282" si="582">CJ282/$CI282*100</f>
        <v>86.190989219166894</v>
      </c>
      <c r="AH282" s="36">
        <f t="shared" si="582"/>
        <v>6.8218957202044823</v>
      </c>
      <c r="AI282" s="37">
        <f t="shared" si="582"/>
        <v>2.9298414328168274</v>
      </c>
      <c r="AJ282" s="37">
        <f t="shared" si="582"/>
        <v>2.2040693848923723</v>
      </c>
      <c r="AK282" s="37">
        <f t="shared" si="582"/>
        <v>0.59760956175298807</v>
      </c>
      <c r="AL282" s="40">
        <f t="shared" si="582"/>
        <v>1.2555946811664414</v>
      </c>
      <c r="AM282" s="22">
        <v>30.3</v>
      </c>
      <c r="AN282" s="20">
        <v>191</v>
      </c>
      <c r="AO282" s="22">
        <v>31.4</v>
      </c>
      <c r="AP282" s="20">
        <v>243</v>
      </c>
      <c r="AQ282" s="77">
        <v>56388</v>
      </c>
      <c r="AR282" s="32">
        <v>215</v>
      </c>
      <c r="AS282" s="41">
        <v>59.5</v>
      </c>
      <c r="AT282" s="1">
        <v>281</v>
      </c>
      <c r="AU282" s="80">
        <v>308574</v>
      </c>
      <c r="AV282" s="81">
        <v>151021</v>
      </c>
      <c r="AW282" s="81">
        <v>139763</v>
      </c>
      <c r="AX282" s="80">
        <v>300621</v>
      </c>
      <c r="AY282" s="81">
        <v>171502</v>
      </c>
      <c r="AZ282" s="81">
        <v>123534</v>
      </c>
      <c r="BA282" s="80">
        <v>323571</v>
      </c>
      <c r="BB282" s="81">
        <v>181776</v>
      </c>
      <c r="BC282" s="81">
        <v>135928</v>
      </c>
      <c r="BD282" s="80">
        <f t="shared" si="14"/>
        <v>302115</v>
      </c>
      <c r="BE282" s="81">
        <v>119040</v>
      </c>
      <c r="BF282" s="81">
        <v>182761</v>
      </c>
      <c r="BG282" s="82">
        <v>314</v>
      </c>
      <c r="BH282" s="80">
        <f t="shared" si="250"/>
        <v>199222</v>
      </c>
      <c r="BI282" s="81">
        <v>80304</v>
      </c>
      <c r="BJ282" s="81">
        <v>118474</v>
      </c>
      <c r="BK282" s="82">
        <v>444</v>
      </c>
      <c r="BL282" s="80">
        <v>143044</v>
      </c>
      <c r="BM282" s="82">
        <v>127054</v>
      </c>
      <c r="BN282" s="80">
        <v>694615</v>
      </c>
      <c r="BO282" s="81">
        <v>583915</v>
      </c>
      <c r="BP282" s="81">
        <v>54180</v>
      </c>
      <c r="BQ282" s="81">
        <v>27070</v>
      </c>
      <c r="BR282" s="81">
        <v>10755</v>
      </c>
      <c r="BS282" s="81">
        <v>2890</v>
      </c>
      <c r="BT282" s="81">
        <v>15810</v>
      </c>
      <c r="BU282" s="80">
        <v>542710</v>
      </c>
      <c r="BV282" s="81">
        <v>471100</v>
      </c>
      <c r="BW282" s="81">
        <v>38245</v>
      </c>
      <c r="BX282" s="81">
        <v>16620</v>
      </c>
      <c r="BY282" s="81">
        <v>7100</v>
      </c>
      <c r="BZ282" s="81">
        <v>2490</v>
      </c>
      <c r="CA282" s="81">
        <v>7160</v>
      </c>
      <c r="CB282" s="80">
        <v>717111</v>
      </c>
      <c r="CC282" s="81">
        <v>600220</v>
      </c>
      <c r="CD282" s="81">
        <v>55154</v>
      </c>
      <c r="CE282" s="81">
        <v>26233</v>
      </c>
      <c r="CF282" s="81">
        <v>15978</v>
      </c>
      <c r="CG282" s="81">
        <v>4161</v>
      </c>
      <c r="CH282" s="82">
        <v>15365</v>
      </c>
      <c r="CI282" s="80">
        <v>553204</v>
      </c>
      <c r="CJ282" s="81">
        <v>476812</v>
      </c>
      <c r="CK282" s="81">
        <v>37739</v>
      </c>
      <c r="CL282" s="81">
        <v>16208</v>
      </c>
      <c r="CM282" s="81">
        <v>12193</v>
      </c>
      <c r="CN282" s="81">
        <v>3306</v>
      </c>
      <c r="CO282" s="82">
        <v>6946</v>
      </c>
    </row>
    <row r="283" spans="1:93" ht="14.4" x14ac:dyDescent="0.3">
      <c r="A283">
        <v>282</v>
      </c>
      <c r="B283" s="5" t="s">
        <v>73</v>
      </c>
      <c r="C283" s="5" t="s">
        <v>74</v>
      </c>
      <c r="D283" s="61" t="s">
        <v>868</v>
      </c>
      <c r="E283" s="7"/>
      <c r="F283" s="8"/>
      <c r="G283" s="9"/>
      <c r="H283" s="44" t="s">
        <v>1585</v>
      </c>
      <c r="I283" s="12"/>
      <c r="J283" s="1"/>
      <c r="K283" s="1"/>
      <c r="L283" s="1"/>
      <c r="M283" s="13"/>
      <c r="N283" s="14" t="s">
        <v>9</v>
      </c>
      <c r="O283" s="15">
        <f t="shared" si="0"/>
        <v>55.516735823799564</v>
      </c>
      <c r="P283" s="27">
        <f t="shared" si="1"/>
        <v>39.1433419438264</v>
      </c>
      <c r="Q283" s="15">
        <f t="shared" si="2"/>
        <v>58.773094091794121</v>
      </c>
      <c r="R283" s="27">
        <f t="shared" si="3"/>
        <v>39.410055907892847</v>
      </c>
      <c r="S283" s="15">
        <f t="shared" si="4"/>
        <v>58.765816123675648</v>
      </c>
      <c r="T283" s="27">
        <f t="shared" si="5"/>
        <v>39.900191781462688</v>
      </c>
      <c r="U283" s="15">
        <f t="shared" si="236"/>
        <v>56.148739684069348</v>
      </c>
      <c r="V283" s="16">
        <f t="shared" si="237"/>
        <v>43.780364667573068</v>
      </c>
      <c r="W283" s="15">
        <f t="shared" si="244"/>
        <v>50.164532494519904</v>
      </c>
      <c r="X283" s="16">
        <f t="shared" si="245"/>
        <v>49.713169336325144</v>
      </c>
      <c r="Y283" s="15">
        <f t="shared" si="246"/>
        <v>57.410783559334483</v>
      </c>
      <c r="Z283" s="16">
        <f t="shared" si="247"/>
        <v>42.589216440665517</v>
      </c>
      <c r="AA283" s="30">
        <f t="shared" ref="AA283:AF283" si="583">BV283/$BU283*100</f>
        <v>76.401361796098641</v>
      </c>
      <c r="AB283" s="36">
        <f t="shared" si="583"/>
        <v>13.513986013986015</v>
      </c>
      <c r="AC283" s="37">
        <f t="shared" si="583"/>
        <v>6.5099374309900622</v>
      </c>
      <c r="AD283" s="37">
        <f t="shared" si="583"/>
        <v>2.1034228928965772</v>
      </c>
      <c r="AE283" s="37">
        <f t="shared" si="583"/>
        <v>0.20518954729481045</v>
      </c>
      <c r="AF283" s="37">
        <f t="shared" si="583"/>
        <v>1.2651821862348178</v>
      </c>
      <c r="AG283" s="30">
        <f t="shared" ref="AG283:AL283" si="584">CJ283/$CI283*100</f>
        <v>75.915841227792342</v>
      </c>
      <c r="AH283" s="36">
        <f t="shared" si="584"/>
        <v>13.185666157965963</v>
      </c>
      <c r="AI283" s="37">
        <f t="shared" si="584"/>
        <v>6.0257637709119187</v>
      </c>
      <c r="AJ283" s="37">
        <f t="shared" si="584"/>
        <v>3.342127616689222</v>
      </c>
      <c r="AK283" s="37">
        <f t="shared" si="584"/>
        <v>0.22153675602522388</v>
      </c>
      <c r="AL283" s="40">
        <f t="shared" si="584"/>
        <v>1.3090644706153358</v>
      </c>
      <c r="AM283" s="47">
        <v>37.299999999999997</v>
      </c>
      <c r="AN283" s="48">
        <v>104</v>
      </c>
      <c r="AO283" s="47">
        <v>42.9</v>
      </c>
      <c r="AP283" s="48">
        <v>113</v>
      </c>
      <c r="AQ283" s="77">
        <v>53723</v>
      </c>
      <c r="AR283" s="32">
        <v>245</v>
      </c>
      <c r="AS283" s="49">
        <v>43.5</v>
      </c>
      <c r="AT283" s="1">
        <v>282</v>
      </c>
      <c r="AU283" s="80">
        <v>329443</v>
      </c>
      <c r="AV283" s="81">
        <v>182896</v>
      </c>
      <c r="AW283" s="81">
        <v>128955</v>
      </c>
      <c r="AX283" s="80">
        <v>319454</v>
      </c>
      <c r="AY283" s="81">
        <v>187753</v>
      </c>
      <c r="AZ283" s="81">
        <v>125897</v>
      </c>
      <c r="BA283" s="80">
        <v>342056</v>
      </c>
      <c r="BB283" s="81">
        <v>201012</v>
      </c>
      <c r="BC283" s="81">
        <v>136481</v>
      </c>
      <c r="BD283" s="80">
        <f t="shared" si="14"/>
        <v>325831</v>
      </c>
      <c r="BE283" s="81">
        <v>182950</v>
      </c>
      <c r="BF283" s="81">
        <v>142650</v>
      </c>
      <c r="BG283" s="82">
        <v>231</v>
      </c>
      <c r="BH283" s="80">
        <f t="shared" si="250"/>
        <v>192971</v>
      </c>
      <c r="BI283" s="81">
        <v>96803</v>
      </c>
      <c r="BJ283" s="81">
        <v>95932</v>
      </c>
      <c r="BK283" s="82">
        <v>236</v>
      </c>
      <c r="BL283" s="80">
        <v>179810</v>
      </c>
      <c r="BM283" s="82">
        <v>133389</v>
      </c>
      <c r="BN283" s="80">
        <v>694650</v>
      </c>
      <c r="BO283" s="81">
        <v>502810</v>
      </c>
      <c r="BP283" s="81">
        <v>104345</v>
      </c>
      <c r="BQ283" s="81">
        <v>56285</v>
      </c>
      <c r="BR283" s="81">
        <v>16010</v>
      </c>
      <c r="BS283" s="81">
        <v>1420</v>
      </c>
      <c r="BT283" s="81">
        <v>13775</v>
      </c>
      <c r="BU283" s="80">
        <v>543400</v>
      </c>
      <c r="BV283" s="81">
        <v>415165</v>
      </c>
      <c r="BW283" s="81">
        <v>73435</v>
      </c>
      <c r="BX283" s="81">
        <v>35375</v>
      </c>
      <c r="BY283" s="81">
        <v>11430</v>
      </c>
      <c r="BZ283" s="81">
        <v>1115</v>
      </c>
      <c r="CA283" s="81">
        <v>6875</v>
      </c>
      <c r="CB283" s="80">
        <v>717894</v>
      </c>
      <c r="CC283" s="81">
        <v>517207</v>
      </c>
      <c r="CD283" s="81">
        <v>107007</v>
      </c>
      <c r="CE283" s="81">
        <v>53459</v>
      </c>
      <c r="CF283" s="81">
        <v>23957</v>
      </c>
      <c r="CG283" s="81">
        <v>1519</v>
      </c>
      <c r="CH283" s="82">
        <v>14745</v>
      </c>
      <c r="CI283" s="80">
        <v>555664</v>
      </c>
      <c r="CJ283" s="81">
        <v>421837</v>
      </c>
      <c r="CK283" s="81">
        <v>73268</v>
      </c>
      <c r="CL283" s="81">
        <v>33483</v>
      </c>
      <c r="CM283" s="81">
        <v>18571</v>
      </c>
      <c r="CN283" s="81">
        <v>1231</v>
      </c>
      <c r="CO283" s="82">
        <v>7274</v>
      </c>
    </row>
    <row r="284" spans="1:93" ht="14.4" x14ac:dyDescent="0.3">
      <c r="A284">
        <v>283</v>
      </c>
      <c r="B284" s="25" t="s">
        <v>1113</v>
      </c>
      <c r="C284" s="25" t="s">
        <v>1114</v>
      </c>
      <c r="D284" s="46" t="s">
        <v>14</v>
      </c>
      <c r="E284" s="7" t="s">
        <v>91</v>
      </c>
      <c r="F284" s="8" t="s">
        <v>754</v>
      </c>
      <c r="G284" s="9">
        <v>2004</v>
      </c>
      <c r="H284" s="44" t="s">
        <v>1585</v>
      </c>
      <c r="I284" s="12">
        <v>1959</v>
      </c>
      <c r="J284" s="1" t="s">
        <v>5</v>
      </c>
      <c r="K284" s="1" t="s">
        <v>6</v>
      </c>
      <c r="L284" s="1" t="s">
        <v>21</v>
      </c>
      <c r="M284" s="13" t="s">
        <v>8</v>
      </c>
      <c r="N284" s="14" t="s">
        <v>9</v>
      </c>
      <c r="O284" s="15">
        <f t="shared" si="0"/>
        <v>57.592957561424249</v>
      </c>
      <c r="P284" s="27">
        <f t="shared" si="1"/>
        <v>37.957561424254372</v>
      </c>
      <c r="Q284" s="15">
        <f t="shared" si="2"/>
        <v>63.944997817373704</v>
      </c>
      <c r="R284" s="27">
        <f t="shared" si="3"/>
        <v>34.307909044009683</v>
      </c>
      <c r="S284" s="15">
        <f t="shared" si="4"/>
        <v>63.43118077083377</v>
      </c>
      <c r="T284" s="27">
        <f t="shared" si="5"/>
        <v>35.015469609898112</v>
      </c>
      <c r="U284" s="15">
        <f t="shared" si="236"/>
        <v>74.577298660449841</v>
      </c>
      <c r="V284" s="16">
        <f t="shared" si="237"/>
        <v>25.418198067749991</v>
      </c>
      <c r="W284" s="15">
        <f t="shared" si="244"/>
        <v>68.147889528304162</v>
      </c>
      <c r="X284" s="16">
        <f t="shared" si="245"/>
        <v>31.84910067178734</v>
      </c>
      <c r="Y284" s="15">
        <f t="shared" si="246"/>
        <v>74.788041681031757</v>
      </c>
      <c r="Z284" s="16">
        <f t="shared" si="247"/>
        <v>25.211958318968247</v>
      </c>
      <c r="AA284" s="30">
        <f t="shared" ref="AA284:AF284" si="585">BV284/$BU284*100</f>
        <v>75.513188389802451</v>
      </c>
      <c r="AB284" s="36">
        <f t="shared" si="585"/>
        <v>16.453298017143066</v>
      </c>
      <c r="AC284" s="37">
        <f t="shared" si="585"/>
        <v>4.7244601405290068</v>
      </c>
      <c r="AD284" s="37">
        <f t="shared" si="585"/>
        <v>1.7336202773792446</v>
      </c>
      <c r="AE284" s="37">
        <f t="shared" si="585"/>
        <v>0.33660743847257474</v>
      </c>
      <c r="AF284" s="37">
        <f t="shared" si="585"/>
        <v>1.2388257366736564</v>
      </c>
      <c r="AG284" s="30">
        <f t="shared" ref="AG284:AL284" si="586">CJ284/$CI284*100</f>
        <v>75.134772559138867</v>
      </c>
      <c r="AH284" s="36">
        <f t="shared" si="586"/>
        <v>15.932895123410251</v>
      </c>
      <c r="AI284" s="37">
        <f t="shared" si="586"/>
        <v>4.273254682085426</v>
      </c>
      <c r="AJ284" s="37">
        <f t="shared" si="586"/>
        <v>2.9858802957739998</v>
      </c>
      <c r="AK284" s="37">
        <f t="shared" si="586"/>
        <v>0.48086282755129856</v>
      </c>
      <c r="AL284" s="40">
        <f t="shared" si="586"/>
        <v>1.1923345120401541</v>
      </c>
      <c r="AM284" s="22">
        <v>30.8</v>
      </c>
      <c r="AN284" s="20">
        <v>182</v>
      </c>
      <c r="AO284" s="22">
        <v>34.1</v>
      </c>
      <c r="AP284" s="20">
        <v>201</v>
      </c>
      <c r="AQ284" s="77">
        <v>47358</v>
      </c>
      <c r="AR284" s="32">
        <v>348</v>
      </c>
      <c r="AS284" s="41">
        <v>49.7</v>
      </c>
      <c r="AT284" s="1">
        <v>283</v>
      </c>
      <c r="AU284" s="80">
        <v>304440</v>
      </c>
      <c r="AV284" s="81">
        <v>175336</v>
      </c>
      <c r="AW284" s="81">
        <v>115558</v>
      </c>
      <c r="AX284" s="80">
        <v>302388</v>
      </c>
      <c r="AY284" s="81">
        <v>193362</v>
      </c>
      <c r="AZ284" s="81">
        <v>103743</v>
      </c>
      <c r="BA284" s="80">
        <v>328709</v>
      </c>
      <c r="BB284" s="81">
        <v>208504</v>
      </c>
      <c r="BC284" s="81">
        <v>115099</v>
      </c>
      <c r="BD284" s="80">
        <f t="shared" si="14"/>
        <v>288679</v>
      </c>
      <c r="BE284" s="81">
        <v>215289</v>
      </c>
      <c r="BF284" s="81">
        <v>73377</v>
      </c>
      <c r="BG284" s="82">
        <v>13</v>
      </c>
      <c r="BH284" s="80">
        <f t="shared" si="250"/>
        <v>166124</v>
      </c>
      <c r="BI284" s="81">
        <v>113210</v>
      </c>
      <c r="BJ284" s="81">
        <v>52909</v>
      </c>
      <c r="BK284" s="82">
        <v>5</v>
      </c>
      <c r="BL284" s="80">
        <v>212588</v>
      </c>
      <c r="BM284" s="82">
        <v>71666</v>
      </c>
      <c r="BN284" s="80">
        <v>686395</v>
      </c>
      <c r="BO284" s="81">
        <v>491740</v>
      </c>
      <c r="BP284" s="81">
        <v>123075</v>
      </c>
      <c r="BQ284" s="81">
        <v>41335</v>
      </c>
      <c r="BR284" s="81">
        <v>14010</v>
      </c>
      <c r="BS284" s="81">
        <v>2510</v>
      </c>
      <c r="BT284" s="81">
        <v>13720</v>
      </c>
      <c r="BU284" s="80">
        <v>543660</v>
      </c>
      <c r="BV284" s="81">
        <v>410535</v>
      </c>
      <c r="BW284" s="81">
        <v>89450</v>
      </c>
      <c r="BX284" s="81">
        <v>25685</v>
      </c>
      <c r="BY284" s="81">
        <v>9425</v>
      </c>
      <c r="BZ284" s="81">
        <v>1830</v>
      </c>
      <c r="CA284" s="81">
        <v>6735</v>
      </c>
      <c r="CB284" s="80">
        <v>716906</v>
      </c>
      <c r="CC284" s="81">
        <v>512316</v>
      </c>
      <c r="CD284" s="81">
        <v>126679</v>
      </c>
      <c r="CE284" s="81">
        <v>38873</v>
      </c>
      <c r="CF284" s="81">
        <v>21521</v>
      </c>
      <c r="CG284" s="81">
        <v>3566</v>
      </c>
      <c r="CH284" s="82">
        <v>13951</v>
      </c>
      <c r="CI284" s="80">
        <v>565026</v>
      </c>
      <c r="CJ284" s="81">
        <v>424531</v>
      </c>
      <c r="CK284" s="81">
        <v>90025</v>
      </c>
      <c r="CL284" s="81">
        <v>24145</v>
      </c>
      <c r="CM284" s="81">
        <v>16871</v>
      </c>
      <c r="CN284" s="81">
        <v>2717</v>
      </c>
      <c r="CO284" s="82">
        <v>6737</v>
      </c>
    </row>
    <row r="285" spans="1:93" ht="14.4" x14ac:dyDescent="0.3">
      <c r="A285">
        <v>284</v>
      </c>
      <c r="B285" s="5" t="s">
        <v>1115</v>
      </c>
      <c r="C285" s="5" t="s">
        <v>1116</v>
      </c>
      <c r="D285" s="6" t="s">
        <v>3</v>
      </c>
      <c r="E285" s="7" t="s">
        <v>141</v>
      </c>
      <c r="F285" s="8" t="s">
        <v>263</v>
      </c>
      <c r="G285" s="9">
        <v>2012</v>
      </c>
      <c r="H285" s="44" t="s">
        <v>1585</v>
      </c>
      <c r="I285" s="12">
        <v>1950</v>
      </c>
      <c r="J285" s="1" t="s">
        <v>5</v>
      </c>
      <c r="K285" s="1" t="s">
        <v>6</v>
      </c>
      <c r="L285" s="1" t="s">
        <v>21</v>
      </c>
      <c r="M285" s="13" t="s">
        <v>8</v>
      </c>
      <c r="N285" s="14" t="s">
        <v>9</v>
      </c>
      <c r="O285" s="15">
        <f t="shared" si="0"/>
        <v>35.212047456180315</v>
      </c>
      <c r="P285" s="27">
        <f t="shared" si="1"/>
        <v>59.656479083636619</v>
      </c>
      <c r="Q285" s="15">
        <f t="shared" si="2"/>
        <v>42.889838079968669</v>
      </c>
      <c r="R285" s="27">
        <f t="shared" si="3"/>
        <v>55.289938438567077</v>
      </c>
      <c r="S285" s="15">
        <f t="shared" si="4"/>
        <v>44.481384900925697</v>
      </c>
      <c r="T285" s="27">
        <f t="shared" si="5"/>
        <v>53.93261675272187</v>
      </c>
      <c r="U285" s="15">
        <f t="shared" si="236"/>
        <v>32.794722772186894</v>
      </c>
      <c r="V285" s="16">
        <f t="shared" si="237"/>
        <v>67.177297458402904</v>
      </c>
      <c r="W285" s="15">
        <f t="shared" si="244"/>
        <v>28.928282059466227</v>
      </c>
      <c r="X285" s="16">
        <f t="shared" si="245"/>
        <v>71.042745954970655</v>
      </c>
      <c r="Y285" s="15">
        <f t="shared" si="246"/>
        <v>49.212289605246994</v>
      </c>
      <c r="Z285" s="16">
        <f t="shared" si="247"/>
        <v>50.787710394753006</v>
      </c>
      <c r="AA285" s="30">
        <f t="shared" ref="AA285:AF285" si="587">BV285/$BU285*100</f>
        <v>93.562606302928842</v>
      </c>
      <c r="AB285" s="36">
        <f t="shared" si="587"/>
        <v>2.4506442736671503</v>
      </c>
      <c r="AC285" s="37">
        <f t="shared" si="587"/>
        <v>1.8718220433315229</v>
      </c>
      <c r="AD285" s="37">
        <f t="shared" si="587"/>
        <v>0.77384079717178555</v>
      </c>
      <c r="AE285" s="37">
        <f t="shared" si="587"/>
        <v>0.61266106841678758</v>
      </c>
      <c r="AF285" s="37">
        <f t="shared" si="587"/>
        <v>0.72753501874493531</v>
      </c>
      <c r="AG285" s="30">
        <f t="shared" ref="AG285:AL285" si="588">CJ285/$CI285*100</f>
        <v>93.517536435287866</v>
      </c>
      <c r="AH285" s="36">
        <f t="shared" si="588"/>
        <v>2.4384233814375555</v>
      </c>
      <c r="AI285" s="37">
        <f t="shared" si="588"/>
        <v>1.8116757196884474</v>
      </c>
      <c r="AJ285" s="37">
        <f t="shared" si="588"/>
        <v>0.86066203123381801</v>
      </c>
      <c r="AK285" s="37">
        <f t="shared" si="588"/>
        <v>0.67442333858301462</v>
      </c>
      <c r="AL285" s="40">
        <f t="shared" si="588"/>
        <v>0.69727909376930686</v>
      </c>
      <c r="AM285" s="22">
        <v>30.7</v>
      </c>
      <c r="AN285" s="20">
        <v>184</v>
      </c>
      <c r="AO285" s="22">
        <v>31</v>
      </c>
      <c r="AP285" s="20">
        <v>250</v>
      </c>
      <c r="AQ285" s="78">
        <v>62698</v>
      </c>
      <c r="AR285" s="24">
        <v>149</v>
      </c>
      <c r="AS285" s="41">
        <v>64.5</v>
      </c>
      <c r="AT285" s="1">
        <v>284</v>
      </c>
      <c r="AU285" s="80">
        <v>346762</v>
      </c>
      <c r="AV285" s="81">
        <v>122102</v>
      </c>
      <c r="AW285" s="81">
        <v>206866</v>
      </c>
      <c r="AX285" s="80">
        <v>326828</v>
      </c>
      <c r="AY285" s="81">
        <v>140176</v>
      </c>
      <c r="AZ285" s="81">
        <v>180703</v>
      </c>
      <c r="BA285" s="80">
        <v>345902</v>
      </c>
      <c r="BB285" s="81">
        <v>153862</v>
      </c>
      <c r="BC285" s="81">
        <v>186554</v>
      </c>
      <c r="BD285" s="80">
        <f t="shared" si="14"/>
        <v>328809</v>
      </c>
      <c r="BE285" s="81">
        <v>107832</v>
      </c>
      <c r="BF285" s="81">
        <v>220885</v>
      </c>
      <c r="BG285" s="82">
        <v>92</v>
      </c>
      <c r="BH285" s="80">
        <f t="shared" si="250"/>
        <v>203645</v>
      </c>
      <c r="BI285" s="81">
        <v>58911</v>
      </c>
      <c r="BJ285" s="81">
        <v>144675</v>
      </c>
      <c r="BK285" s="82">
        <v>59</v>
      </c>
      <c r="BL285" s="80">
        <v>156219</v>
      </c>
      <c r="BM285" s="82">
        <v>161220</v>
      </c>
      <c r="BN285" s="80">
        <v>709535</v>
      </c>
      <c r="BO285" s="81">
        <v>656935</v>
      </c>
      <c r="BP285" s="81">
        <v>16690</v>
      </c>
      <c r="BQ285" s="81">
        <v>16400</v>
      </c>
      <c r="BR285" s="81">
        <v>6150</v>
      </c>
      <c r="BS285" s="81">
        <v>4595</v>
      </c>
      <c r="BT285" s="81">
        <v>8775</v>
      </c>
      <c r="BU285" s="80">
        <v>561485</v>
      </c>
      <c r="BV285" s="81">
        <v>525340</v>
      </c>
      <c r="BW285" s="81">
        <v>13760</v>
      </c>
      <c r="BX285" s="81">
        <v>10510</v>
      </c>
      <c r="BY285" s="81">
        <v>4345</v>
      </c>
      <c r="BZ285" s="81">
        <v>3440</v>
      </c>
      <c r="CA285" s="81">
        <v>4085</v>
      </c>
      <c r="CB285" s="80">
        <v>719760</v>
      </c>
      <c r="CC285" s="81">
        <v>667248</v>
      </c>
      <c r="CD285" s="81">
        <v>16414</v>
      </c>
      <c r="CE285" s="81">
        <v>15737</v>
      </c>
      <c r="CF285" s="81">
        <v>6587</v>
      </c>
      <c r="CG285" s="81">
        <v>5114</v>
      </c>
      <c r="CH285" s="82">
        <v>8660</v>
      </c>
      <c r="CI285" s="80">
        <v>560034</v>
      </c>
      <c r="CJ285" s="81">
        <v>523730</v>
      </c>
      <c r="CK285" s="81">
        <v>13656</v>
      </c>
      <c r="CL285" s="81">
        <v>10146</v>
      </c>
      <c r="CM285" s="81">
        <v>4820</v>
      </c>
      <c r="CN285" s="81">
        <v>3777</v>
      </c>
      <c r="CO285" s="82">
        <v>3905</v>
      </c>
    </row>
    <row r="286" spans="1:93" ht="14.4" x14ac:dyDescent="0.3">
      <c r="A286">
        <v>285</v>
      </c>
      <c r="B286" s="25" t="s">
        <v>1117</v>
      </c>
      <c r="C286" s="25" t="s">
        <v>1118</v>
      </c>
      <c r="D286" s="46" t="s">
        <v>14</v>
      </c>
      <c r="E286" s="7" t="s">
        <v>1119</v>
      </c>
      <c r="F286" s="8" t="s">
        <v>1120</v>
      </c>
      <c r="G286" s="9">
        <v>2004</v>
      </c>
      <c r="H286" s="44" t="s">
        <v>1586</v>
      </c>
      <c r="I286" s="12">
        <v>1947</v>
      </c>
      <c r="J286" s="1" t="s">
        <v>5</v>
      </c>
      <c r="K286" s="1" t="s">
        <v>55</v>
      </c>
      <c r="L286" s="1" t="s">
        <v>39</v>
      </c>
      <c r="M286" s="13" t="s">
        <v>8</v>
      </c>
      <c r="N286" s="14" t="s">
        <v>9</v>
      </c>
      <c r="O286" s="15">
        <f t="shared" si="0"/>
        <v>67.545051648698632</v>
      </c>
      <c r="P286" s="27">
        <f t="shared" si="1"/>
        <v>30.476115296134243</v>
      </c>
      <c r="Q286" s="15">
        <f t="shared" si="2"/>
        <v>68.102440806740887</v>
      </c>
      <c r="R286" s="27">
        <f t="shared" si="3"/>
        <v>31.236803717411981</v>
      </c>
      <c r="S286" s="15">
        <f t="shared" si="4"/>
        <v>67.399072189266391</v>
      </c>
      <c r="T286" s="27">
        <f t="shared" si="5"/>
        <v>32.172259449196098</v>
      </c>
      <c r="U286" s="15">
        <f t="shared" si="236"/>
        <v>68.623235310052209</v>
      </c>
      <c r="V286" s="16">
        <f t="shared" si="237"/>
        <v>28.961302997727397</v>
      </c>
      <c r="W286" s="42"/>
      <c r="X286" s="16"/>
      <c r="Y286" s="42"/>
      <c r="Z286" s="16"/>
      <c r="AA286" s="30">
        <f t="shared" ref="AA286:AF286" si="589">BV286/$BU286*100</f>
        <v>47.811177586458484</v>
      </c>
      <c r="AB286" s="36">
        <f t="shared" si="589"/>
        <v>46.10480811323508</v>
      </c>
      <c r="AC286" s="37">
        <f t="shared" si="589"/>
        <v>2.6211148402159639</v>
      </c>
      <c r="AD286" s="37">
        <f t="shared" si="589"/>
        <v>1.2959652706843718</v>
      </c>
      <c r="AE286" s="37">
        <f t="shared" si="589"/>
        <v>0.74967167663796874</v>
      </c>
      <c r="AF286" s="37">
        <f t="shared" si="589"/>
        <v>1.4172625127681309</v>
      </c>
      <c r="AG286" s="30">
        <f t="shared" ref="AG286:AL286" si="590">CJ286/$CI286*100</f>
        <v>46.210055968372757</v>
      </c>
      <c r="AH286" s="36">
        <f t="shared" si="590"/>
        <v>44.446717192200403</v>
      </c>
      <c r="AI286" s="37">
        <f t="shared" si="590"/>
        <v>6.5881863355351555</v>
      </c>
      <c r="AJ286" s="37">
        <f t="shared" si="590"/>
        <v>1.9726470889040142</v>
      </c>
      <c r="AK286" s="37">
        <f t="shared" si="590"/>
        <v>0.80126113989271841</v>
      </c>
      <c r="AL286" s="40">
        <f t="shared" si="590"/>
        <v>3.8232711344969021</v>
      </c>
      <c r="AM286" s="22">
        <v>27.7</v>
      </c>
      <c r="AN286" s="20">
        <v>246</v>
      </c>
      <c r="AO286" s="47">
        <v>37.700000000000003</v>
      </c>
      <c r="AP286" s="48">
        <v>163</v>
      </c>
      <c r="AQ286" s="77">
        <v>40895</v>
      </c>
      <c r="AR286" s="32">
        <v>411</v>
      </c>
      <c r="AS286" s="49">
        <v>29.7</v>
      </c>
      <c r="AT286" s="1">
        <v>285</v>
      </c>
      <c r="AU286" s="80">
        <v>354704</v>
      </c>
      <c r="AV286" s="81">
        <v>239585</v>
      </c>
      <c r="AW286" s="81">
        <v>108100</v>
      </c>
      <c r="AX286" s="80">
        <v>358529</v>
      </c>
      <c r="AY286" s="81">
        <v>244167</v>
      </c>
      <c r="AZ286" s="81">
        <v>111993</v>
      </c>
      <c r="BA286" s="80">
        <v>343389</v>
      </c>
      <c r="BB286" s="81">
        <v>231441</v>
      </c>
      <c r="BC286" s="81">
        <v>110476</v>
      </c>
      <c r="BD286" s="80">
        <f t="shared" si="14"/>
        <v>350699</v>
      </c>
      <c r="BE286" s="81">
        <v>240661</v>
      </c>
      <c r="BF286" s="81">
        <v>101567</v>
      </c>
      <c r="BG286" s="82">
        <v>8471</v>
      </c>
      <c r="BH286" s="80"/>
      <c r="BI286" s="81"/>
      <c r="BJ286" s="81"/>
      <c r="BK286" s="82"/>
      <c r="BL286" s="80"/>
      <c r="BM286" s="82"/>
      <c r="BN286" s="80">
        <v>707355</v>
      </c>
      <c r="BO286" s="81">
        <v>312065</v>
      </c>
      <c r="BP286" s="81">
        <v>329685</v>
      </c>
      <c r="BQ286" s="81">
        <v>36380</v>
      </c>
      <c r="BR286" s="81">
        <v>8920</v>
      </c>
      <c r="BS286" s="81">
        <v>5135</v>
      </c>
      <c r="BT286" s="81">
        <v>15165</v>
      </c>
      <c r="BU286" s="80">
        <v>548240</v>
      </c>
      <c r="BV286" s="81">
        <v>262120</v>
      </c>
      <c r="BW286" s="81">
        <v>252765</v>
      </c>
      <c r="BX286" s="81">
        <v>14370</v>
      </c>
      <c r="BY286" s="81">
        <v>7105</v>
      </c>
      <c r="BZ286" s="81">
        <v>4110</v>
      </c>
      <c r="CA286" s="81">
        <v>7770</v>
      </c>
      <c r="CB286" s="80">
        <v>733323</v>
      </c>
      <c r="CC286" s="81">
        <v>314598</v>
      </c>
      <c r="CD286" s="81">
        <v>341018</v>
      </c>
      <c r="CE286" s="81">
        <v>58595</v>
      </c>
      <c r="CF286" s="81">
        <v>13468</v>
      </c>
      <c r="CG286" s="81">
        <v>6100</v>
      </c>
      <c r="CH286" s="82">
        <v>34353</v>
      </c>
      <c r="CI286" s="80">
        <v>567106</v>
      </c>
      <c r="CJ286" s="81">
        <v>262060</v>
      </c>
      <c r="CK286" s="81">
        <v>252060</v>
      </c>
      <c r="CL286" s="81">
        <v>37362</v>
      </c>
      <c r="CM286" s="81">
        <v>11187</v>
      </c>
      <c r="CN286" s="81">
        <v>4544</v>
      </c>
      <c r="CO286" s="82">
        <v>21682</v>
      </c>
    </row>
    <row r="287" spans="1:93" ht="14.4" x14ac:dyDescent="0.3">
      <c r="A287">
        <v>286</v>
      </c>
      <c r="B287" s="5" t="s">
        <v>1121</v>
      </c>
      <c r="C287" s="5" t="s">
        <v>1122</v>
      </c>
      <c r="D287" s="6" t="s">
        <v>3</v>
      </c>
      <c r="E287" s="7" t="s">
        <v>1123</v>
      </c>
      <c r="F287" s="8" t="s">
        <v>1124</v>
      </c>
      <c r="G287" s="9">
        <v>2012</v>
      </c>
      <c r="H287" s="44" t="s">
        <v>1585</v>
      </c>
      <c r="I287" s="12">
        <v>1968</v>
      </c>
      <c r="J287" s="1" t="s">
        <v>5</v>
      </c>
      <c r="K287" s="1" t="s">
        <v>6</v>
      </c>
      <c r="L287" s="1" t="s">
        <v>7</v>
      </c>
      <c r="M287" s="13" t="s">
        <v>8</v>
      </c>
      <c r="N287" s="14" t="s">
        <v>9</v>
      </c>
      <c r="O287" s="15">
        <f t="shared" si="0"/>
        <v>43.591486704585222</v>
      </c>
      <c r="P287" s="27">
        <f t="shared" si="1"/>
        <v>53.239569249207506</v>
      </c>
      <c r="Q287" s="15">
        <f t="shared" si="2"/>
        <v>43.020832895427759</v>
      </c>
      <c r="R287" s="27">
        <f t="shared" si="3"/>
        <v>55.98231620302596</v>
      </c>
      <c r="S287" s="15">
        <f t="shared" si="4"/>
        <v>44.77905457960933</v>
      </c>
      <c r="T287" s="27">
        <f t="shared" si="5"/>
        <v>54.317791573107911</v>
      </c>
      <c r="U287" s="15">
        <f t="shared" si="236"/>
        <v>43.291419910028239</v>
      </c>
      <c r="V287" s="16">
        <f t="shared" si="237"/>
        <v>56.708580089971761</v>
      </c>
      <c r="W287" s="42"/>
      <c r="X287" s="16"/>
      <c r="Y287" s="42"/>
      <c r="Z287" s="16"/>
      <c r="AA287" s="30">
        <f t="shared" ref="AA287:AF287" si="591">BV287/$BU287*100</f>
        <v>72.19648243032087</v>
      </c>
      <c r="AB287" s="36">
        <f t="shared" si="591"/>
        <v>20.467676877793526</v>
      </c>
      <c r="AC287" s="37">
        <f t="shared" si="591"/>
        <v>4.1153384934045567</v>
      </c>
      <c r="AD287" s="37">
        <f t="shared" si="591"/>
        <v>1.4362803880954975</v>
      </c>
      <c r="AE287" s="37">
        <f t="shared" si="591"/>
        <v>0.47421781314728001</v>
      </c>
      <c r="AF287" s="37">
        <f t="shared" si="591"/>
        <v>1.310912460481849</v>
      </c>
      <c r="AG287" s="30">
        <f t="shared" ref="AG287:AL287" si="592">CJ287/$CI287*100</f>
        <v>70.652553194298534</v>
      </c>
      <c r="AH287" s="36">
        <f t="shared" si="592"/>
        <v>19.678259606661147</v>
      </c>
      <c r="AI287" s="37">
        <f t="shared" si="592"/>
        <v>7.1270269097795271</v>
      </c>
      <c r="AJ287" s="37">
        <f t="shared" si="592"/>
        <v>1.7729861046929432</v>
      </c>
      <c r="AK287" s="37">
        <f t="shared" si="592"/>
        <v>0.60319250668170554</v>
      </c>
      <c r="AL287" s="40">
        <f t="shared" si="592"/>
        <v>3.6480132181772573</v>
      </c>
      <c r="AM287" s="47">
        <v>36.200000000000003</v>
      </c>
      <c r="AN287" s="48">
        <v>117</v>
      </c>
      <c r="AO287" s="47">
        <v>40.5</v>
      </c>
      <c r="AP287" s="48">
        <v>132</v>
      </c>
      <c r="AQ287" s="78">
        <v>65792</v>
      </c>
      <c r="AR287" s="24">
        <v>131</v>
      </c>
      <c r="AS287" s="49">
        <v>42.9</v>
      </c>
      <c r="AT287" s="1">
        <v>286</v>
      </c>
      <c r="AU287" s="80">
        <v>397167</v>
      </c>
      <c r="AV287" s="81">
        <v>173131</v>
      </c>
      <c r="AW287" s="81">
        <v>211450</v>
      </c>
      <c r="AX287" s="80">
        <v>367349.93109999999</v>
      </c>
      <c r="AY287" s="81">
        <v>158037</v>
      </c>
      <c r="AZ287" s="81">
        <v>205651</v>
      </c>
      <c r="BA287" s="80">
        <v>340695</v>
      </c>
      <c r="BB287" s="81">
        <v>152560</v>
      </c>
      <c r="BC287" s="81">
        <v>185058</v>
      </c>
      <c r="BD287" s="80">
        <f t="shared" si="14"/>
        <v>390567</v>
      </c>
      <c r="BE287" s="81">
        <v>169082</v>
      </c>
      <c r="BF287" s="81">
        <v>221485</v>
      </c>
      <c r="BG287" s="82">
        <v>0</v>
      </c>
      <c r="BH287" s="80"/>
      <c r="BI287" s="81"/>
      <c r="BJ287" s="81"/>
      <c r="BK287" s="82"/>
      <c r="BL287" s="80"/>
      <c r="BM287" s="82"/>
      <c r="BN287" s="80">
        <v>758085</v>
      </c>
      <c r="BO287" s="81">
        <v>524375</v>
      </c>
      <c r="BP287" s="81">
        <v>152065</v>
      </c>
      <c r="BQ287" s="81">
        <v>50935</v>
      </c>
      <c r="BR287" s="81">
        <v>11185</v>
      </c>
      <c r="BS287" s="81">
        <v>3075</v>
      </c>
      <c r="BT287" s="81">
        <v>16445</v>
      </c>
      <c r="BU287" s="80">
        <v>550380</v>
      </c>
      <c r="BV287" s="81">
        <v>397355</v>
      </c>
      <c r="BW287" s="81">
        <v>112650</v>
      </c>
      <c r="BX287" s="81">
        <v>22650</v>
      </c>
      <c r="BY287" s="81">
        <v>7905</v>
      </c>
      <c r="BZ287" s="81">
        <v>2610</v>
      </c>
      <c r="CA287" s="81">
        <v>7215</v>
      </c>
      <c r="CB287" s="80">
        <v>734740</v>
      </c>
      <c r="CC287" s="81">
        <v>500909</v>
      </c>
      <c r="CD287" s="81">
        <v>149478</v>
      </c>
      <c r="CE287" s="81">
        <v>64463</v>
      </c>
      <c r="CF287" s="81">
        <v>13235</v>
      </c>
      <c r="CG287" s="81">
        <v>4685</v>
      </c>
      <c r="CH287" s="82">
        <v>32264</v>
      </c>
      <c r="CI287" s="80">
        <v>530179</v>
      </c>
      <c r="CJ287" s="81">
        <v>374585</v>
      </c>
      <c r="CK287" s="81">
        <v>104330</v>
      </c>
      <c r="CL287" s="81">
        <v>37786</v>
      </c>
      <c r="CM287" s="81">
        <v>9400</v>
      </c>
      <c r="CN287" s="81">
        <v>3198</v>
      </c>
      <c r="CO287" s="82">
        <v>19341</v>
      </c>
    </row>
    <row r="288" spans="1:93" ht="14.4" x14ac:dyDescent="0.3">
      <c r="A288">
        <v>287</v>
      </c>
      <c r="B288" s="25" t="s">
        <v>1125</v>
      </c>
      <c r="C288" s="25" t="s">
        <v>1126</v>
      </c>
      <c r="D288" s="6" t="s">
        <v>3</v>
      </c>
      <c r="E288" s="7" t="s">
        <v>1127</v>
      </c>
      <c r="F288" s="8" t="s">
        <v>220</v>
      </c>
      <c r="G288" s="9">
        <v>1994</v>
      </c>
      <c r="H288" s="44" t="s">
        <v>1585</v>
      </c>
      <c r="I288" s="12">
        <v>1943</v>
      </c>
      <c r="J288" s="1" t="s">
        <v>5</v>
      </c>
      <c r="K288" s="1" t="s">
        <v>6</v>
      </c>
      <c r="L288" s="1" t="s">
        <v>21</v>
      </c>
      <c r="M288" s="13" t="s">
        <v>8</v>
      </c>
      <c r="N288" s="14" t="s">
        <v>9</v>
      </c>
      <c r="O288" s="15">
        <f t="shared" si="0"/>
        <v>36.868208652127713</v>
      </c>
      <c r="P288" s="27">
        <f t="shared" si="1"/>
        <v>60.546017518594866</v>
      </c>
      <c r="Q288" s="15">
        <f t="shared" si="2"/>
        <v>40.594706435363562</v>
      </c>
      <c r="R288" s="27">
        <f t="shared" si="3"/>
        <v>58.516735783613619</v>
      </c>
      <c r="S288" s="15">
        <f t="shared" si="4"/>
        <v>42.668956141311703</v>
      </c>
      <c r="T288" s="27">
        <f t="shared" si="5"/>
        <v>57.006952185202607</v>
      </c>
      <c r="U288" s="15">
        <f t="shared" si="236"/>
        <v>32.798786534487071</v>
      </c>
      <c r="V288" s="16">
        <f t="shared" si="237"/>
        <v>67.201213465512922</v>
      </c>
      <c r="W288" s="42"/>
      <c r="X288" s="16"/>
      <c r="Y288" s="42"/>
      <c r="Z288" s="16"/>
      <c r="AA288" s="30">
        <f t="shared" ref="AA288:AF288" si="593">BV288/$BU288*100</f>
        <v>72.186665009631511</v>
      </c>
      <c r="AB288" s="36">
        <f t="shared" si="593"/>
        <v>20.574162679425836</v>
      </c>
      <c r="AC288" s="37">
        <f t="shared" si="593"/>
        <v>4.272487594428811</v>
      </c>
      <c r="AD288" s="37">
        <f t="shared" si="593"/>
        <v>1.0013226691285475</v>
      </c>
      <c r="AE288" s="37">
        <f t="shared" si="593"/>
        <v>0.41189159439330325</v>
      </c>
      <c r="AF288" s="37">
        <f t="shared" si="593"/>
        <v>1.5534704529919841</v>
      </c>
      <c r="AG288" s="30">
        <f t="shared" ref="AG288:AL288" si="594">CJ288/$CI288*100</f>
        <v>71.227799364809002</v>
      </c>
      <c r="AH288" s="36">
        <f t="shared" si="594"/>
        <v>21.213960007806818</v>
      </c>
      <c r="AI288" s="37">
        <f t="shared" si="594"/>
        <v>5.3797838931175814</v>
      </c>
      <c r="AJ288" s="37">
        <f t="shared" si="594"/>
        <v>1.3514664395592697</v>
      </c>
      <c r="AK288" s="37">
        <f t="shared" si="594"/>
        <v>0.49289402246234099</v>
      </c>
      <c r="AL288" s="40">
        <f t="shared" si="594"/>
        <v>2.354819822217491</v>
      </c>
      <c r="AM288" s="22">
        <v>22.8</v>
      </c>
      <c r="AN288" s="20">
        <v>336</v>
      </c>
      <c r="AO288" s="22">
        <v>25.9</v>
      </c>
      <c r="AP288" s="20">
        <v>337</v>
      </c>
      <c r="AQ288" s="77">
        <v>47565</v>
      </c>
      <c r="AR288" s="32">
        <v>344</v>
      </c>
      <c r="AS288" s="41">
        <v>53.4</v>
      </c>
      <c r="AT288" s="1">
        <v>287</v>
      </c>
      <c r="AU288" s="80">
        <v>328451</v>
      </c>
      <c r="AV288" s="81">
        <v>121094</v>
      </c>
      <c r="AW288" s="81">
        <v>198864</v>
      </c>
      <c r="AX288" s="80">
        <v>319093.32860000001</v>
      </c>
      <c r="AY288" s="81">
        <v>129535</v>
      </c>
      <c r="AZ288" s="81">
        <v>186723</v>
      </c>
      <c r="BA288" s="80">
        <v>310406</v>
      </c>
      <c r="BB288" s="81">
        <v>132447</v>
      </c>
      <c r="BC288" s="81">
        <v>176953</v>
      </c>
      <c r="BD288" s="80">
        <f t="shared" si="14"/>
        <v>323701</v>
      </c>
      <c r="BE288" s="81">
        <v>106170</v>
      </c>
      <c r="BF288" s="81">
        <v>217531</v>
      </c>
      <c r="BG288" s="82">
        <v>0</v>
      </c>
      <c r="BH288" s="80"/>
      <c r="BI288" s="81"/>
      <c r="BJ288" s="81"/>
      <c r="BK288" s="82"/>
      <c r="BL288" s="80"/>
      <c r="BM288" s="82"/>
      <c r="BN288" s="80">
        <v>729465</v>
      </c>
      <c r="BO288" s="81">
        <v>505710</v>
      </c>
      <c r="BP288" s="81">
        <v>151425</v>
      </c>
      <c r="BQ288" s="81">
        <v>43640</v>
      </c>
      <c r="BR288" s="81">
        <v>7180</v>
      </c>
      <c r="BS288" s="81">
        <v>2795</v>
      </c>
      <c r="BT288" s="81">
        <v>18715</v>
      </c>
      <c r="BU288" s="80">
        <v>563255</v>
      </c>
      <c r="BV288" s="81">
        <v>406595</v>
      </c>
      <c r="BW288" s="81">
        <v>115885</v>
      </c>
      <c r="BX288" s="81">
        <v>24065</v>
      </c>
      <c r="BY288" s="81">
        <v>5640</v>
      </c>
      <c r="BZ288" s="81">
        <v>2320</v>
      </c>
      <c r="CA288" s="81">
        <v>8750</v>
      </c>
      <c r="CB288" s="80">
        <v>732627</v>
      </c>
      <c r="CC288" s="81">
        <v>502246</v>
      </c>
      <c r="CD288" s="81">
        <v>166389</v>
      </c>
      <c r="CE288" s="81">
        <v>47782</v>
      </c>
      <c r="CF288" s="81">
        <v>9830</v>
      </c>
      <c r="CG288" s="81">
        <v>3583</v>
      </c>
      <c r="CH288" s="82">
        <v>20321</v>
      </c>
      <c r="CI288" s="80">
        <v>563610</v>
      </c>
      <c r="CJ288" s="81">
        <v>401447</v>
      </c>
      <c r="CK288" s="81">
        <v>119564</v>
      </c>
      <c r="CL288" s="81">
        <v>30321</v>
      </c>
      <c r="CM288" s="81">
        <v>7617</v>
      </c>
      <c r="CN288" s="81">
        <v>2778</v>
      </c>
      <c r="CO288" s="82">
        <v>13272</v>
      </c>
    </row>
    <row r="289" spans="1:93" ht="14.4" x14ac:dyDescent="0.3">
      <c r="A289">
        <v>288</v>
      </c>
      <c r="B289" s="5" t="s">
        <v>1128</v>
      </c>
      <c r="C289" s="5" t="s">
        <v>1129</v>
      </c>
      <c r="D289" s="46" t="s">
        <v>14</v>
      </c>
      <c r="E289" s="7" t="s">
        <v>124</v>
      </c>
      <c r="F289" s="8" t="s">
        <v>25</v>
      </c>
      <c r="G289" s="9">
        <v>1996</v>
      </c>
      <c r="H289" s="44" t="s">
        <v>1590</v>
      </c>
      <c r="I289" s="12">
        <v>1940</v>
      </c>
      <c r="J289" s="1" t="s">
        <v>5</v>
      </c>
      <c r="K289" s="1" t="s">
        <v>6</v>
      </c>
      <c r="L289" s="1" t="s">
        <v>39</v>
      </c>
      <c r="M289" s="13" t="s">
        <v>8</v>
      </c>
      <c r="N289" s="14" t="s">
        <v>9</v>
      </c>
      <c r="O289" s="15">
        <f t="shared" si="0"/>
        <v>68.241086167652043</v>
      </c>
      <c r="P289" s="27">
        <f t="shared" si="1"/>
        <v>28.211803661767664</v>
      </c>
      <c r="Q289" s="15">
        <f t="shared" si="2"/>
        <v>64.473446451340351</v>
      </c>
      <c r="R289" s="27">
        <f t="shared" si="3"/>
        <v>34.170817183010413</v>
      </c>
      <c r="S289" s="15">
        <f t="shared" si="4"/>
        <v>65.766013723099448</v>
      </c>
      <c r="T289" s="27">
        <f t="shared" si="5"/>
        <v>33.224157719312245</v>
      </c>
      <c r="U289" s="15">
        <f t="shared" si="236"/>
        <v>68.217834111847168</v>
      </c>
      <c r="V289" s="16">
        <f t="shared" si="237"/>
        <v>31.782165888152836</v>
      </c>
      <c r="W289" s="42"/>
      <c r="X289" s="16"/>
      <c r="Y289" s="42"/>
      <c r="Z289" s="16"/>
      <c r="AA289" s="30">
        <f t="shared" ref="AA289:AF289" si="595">BV289/$BU289*100</f>
        <v>65.981831388831594</v>
      </c>
      <c r="AB289" s="36">
        <f t="shared" si="595"/>
        <v>23.273937100375747</v>
      </c>
      <c r="AC289" s="37">
        <f t="shared" si="595"/>
        <v>3.9000636708486156</v>
      </c>
      <c r="AD289" s="37">
        <f t="shared" si="595"/>
        <v>4.89279084574616</v>
      </c>
      <c r="AE289" s="37">
        <f t="shared" si="595"/>
        <v>0.3578122337706594</v>
      </c>
      <c r="AF289" s="37">
        <f t="shared" si="595"/>
        <v>1.5944615329429386</v>
      </c>
      <c r="AG289" s="30">
        <f t="shared" ref="AG289:AL289" si="596">CJ289/$CI289*100</f>
        <v>61.620234604105576</v>
      </c>
      <c r="AH289" s="36">
        <f t="shared" si="596"/>
        <v>22.400563733166301</v>
      </c>
      <c r="AI289" s="37">
        <f t="shared" si="596"/>
        <v>8.6875053383822571</v>
      </c>
      <c r="AJ289" s="37">
        <f t="shared" si="596"/>
        <v>6.6462859095179798</v>
      </c>
      <c r="AK289" s="37">
        <f t="shared" si="596"/>
        <v>0.43845912934544318</v>
      </c>
      <c r="AL289" s="40">
        <f t="shared" si="596"/>
        <v>4.1970361301711128</v>
      </c>
      <c r="AM289" s="47">
        <v>54.5</v>
      </c>
      <c r="AN289" s="48">
        <v>16</v>
      </c>
      <c r="AO289" s="47">
        <v>63.9</v>
      </c>
      <c r="AP289" s="48">
        <v>17</v>
      </c>
      <c r="AQ289" s="78">
        <v>70587</v>
      </c>
      <c r="AR289" s="24">
        <v>91</v>
      </c>
      <c r="AS289" s="49">
        <v>23.8</v>
      </c>
      <c r="AT289" s="1">
        <v>288</v>
      </c>
      <c r="AU289" s="80">
        <v>412533</v>
      </c>
      <c r="AV289" s="81">
        <v>281517</v>
      </c>
      <c r="AW289" s="81">
        <v>116383</v>
      </c>
      <c r="AX289" s="80">
        <v>392923</v>
      </c>
      <c r="AY289" s="81">
        <v>253331</v>
      </c>
      <c r="AZ289" s="81">
        <v>134265</v>
      </c>
      <c r="BA289" s="80">
        <v>363329</v>
      </c>
      <c r="BB289" s="81">
        <v>238947</v>
      </c>
      <c r="BC289" s="81">
        <v>120713</v>
      </c>
      <c r="BD289" s="80">
        <f t="shared" si="14"/>
        <v>409541</v>
      </c>
      <c r="BE289" s="81">
        <v>279380</v>
      </c>
      <c r="BF289" s="81">
        <v>130161</v>
      </c>
      <c r="BG289" s="82">
        <v>0</v>
      </c>
      <c r="BH289" s="80"/>
      <c r="BI289" s="81"/>
      <c r="BJ289" s="81"/>
      <c r="BK289" s="82"/>
      <c r="BL289" s="80"/>
      <c r="BM289" s="82"/>
      <c r="BN289" s="80">
        <v>731965</v>
      </c>
      <c r="BO289" s="81">
        <v>448620</v>
      </c>
      <c r="BP289" s="81">
        <v>174730</v>
      </c>
      <c r="BQ289" s="81">
        <v>48440</v>
      </c>
      <c r="BR289" s="81">
        <v>40570</v>
      </c>
      <c r="BS289" s="81">
        <v>2740</v>
      </c>
      <c r="BT289" s="81">
        <v>16865</v>
      </c>
      <c r="BU289" s="80">
        <v>557555</v>
      </c>
      <c r="BV289" s="81">
        <v>367885</v>
      </c>
      <c r="BW289" s="81">
        <v>129765</v>
      </c>
      <c r="BX289" s="81">
        <v>21745</v>
      </c>
      <c r="BY289" s="81">
        <v>27280</v>
      </c>
      <c r="BZ289" s="81">
        <v>1995</v>
      </c>
      <c r="CA289" s="81">
        <v>8890</v>
      </c>
      <c r="CB289" s="80">
        <v>733218</v>
      </c>
      <c r="CC289" s="81">
        <v>424627</v>
      </c>
      <c r="CD289" s="81">
        <v>176841</v>
      </c>
      <c r="CE289" s="81">
        <v>75661</v>
      </c>
      <c r="CF289" s="81">
        <v>50555</v>
      </c>
      <c r="CG289" s="81">
        <v>3520</v>
      </c>
      <c r="CH289" s="82">
        <v>36743</v>
      </c>
      <c r="CI289" s="80">
        <v>561968</v>
      </c>
      <c r="CJ289" s="81">
        <v>346286</v>
      </c>
      <c r="CK289" s="81">
        <v>125884</v>
      </c>
      <c r="CL289" s="81">
        <v>48821</v>
      </c>
      <c r="CM289" s="81">
        <v>37350</v>
      </c>
      <c r="CN289" s="81">
        <v>2464</v>
      </c>
      <c r="CO289" s="82">
        <v>23586</v>
      </c>
    </row>
    <row r="290" spans="1:93" ht="14.4" x14ac:dyDescent="0.3">
      <c r="A290">
        <v>289</v>
      </c>
      <c r="B290" s="25" t="s">
        <v>1130</v>
      </c>
      <c r="C290" s="25" t="s">
        <v>1131</v>
      </c>
      <c r="D290" s="6" t="s">
        <v>3</v>
      </c>
      <c r="E290" s="7" t="s">
        <v>334</v>
      </c>
      <c r="F290" s="8" t="s">
        <v>1132</v>
      </c>
      <c r="G290" s="9">
        <v>2004</v>
      </c>
      <c r="H290" s="44" t="s">
        <v>1585</v>
      </c>
      <c r="I290" s="12">
        <v>1943</v>
      </c>
      <c r="J290" s="1" t="s">
        <v>30</v>
      </c>
      <c r="K290" s="1" t="s">
        <v>6</v>
      </c>
      <c r="L290" s="1" t="s">
        <v>21</v>
      </c>
      <c r="M290" s="13" t="s">
        <v>8</v>
      </c>
      <c r="N290" s="14" t="s">
        <v>9</v>
      </c>
      <c r="O290" s="15">
        <f t="shared" si="0"/>
        <v>39.764763716297558</v>
      </c>
      <c r="P290" s="27">
        <f t="shared" si="1"/>
        <v>57.356091647743298</v>
      </c>
      <c r="Q290" s="15">
        <f t="shared" si="2"/>
        <v>42.306442773674895</v>
      </c>
      <c r="R290" s="27">
        <f t="shared" si="3"/>
        <v>56.516273462337672</v>
      </c>
      <c r="S290" s="15">
        <f t="shared" si="4"/>
        <v>44.690126681735961</v>
      </c>
      <c r="T290" s="27">
        <f t="shared" si="5"/>
        <v>54.263524983069033</v>
      </c>
      <c r="U290" s="15">
        <f t="shared" si="236"/>
        <v>41.598314543531579</v>
      </c>
      <c r="V290" s="16">
        <f t="shared" si="237"/>
        <v>58.401685456468421</v>
      </c>
      <c r="W290" s="42"/>
      <c r="X290" s="16"/>
      <c r="Y290" s="42"/>
      <c r="Z290" s="16"/>
      <c r="AA290" s="30">
        <f t="shared" ref="AA290:AF290" si="597">BV290/$BU290*100</f>
        <v>80.328903474764232</v>
      </c>
      <c r="AB290" s="36">
        <f t="shared" si="597"/>
        <v>14.439114989992246</v>
      </c>
      <c r="AC290" s="37">
        <f t="shared" si="597"/>
        <v>3.1312548460969758</v>
      </c>
      <c r="AD290" s="37">
        <f t="shared" si="597"/>
        <v>0.92233622446219587</v>
      </c>
      <c r="AE290" s="37">
        <f t="shared" si="597"/>
        <v>0.27408622897019314</v>
      </c>
      <c r="AF290" s="37">
        <f t="shared" si="597"/>
        <v>0.90250103683935312</v>
      </c>
      <c r="AG290" s="30">
        <f t="shared" ref="AG290:AL290" si="598">CJ290/$CI290*100</f>
        <v>77.666013698244029</v>
      </c>
      <c r="AH290" s="36">
        <f t="shared" si="598"/>
        <v>14.017094619352294</v>
      </c>
      <c r="AI290" s="37">
        <f t="shared" si="598"/>
        <v>6.6981524281969618</v>
      </c>
      <c r="AJ290" s="37">
        <f t="shared" si="598"/>
        <v>1.1476859550720144</v>
      </c>
      <c r="AK290" s="37">
        <f t="shared" si="598"/>
        <v>0.31814594548888075</v>
      </c>
      <c r="AL290" s="40">
        <f t="shared" si="598"/>
        <v>3.9234476732715127</v>
      </c>
      <c r="AM290" s="22">
        <v>26.3</v>
      </c>
      <c r="AN290" s="20">
        <v>270</v>
      </c>
      <c r="AO290" s="22">
        <v>27.7</v>
      </c>
      <c r="AP290" s="20">
        <v>303</v>
      </c>
      <c r="AQ290" s="77">
        <v>45001</v>
      </c>
      <c r="AR290" s="32">
        <v>374</v>
      </c>
      <c r="AS290" s="41">
        <v>58</v>
      </c>
      <c r="AT290" s="1">
        <v>289</v>
      </c>
      <c r="AU290" s="80">
        <v>358023</v>
      </c>
      <c r="AV290" s="81">
        <v>142367</v>
      </c>
      <c r="AW290" s="81">
        <v>205348</v>
      </c>
      <c r="AX290" s="80">
        <v>345767.6666</v>
      </c>
      <c r="AY290" s="81">
        <v>146282</v>
      </c>
      <c r="AZ290" s="81">
        <v>195415</v>
      </c>
      <c r="BA290" s="80">
        <v>341091</v>
      </c>
      <c r="BB290" s="81">
        <v>152434</v>
      </c>
      <c r="BC290" s="81">
        <v>185088</v>
      </c>
      <c r="BD290" s="80">
        <f t="shared" si="14"/>
        <v>355512</v>
      </c>
      <c r="BE290" s="81">
        <v>147887</v>
      </c>
      <c r="BF290" s="81">
        <v>207625</v>
      </c>
      <c r="BG290" s="82">
        <v>0</v>
      </c>
      <c r="BH290" s="80"/>
      <c r="BI290" s="81"/>
      <c r="BJ290" s="81"/>
      <c r="BK290" s="82"/>
      <c r="BL290" s="80"/>
      <c r="BM290" s="82"/>
      <c r="BN290" s="80">
        <v>713940</v>
      </c>
      <c r="BO290" s="81">
        <v>544360</v>
      </c>
      <c r="BP290" s="81">
        <v>106440</v>
      </c>
      <c r="BQ290" s="81">
        <v>44485</v>
      </c>
      <c r="BR290" s="81">
        <v>7175</v>
      </c>
      <c r="BS290" s="81">
        <v>1745</v>
      </c>
      <c r="BT290" s="81">
        <v>9730</v>
      </c>
      <c r="BU290" s="80">
        <v>554570</v>
      </c>
      <c r="BV290" s="81">
        <v>445480</v>
      </c>
      <c r="BW290" s="81">
        <v>80075</v>
      </c>
      <c r="BX290" s="81">
        <v>17365</v>
      </c>
      <c r="BY290" s="81">
        <v>5115</v>
      </c>
      <c r="BZ290" s="81">
        <v>1520</v>
      </c>
      <c r="CA290" s="81">
        <v>5005</v>
      </c>
      <c r="CB290" s="80">
        <v>733879</v>
      </c>
      <c r="CC290" s="81">
        <v>546455</v>
      </c>
      <c r="CD290" s="81">
        <v>110223</v>
      </c>
      <c r="CE290" s="81">
        <v>64728</v>
      </c>
      <c r="CF290" s="81">
        <v>9007</v>
      </c>
      <c r="CG290" s="81">
        <v>2461</v>
      </c>
      <c r="CH290" s="82">
        <v>38339</v>
      </c>
      <c r="CI290" s="80">
        <v>567664</v>
      </c>
      <c r="CJ290" s="81">
        <v>440882</v>
      </c>
      <c r="CK290" s="81">
        <v>79570</v>
      </c>
      <c r="CL290" s="81">
        <v>38023</v>
      </c>
      <c r="CM290" s="81">
        <v>6515</v>
      </c>
      <c r="CN290" s="81">
        <v>1806</v>
      </c>
      <c r="CO290" s="82">
        <v>22272</v>
      </c>
    </row>
    <row r="291" spans="1:93" ht="14.4" x14ac:dyDescent="0.3">
      <c r="A291">
        <v>290</v>
      </c>
      <c r="B291" s="5" t="s">
        <v>1133</v>
      </c>
      <c r="C291" s="5" t="s">
        <v>1134</v>
      </c>
      <c r="D291" s="6" t="s">
        <v>3</v>
      </c>
      <c r="E291" s="7" t="s">
        <v>212</v>
      </c>
      <c r="F291" s="8" t="s">
        <v>1135</v>
      </c>
      <c r="G291" s="9">
        <v>2014</v>
      </c>
      <c r="H291" s="44" t="s">
        <v>1585</v>
      </c>
      <c r="I291" s="12">
        <v>1969</v>
      </c>
      <c r="J291" s="1" t="s">
        <v>5</v>
      </c>
      <c r="K291" s="1" t="s">
        <v>6</v>
      </c>
      <c r="L291" s="1" t="s">
        <v>7</v>
      </c>
      <c r="M291" s="13" t="s">
        <v>8</v>
      </c>
      <c r="N291" s="14" t="s">
        <v>9</v>
      </c>
      <c r="O291" s="15">
        <f t="shared" si="0"/>
        <v>41.444546931473333</v>
      </c>
      <c r="P291" s="27">
        <f t="shared" si="1"/>
        <v>56.119636731475012</v>
      </c>
      <c r="Q291" s="15">
        <f t="shared" si="2"/>
        <v>43.176768276892261</v>
      </c>
      <c r="R291" s="27">
        <f t="shared" si="3"/>
        <v>55.937493671931804</v>
      </c>
      <c r="S291" s="15">
        <f t="shared" si="4"/>
        <v>45.245905608076207</v>
      </c>
      <c r="T291" s="27">
        <f t="shared" si="5"/>
        <v>53.763027610666605</v>
      </c>
      <c r="U291" s="15">
        <f t="shared" si="236"/>
        <v>40.770895628648724</v>
      </c>
      <c r="V291" s="16">
        <f t="shared" si="237"/>
        <v>59.229104371351276</v>
      </c>
      <c r="W291" s="42"/>
      <c r="X291" s="16"/>
      <c r="Y291" s="42"/>
      <c r="Z291" s="16"/>
      <c r="AA291" s="30">
        <f t="shared" ref="AA291:AF291" si="599">BV291/$BU291*100</f>
        <v>73.76032869207944</v>
      </c>
      <c r="AB291" s="36">
        <f t="shared" si="599"/>
        <v>20.566080803469529</v>
      </c>
      <c r="AC291" s="37">
        <f t="shared" si="599"/>
        <v>3.1371832914859619</v>
      </c>
      <c r="AD291" s="37">
        <f t="shared" si="599"/>
        <v>1.0235106140150652</v>
      </c>
      <c r="AE291" s="37">
        <f t="shared" si="599"/>
        <v>0.38712622688883813</v>
      </c>
      <c r="AF291" s="37">
        <f t="shared" si="599"/>
        <v>1.1257703720611734</v>
      </c>
      <c r="AG291" s="30">
        <f t="shared" ref="AG291:AL291" si="600">CJ291/$CI291*100</f>
        <v>71.111509180474698</v>
      </c>
      <c r="AH291" s="36">
        <f t="shared" si="600"/>
        <v>19.862248096730855</v>
      </c>
      <c r="AI291" s="37">
        <f t="shared" si="600"/>
        <v>7.1489476041200177</v>
      </c>
      <c r="AJ291" s="37">
        <f t="shared" si="600"/>
        <v>1.2184505150022391</v>
      </c>
      <c r="AK291" s="37">
        <f t="shared" si="600"/>
        <v>0.53488580385132101</v>
      </c>
      <c r="AL291" s="40">
        <f t="shared" si="600"/>
        <v>3.838423645320197</v>
      </c>
      <c r="AM291" s="22">
        <v>24.6</v>
      </c>
      <c r="AN291" s="20">
        <v>299</v>
      </c>
      <c r="AO291" s="22">
        <v>28.3</v>
      </c>
      <c r="AP291" s="20">
        <v>297</v>
      </c>
      <c r="AQ291" s="77">
        <v>47335</v>
      </c>
      <c r="AR291" s="32">
        <v>349</v>
      </c>
      <c r="AS291" s="41">
        <v>52.8</v>
      </c>
      <c r="AT291" s="1">
        <v>290</v>
      </c>
      <c r="AU291" s="80">
        <v>358853</v>
      </c>
      <c r="AV291" s="81">
        <v>148725</v>
      </c>
      <c r="AW291" s="81">
        <v>201387</v>
      </c>
      <c r="AX291" s="80">
        <v>346116.68719999999</v>
      </c>
      <c r="AY291" s="81">
        <v>149442</v>
      </c>
      <c r="AZ291" s="81">
        <v>193609</v>
      </c>
      <c r="BA291" s="80">
        <v>330452</v>
      </c>
      <c r="BB291" s="81">
        <v>149516</v>
      </c>
      <c r="BC291" s="81">
        <v>177661</v>
      </c>
      <c r="BD291" s="80">
        <f t="shared" si="14"/>
        <v>351150</v>
      </c>
      <c r="BE291" s="81">
        <v>143167</v>
      </c>
      <c r="BF291" s="81">
        <v>207983</v>
      </c>
      <c r="BG291" s="82">
        <v>0</v>
      </c>
      <c r="BH291" s="80"/>
      <c r="BI291" s="81"/>
      <c r="BJ291" s="81"/>
      <c r="BK291" s="82"/>
      <c r="BL291" s="80"/>
      <c r="BM291" s="82"/>
      <c r="BN291" s="80">
        <v>717700</v>
      </c>
      <c r="BO291" s="81">
        <v>500055</v>
      </c>
      <c r="BP291" s="81">
        <v>148170</v>
      </c>
      <c r="BQ291" s="81">
        <v>45205</v>
      </c>
      <c r="BR291" s="81">
        <v>8360</v>
      </c>
      <c r="BS291" s="81">
        <v>2725</v>
      </c>
      <c r="BT291" s="81">
        <v>13180</v>
      </c>
      <c r="BU291" s="80">
        <v>547625</v>
      </c>
      <c r="BV291" s="81">
        <v>403930</v>
      </c>
      <c r="BW291" s="81">
        <v>112625</v>
      </c>
      <c r="BX291" s="81">
        <v>17180</v>
      </c>
      <c r="BY291" s="81">
        <v>5605</v>
      </c>
      <c r="BZ291" s="81">
        <v>2120</v>
      </c>
      <c r="CA291" s="81">
        <v>6165</v>
      </c>
      <c r="CB291" s="80">
        <v>733554</v>
      </c>
      <c r="CC291" s="81">
        <v>498545</v>
      </c>
      <c r="CD291" s="81">
        <v>152617</v>
      </c>
      <c r="CE291" s="81">
        <v>67658</v>
      </c>
      <c r="CF291" s="81">
        <v>9675</v>
      </c>
      <c r="CG291" s="81">
        <v>4210</v>
      </c>
      <c r="CH291" s="82">
        <v>35573</v>
      </c>
      <c r="CI291" s="80">
        <v>558250</v>
      </c>
      <c r="CJ291" s="81">
        <v>396980</v>
      </c>
      <c r="CK291" s="81">
        <v>110881</v>
      </c>
      <c r="CL291" s="81">
        <v>39909</v>
      </c>
      <c r="CM291" s="81">
        <v>6802</v>
      </c>
      <c r="CN291" s="81">
        <v>2986</v>
      </c>
      <c r="CO291" s="82">
        <v>21428</v>
      </c>
    </row>
    <row r="292" spans="1:93" ht="14.4" x14ac:dyDescent="0.3">
      <c r="A292">
        <v>291</v>
      </c>
      <c r="B292" s="25" t="s">
        <v>1136</v>
      </c>
      <c r="C292" s="25" t="s">
        <v>1137</v>
      </c>
      <c r="D292" s="6" t="s">
        <v>3</v>
      </c>
      <c r="E292" s="7" t="s">
        <v>124</v>
      </c>
      <c r="F292" s="8" t="s">
        <v>1138</v>
      </c>
      <c r="G292" s="9">
        <v>2014</v>
      </c>
      <c r="H292" s="44" t="s">
        <v>1585</v>
      </c>
      <c r="I292" s="12">
        <v>1972</v>
      </c>
      <c r="J292" s="1" t="s">
        <v>5</v>
      </c>
      <c r="K292" s="1" t="s">
        <v>6</v>
      </c>
      <c r="L292" s="1" t="s">
        <v>7</v>
      </c>
      <c r="M292" s="13" t="s">
        <v>8</v>
      </c>
      <c r="N292" s="14" t="s">
        <v>9</v>
      </c>
      <c r="O292" s="15">
        <f t="shared" si="0"/>
        <v>39.901036020429828</v>
      </c>
      <c r="P292" s="27">
        <f t="shared" si="1"/>
        <v>57.598600757736627</v>
      </c>
      <c r="Q292" s="15">
        <f t="shared" si="2"/>
        <v>43.238668732526754</v>
      </c>
      <c r="R292" s="27">
        <f t="shared" si="3"/>
        <v>55.881084546968417</v>
      </c>
      <c r="S292" s="15">
        <f t="shared" si="4"/>
        <v>44.761374404666675</v>
      </c>
      <c r="T292" s="27">
        <f t="shared" si="5"/>
        <v>54.662982881474832</v>
      </c>
      <c r="U292" s="15">
        <f t="shared" si="236"/>
        <v>39.086182004336997</v>
      </c>
      <c r="V292" s="16">
        <f t="shared" si="237"/>
        <v>60.913817995663003</v>
      </c>
      <c r="W292" s="42"/>
      <c r="X292" s="16"/>
      <c r="Y292" s="42"/>
      <c r="Z292" s="16"/>
      <c r="AA292" s="30">
        <f t="shared" ref="AA292:AF292" si="601">BV292/$BU292*100</f>
        <v>74.672600015767756</v>
      </c>
      <c r="AB292" s="36">
        <f t="shared" si="601"/>
        <v>19.986509806669762</v>
      </c>
      <c r="AC292" s="37">
        <f t="shared" si="601"/>
        <v>2.8381965188293319</v>
      </c>
      <c r="AD292" s="37">
        <f t="shared" si="601"/>
        <v>0.60092679380151892</v>
      </c>
      <c r="AE292" s="37">
        <f t="shared" si="601"/>
        <v>0.73845668684355759</v>
      </c>
      <c r="AF292" s="37">
        <f t="shared" si="601"/>
        <v>1.1633101780880717</v>
      </c>
      <c r="AG292" s="30">
        <f t="shared" ref="AG292:AL292" si="602">CJ292/$CI292*100</f>
        <v>70.818635993142024</v>
      </c>
      <c r="AH292" s="36">
        <f t="shared" si="602"/>
        <v>20.277762163073724</v>
      </c>
      <c r="AI292" s="37">
        <f t="shared" si="602"/>
        <v>6.9570533179684642</v>
      </c>
      <c r="AJ292" s="37">
        <f t="shared" si="602"/>
        <v>0.79400770117203978</v>
      </c>
      <c r="AK292" s="37">
        <f t="shared" si="602"/>
        <v>0.88693470867646651</v>
      </c>
      <c r="AL292" s="40">
        <f t="shared" si="602"/>
        <v>4.2706020405295257</v>
      </c>
      <c r="AM292" s="22">
        <v>24.9</v>
      </c>
      <c r="AN292" s="20">
        <v>296</v>
      </c>
      <c r="AO292" s="22">
        <v>29.7</v>
      </c>
      <c r="AP292" s="20">
        <v>273</v>
      </c>
      <c r="AQ292" s="77">
        <v>45002</v>
      </c>
      <c r="AR292" s="32">
        <v>373</v>
      </c>
      <c r="AS292" s="41">
        <v>52.4</v>
      </c>
      <c r="AT292" s="1">
        <v>291</v>
      </c>
      <c r="AU292" s="80">
        <v>357908</v>
      </c>
      <c r="AV292" s="81">
        <v>142809</v>
      </c>
      <c r="AW292" s="81">
        <v>206150</v>
      </c>
      <c r="AX292" s="80">
        <v>337348.49910000002</v>
      </c>
      <c r="AY292" s="81">
        <v>145865</v>
      </c>
      <c r="AZ292" s="81">
        <v>188514</v>
      </c>
      <c r="BA292" s="80">
        <v>325028</v>
      </c>
      <c r="BB292" s="81">
        <v>145487</v>
      </c>
      <c r="BC292" s="81">
        <v>177670</v>
      </c>
      <c r="BD292" s="80">
        <f t="shared" si="14"/>
        <v>347706</v>
      </c>
      <c r="BE292" s="81">
        <v>135905</v>
      </c>
      <c r="BF292" s="81">
        <v>211801</v>
      </c>
      <c r="BG292" s="82">
        <v>0</v>
      </c>
      <c r="BH292" s="80"/>
      <c r="BI292" s="81"/>
      <c r="BJ292" s="81"/>
      <c r="BK292" s="82"/>
      <c r="BL292" s="80"/>
      <c r="BM292" s="82"/>
      <c r="BN292" s="80">
        <v>733585</v>
      </c>
      <c r="BO292" s="81">
        <v>518695</v>
      </c>
      <c r="BP292" s="81">
        <v>147965</v>
      </c>
      <c r="BQ292" s="81">
        <v>42840</v>
      </c>
      <c r="BR292" s="81">
        <v>4645</v>
      </c>
      <c r="BS292" s="81">
        <v>5435</v>
      </c>
      <c r="BT292" s="81">
        <v>14010</v>
      </c>
      <c r="BU292" s="80">
        <v>570785</v>
      </c>
      <c r="BV292" s="81">
        <v>426220</v>
      </c>
      <c r="BW292" s="81">
        <v>114080</v>
      </c>
      <c r="BX292" s="81">
        <v>16200</v>
      </c>
      <c r="BY292" s="81">
        <v>3430</v>
      </c>
      <c r="BZ292" s="81">
        <v>4215</v>
      </c>
      <c r="CA292" s="81">
        <v>6640</v>
      </c>
      <c r="CB292" s="80">
        <v>734750</v>
      </c>
      <c r="CC292" s="81">
        <v>496463</v>
      </c>
      <c r="CD292" s="81">
        <v>158230</v>
      </c>
      <c r="CE292" s="81">
        <v>65242</v>
      </c>
      <c r="CF292" s="81">
        <v>5843</v>
      </c>
      <c r="CG292" s="81">
        <v>6801</v>
      </c>
      <c r="CH292" s="82">
        <v>39737</v>
      </c>
      <c r="CI292" s="80">
        <v>569264</v>
      </c>
      <c r="CJ292" s="81">
        <v>403145</v>
      </c>
      <c r="CK292" s="81">
        <v>115434</v>
      </c>
      <c r="CL292" s="81">
        <v>39604</v>
      </c>
      <c r="CM292" s="81">
        <v>4520</v>
      </c>
      <c r="CN292" s="81">
        <v>5049</v>
      </c>
      <c r="CO292" s="82">
        <v>24311</v>
      </c>
    </row>
    <row r="293" spans="1:93" ht="14.4" x14ac:dyDescent="0.3">
      <c r="A293">
        <v>292</v>
      </c>
      <c r="B293" s="5" t="s">
        <v>1139</v>
      </c>
      <c r="C293" s="5" t="s">
        <v>1140</v>
      </c>
      <c r="D293" s="6" t="s">
        <v>3</v>
      </c>
      <c r="E293" s="7" t="s">
        <v>10</v>
      </c>
      <c r="F293" s="8" t="s">
        <v>1141</v>
      </c>
      <c r="G293" s="9">
        <v>2012</v>
      </c>
      <c r="H293" s="44" t="s">
        <v>1585</v>
      </c>
      <c r="I293" s="12">
        <v>1971</v>
      </c>
      <c r="J293" s="1" t="s">
        <v>5</v>
      </c>
      <c r="K293" s="1" t="s">
        <v>6</v>
      </c>
      <c r="L293" s="1" t="s">
        <v>94</v>
      </c>
      <c r="M293" s="13" t="s">
        <v>8</v>
      </c>
      <c r="N293" s="14" t="s">
        <v>9</v>
      </c>
      <c r="O293" s="15">
        <f t="shared" si="0"/>
        <v>41.128930001147225</v>
      </c>
      <c r="P293" s="27">
        <f t="shared" si="1"/>
        <v>56.115314249141093</v>
      </c>
      <c r="Q293" s="15">
        <f t="shared" si="2"/>
        <v>44.379796862777134</v>
      </c>
      <c r="R293" s="27">
        <f t="shared" si="3"/>
        <v>54.695938198028948</v>
      </c>
      <c r="S293" s="15">
        <f t="shared" si="4"/>
        <v>45.417557166042648</v>
      </c>
      <c r="T293" s="27">
        <f t="shared" si="5"/>
        <v>53.973742989828224</v>
      </c>
      <c r="U293" s="15">
        <f t="shared" si="236"/>
        <v>41.227073627513192</v>
      </c>
      <c r="V293" s="16">
        <f t="shared" si="237"/>
        <v>58.772926372486808</v>
      </c>
      <c r="W293" s="42"/>
      <c r="X293" s="16"/>
      <c r="Y293" s="42"/>
      <c r="Z293" s="16"/>
      <c r="AA293" s="30">
        <f t="shared" ref="AA293:AF293" si="603">BV293/$BU293*100</f>
        <v>67.587880114558814</v>
      </c>
      <c r="AB293" s="36">
        <f t="shared" si="603"/>
        <v>22.638136412557692</v>
      </c>
      <c r="AC293" s="37">
        <f t="shared" si="603"/>
        <v>5.4014119192250858</v>
      </c>
      <c r="AD293" s="37">
        <f t="shared" si="603"/>
        <v>1.5195461427607215</v>
      </c>
      <c r="AE293" s="37">
        <f t="shared" si="603"/>
        <v>1.0288403655666831</v>
      </c>
      <c r="AF293" s="37">
        <f t="shared" si="603"/>
        <v>1.8241850453309985</v>
      </c>
      <c r="AG293" s="30">
        <f t="shared" ref="AG293:AL293" si="604">CJ293/$CI293*100</f>
        <v>66.937349658843871</v>
      </c>
      <c r="AH293" s="36">
        <f t="shared" si="604"/>
        <v>22.45253859483736</v>
      </c>
      <c r="AI293" s="37">
        <f t="shared" si="604"/>
        <v>7.253679395934058</v>
      </c>
      <c r="AJ293" s="37">
        <f t="shared" si="604"/>
        <v>2.023598852583433</v>
      </c>
      <c r="AK293" s="37">
        <f t="shared" si="604"/>
        <v>1.2240457643532734</v>
      </c>
      <c r="AL293" s="40">
        <f t="shared" si="604"/>
        <v>3.349633117044208</v>
      </c>
      <c r="AM293" s="22">
        <v>26.5</v>
      </c>
      <c r="AN293" s="20">
        <v>264</v>
      </c>
      <c r="AO293" s="22">
        <v>29.5</v>
      </c>
      <c r="AP293" s="20">
        <v>277</v>
      </c>
      <c r="AQ293" s="77">
        <v>50570</v>
      </c>
      <c r="AR293" s="32">
        <v>301</v>
      </c>
      <c r="AS293" s="41">
        <v>47.6</v>
      </c>
      <c r="AT293" s="1">
        <v>292</v>
      </c>
      <c r="AU293" s="80">
        <v>331234</v>
      </c>
      <c r="AV293" s="81">
        <v>136233</v>
      </c>
      <c r="AW293" s="81">
        <v>185873</v>
      </c>
      <c r="AX293" s="80">
        <v>318307</v>
      </c>
      <c r="AY293" s="81">
        <v>141264</v>
      </c>
      <c r="AZ293" s="81">
        <v>174101</v>
      </c>
      <c r="BA293" s="80">
        <v>311155</v>
      </c>
      <c r="BB293" s="81">
        <v>141319</v>
      </c>
      <c r="BC293" s="81">
        <v>167942</v>
      </c>
      <c r="BD293" s="80">
        <f t="shared" si="14"/>
        <v>323045</v>
      </c>
      <c r="BE293" s="81">
        <v>133182</v>
      </c>
      <c r="BF293" s="81">
        <v>189863</v>
      </c>
      <c r="BG293" s="82">
        <v>0</v>
      </c>
      <c r="BH293" s="80"/>
      <c r="BI293" s="81"/>
      <c r="BJ293" s="81"/>
      <c r="BK293" s="82"/>
      <c r="BL293" s="80"/>
      <c r="BM293" s="82"/>
      <c r="BN293" s="80">
        <v>733695</v>
      </c>
      <c r="BO293" s="81">
        <v>468430</v>
      </c>
      <c r="BP293" s="81">
        <v>167280</v>
      </c>
      <c r="BQ293" s="81">
        <v>57470</v>
      </c>
      <c r="BR293" s="81">
        <v>11410</v>
      </c>
      <c r="BS293" s="81">
        <v>7865</v>
      </c>
      <c r="BT293" s="81">
        <v>21230</v>
      </c>
      <c r="BU293" s="80">
        <v>548190</v>
      </c>
      <c r="BV293" s="81">
        <v>370510</v>
      </c>
      <c r="BW293" s="81">
        <v>124100</v>
      </c>
      <c r="BX293" s="81">
        <v>29610</v>
      </c>
      <c r="BY293" s="81">
        <v>8330</v>
      </c>
      <c r="BZ293" s="81">
        <v>5640</v>
      </c>
      <c r="CA293" s="81">
        <v>10000</v>
      </c>
      <c r="CB293" s="80">
        <v>733160</v>
      </c>
      <c r="CC293" s="81">
        <v>464581</v>
      </c>
      <c r="CD293" s="81">
        <v>177658</v>
      </c>
      <c r="CE293" s="81">
        <v>66336</v>
      </c>
      <c r="CF293" s="81">
        <v>14810</v>
      </c>
      <c r="CG293" s="81">
        <v>9366</v>
      </c>
      <c r="CH293" s="82">
        <v>29782</v>
      </c>
      <c r="CI293" s="80">
        <v>544179</v>
      </c>
      <c r="CJ293" s="81">
        <v>364259</v>
      </c>
      <c r="CK293" s="81">
        <v>122182</v>
      </c>
      <c r="CL293" s="81">
        <v>39473</v>
      </c>
      <c r="CM293" s="81">
        <v>11012</v>
      </c>
      <c r="CN293" s="81">
        <v>6661</v>
      </c>
      <c r="CO293" s="82">
        <v>18228</v>
      </c>
    </row>
    <row r="294" spans="1:93" ht="14.4" x14ac:dyDescent="0.3">
      <c r="A294">
        <v>293</v>
      </c>
      <c r="B294" s="25" t="s">
        <v>1142</v>
      </c>
      <c r="C294" s="25" t="s">
        <v>1143</v>
      </c>
      <c r="D294" s="6" t="s">
        <v>3</v>
      </c>
      <c r="E294" s="7" t="s">
        <v>44</v>
      </c>
      <c r="F294" s="8" t="s">
        <v>1144</v>
      </c>
      <c r="G294" s="9">
        <v>2012</v>
      </c>
      <c r="H294" s="44" t="s">
        <v>1585</v>
      </c>
      <c r="I294" s="12">
        <v>1948</v>
      </c>
      <c r="J294" s="1" t="s">
        <v>5</v>
      </c>
      <c r="K294" s="1" t="s">
        <v>6</v>
      </c>
      <c r="L294" s="1" t="s">
        <v>192</v>
      </c>
      <c r="M294" s="13" t="s">
        <v>8</v>
      </c>
      <c r="N294" s="14" t="s">
        <v>9</v>
      </c>
      <c r="O294" s="15">
        <f t="shared" si="0"/>
        <v>42.767412645977757</v>
      </c>
      <c r="P294" s="27">
        <f t="shared" si="1"/>
        <v>54.370609035499925</v>
      </c>
      <c r="Q294" s="15">
        <f t="shared" si="2"/>
        <v>43.786044686020482</v>
      </c>
      <c r="R294" s="27">
        <f t="shared" si="3"/>
        <v>55.377804689774159</v>
      </c>
      <c r="S294" s="15">
        <f t="shared" si="4"/>
        <v>45.472036534094883</v>
      </c>
      <c r="T294" s="27">
        <f t="shared" si="5"/>
        <v>54.284042411097609</v>
      </c>
      <c r="U294" s="15">
        <f t="shared" si="236"/>
        <v>41.817722478367969</v>
      </c>
      <c r="V294" s="16">
        <f t="shared" si="237"/>
        <v>58.182277521632031</v>
      </c>
      <c r="W294" s="42"/>
      <c r="X294" s="16"/>
      <c r="Y294" s="42"/>
      <c r="Z294" s="16"/>
      <c r="AA294" s="30">
        <f t="shared" ref="AA294:AF294" si="605">BV294/$BU294*100</f>
        <v>65.681310498883093</v>
      </c>
      <c r="AB294" s="36">
        <f t="shared" si="605"/>
        <v>20.035368577810871</v>
      </c>
      <c r="AC294" s="37">
        <f t="shared" si="605"/>
        <v>3.1003350707371555</v>
      </c>
      <c r="AD294" s="37">
        <f t="shared" si="605"/>
        <v>1.6725614296351454</v>
      </c>
      <c r="AE294" s="37">
        <f t="shared" si="605"/>
        <v>8.254839910647803</v>
      </c>
      <c r="AF294" s="37">
        <f t="shared" si="605"/>
        <v>1.2546537602382726</v>
      </c>
      <c r="AG294" s="30">
        <f t="shared" ref="AG294:AL294" si="606">CJ294/$CI294*100</f>
        <v>64.136132481418699</v>
      </c>
      <c r="AH294" s="36">
        <f t="shared" si="606"/>
        <v>19.556284112288807</v>
      </c>
      <c r="AI294" s="37">
        <f t="shared" si="606"/>
        <v>5.9385652813739922</v>
      </c>
      <c r="AJ294" s="37">
        <f t="shared" si="606"/>
        <v>2.0205651696067655</v>
      </c>
      <c r="AK294" s="37">
        <f t="shared" si="606"/>
        <v>7.9934057336587001</v>
      </c>
      <c r="AL294" s="40">
        <f t="shared" si="606"/>
        <v>2.967792411005346</v>
      </c>
      <c r="AM294" s="47">
        <v>33.799999999999997</v>
      </c>
      <c r="AN294" s="48">
        <v>147</v>
      </c>
      <c r="AO294" s="47">
        <v>41.5</v>
      </c>
      <c r="AP294" s="48">
        <v>121</v>
      </c>
      <c r="AQ294" s="77">
        <v>55913</v>
      </c>
      <c r="AR294" s="32">
        <v>218</v>
      </c>
      <c r="AS294" s="49">
        <v>38.4</v>
      </c>
      <c r="AT294" s="1">
        <v>293</v>
      </c>
      <c r="AU294" s="80">
        <v>343888</v>
      </c>
      <c r="AV294" s="81">
        <v>147072</v>
      </c>
      <c r="AW294" s="81">
        <v>186974</v>
      </c>
      <c r="AX294" s="80">
        <v>334522.10869999998</v>
      </c>
      <c r="AY294" s="81">
        <v>146474</v>
      </c>
      <c r="AZ294" s="81">
        <v>185251</v>
      </c>
      <c r="BA294" s="80">
        <v>314446</v>
      </c>
      <c r="BB294" s="81">
        <v>142985</v>
      </c>
      <c r="BC294" s="81">
        <v>170694</v>
      </c>
      <c r="BD294" s="80">
        <f t="shared" si="14"/>
        <v>332493</v>
      </c>
      <c r="BE294" s="81">
        <v>139041</v>
      </c>
      <c r="BF294" s="81">
        <v>193452</v>
      </c>
      <c r="BG294" s="82">
        <v>0</v>
      </c>
      <c r="BH294" s="80"/>
      <c r="BI294" s="81"/>
      <c r="BJ294" s="81"/>
      <c r="BK294" s="82"/>
      <c r="BL294" s="80"/>
      <c r="BM294" s="82"/>
      <c r="BN294" s="80">
        <v>731475</v>
      </c>
      <c r="BO294" s="81">
        <v>458365</v>
      </c>
      <c r="BP294" s="81">
        <v>146465</v>
      </c>
      <c r="BQ294" s="81">
        <v>38425</v>
      </c>
      <c r="BR294" s="81">
        <v>13130</v>
      </c>
      <c r="BS294" s="81">
        <v>60125</v>
      </c>
      <c r="BT294" s="81">
        <v>14960</v>
      </c>
      <c r="BU294" s="80">
        <v>537200</v>
      </c>
      <c r="BV294" s="81">
        <v>352840</v>
      </c>
      <c r="BW294" s="81">
        <v>107630</v>
      </c>
      <c r="BX294" s="81">
        <v>16655</v>
      </c>
      <c r="BY294" s="81">
        <v>8985</v>
      </c>
      <c r="BZ294" s="81">
        <v>44345</v>
      </c>
      <c r="CA294" s="81">
        <v>6740</v>
      </c>
      <c r="CB294" s="80">
        <v>733124</v>
      </c>
      <c r="CC294" s="81">
        <v>452011</v>
      </c>
      <c r="CD294" s="81">
        <v>149844</v>
      </c>
      <c r="CE294" s="81">
        <v>52079</v>
      </c>
      <c r="CF294" s="81">
        <v>15076</v>
      </c>
      <c r="CG294" s="81">
        <v>60674</v>
      </c>
      <c r="CH294" s="82">
        <v>25851</v>
      </c>
      <c r="CI294" s="80">
        <v>536830</v>
      </c>
      <c r="CJ294" s="81">
        <v>344302</v>
      </c>
      <c r="CK294" s="81">
        <v>104984</v>
      </c>
      <c r="CL294" s="81">
        <v>31880</v>
      </c>
      <c r="CM294" s="81">
        <v>10847</v>
      </c>
      <c r="CN294" s="81">
        <v>42911</v>
      </c>
      <c r="CO294" s="82">
        <v>15932</v>
      </c>
    </row>
    <row r="295" spans="1:93" ht="14.4" x14ac:dyDescent="0.3">
      <c r="A295">
        <v>294</v>
      </c>
      <c r="B295" s="5" t="s">
        <v>1145</v>
      </c>
      <c r="C295" s="5" t="s">
        <v>1146</v>
      </c>
      <c r="D295" s="6" t="s">
        <v>3</v>
      </c>
      <c r="E295" s="7" t="s">
        <v>206</v>
      </c>
      <c r="F295" s="8" t="s">
        <v>1147</v>
      </c>
      <c r="G295" s="9">
        <v>2004</v>
      </c>
      <c r="H295" s="44" t="s">
        <v>1585</v>
      </c>
      <c r="I295" s="12">
        <v>1975</v>
      </c>
      <c r="J295" s="1" t="s">
        <v>5</v>
      </c>
      <c r="K295" s="1" t="s">
        <v>6</v>
      </c>
      <c r="L295" s="1" t="s">
        <v>21</v>
      </c>
      <c r="M295" s="13" t="s">
        <v>8</v>
      </c>
      <c r="N295" s="14" t="s">
        <v>9</v>
      </c>
      <c r="O295" s="15">
        <f t="shared" si="0"/>
        <v>36.392282976308813</v>
      </c>
      <c r="P295" s="27">
        <f t="shared" si="1"/>
        <v>61.048517224191869</v>
      </c>
      <c r="Q295" s="15">
        <f t="shared" si="2"/>
        <v>40.425897085542402</v>
      </c>
      <c r="R295" s="27">
        <f t="shared" si="3"/>
        <v>58.479231475403893</v>
      </c>
      <c r="S295" s="15">
        <f t="shared" si="4"/>
        <v>41.701214295363464</v>
      </c>
      <c r="T295" s="27">
        <f t="shared" si="5"/>
        <v>57.522177025952004</v>
      </c>
      <c r="U295" s="15">
        <f t="shared" si="236"/>
        <v>36.860961160162859</v>
      </c>
      <c r="V295" s="16">
        <f t="shared" si="237"/>
        <v>63.139038839837141</v>
      </c>
      <c r="W295" s="42"/>
      <c r="X295" s="16"/>
      <c r="Y295" s="42"/>
      <c r="Z295" s="16"/>
      <c r="AA295" s="30">
        <f t="shared" ref="AA295:AF295" si="607">BV295/$BU295*100</f>
        <v>83.451952552312406</v>
      </c>
      <c r="AB295" s="36">
        <f t="shared" si="607"/>
        <v>11.749966679994669</v>
      </c>
      <c r="AC295" s="37">
        <f t="shared" si="607"/>
        <v>2.4470211915233908</v>
      </c>
      <c r="AD295" s="37">
        <f t="shared" si="607"/>
        <v>1.1239948465058422</v>
      </c>
      <c r="AE295" s="37">
        <f t="shared" si="607"/>
        <v>0.32076058465502688</v>
      </c>
      <c r="AF295" s="37">
        <f t="shared" si="607"/>
        <v>0.90808121195966063</v>
      </c>
      <c r="AG295" s="30">
        <f t="shared" ref="AG295:AL295" si="608">CJ295/$CI295*100</f>
        <v>81.916138828938401</v>
      </c>
      <c r="AH295" s="36">
        <f t="shared" si="608"/>
        <v>11.61852271049653</v>
      </c>
      <c r="AI295" s="37">
        <f t="shared" si="608"/>
        <v>4.4891983662221353</v>
      </c>
      <c r="AJ295" s="37">
        <f t="shared" si="608"/>
        <v>1.2694468073140384</v>
      </c>
      <c r="AK295" s="37">
        <f t="shared" si="608"/>
        <v>0.33322319627127461</v>
      </c>
      <c r="AL295" s="40">
        <f t="shared" si="608"/>
        <v>2.1033835511469485</v>
      </c>
      <c r="AM295" s="22">
        <v>24.6</v>
      </c>
      <c r="AN295" s="20">
        <v>299</v>
      </c>
      <c r="AO295" s="22">
        <v>26.5</v>
      </c>
      <c r="AP295" s="20">
        <v>322</v>
      </c>
      <c r="AQ295" s="77">
        <v>46508</v>
      </c>
      <c r="AR295" s="32">
        <v>358</v>
      </c>
      <c r="AS295" s="41">
        <v>61.3</v>
      </c>
      <c r="AT295" s="1">
        <v>294</v>
      </c>
      <c r="AU295" s="80">
        <v>355111</v>
      </c>
      <c r="AV295" s="81">
        <v>129233</v>
      </c>
      <c r="AW295" s="81">
        <v>216790</v>
      </c>
      <c r="AX295" s="80">
        <v>340408.03029999998</v>
      </c>
      <c r="AY295" s="81">
        <v>137613</v>
      </c>
      <c r="AZ295" s="81">
        <v>199068</v>
      </c>
      <c r="BA295" s="80">
        <v>333115</v>
      </c>
      <c r="BB295" s="81">
        <v>138913</v>
      </c>
      <c r="BC295" s="81">
        <v>191615</v>
      </c>
      <c r="BD295" s="80">
        <f t="shared" si="14"/>
        <v>349744</v>
      </c>
      <c r="BE295" s="81">
        <v>128919</v>
      </c>
      <c r="BF295" s="81">
        <v>220825</v>
      </c>
      <c r="BG295" s="82">
        <v>0</v>
      </c>
      <c r="BH295" s="80"/>
      <c r="BI295" s="81"/>
      <c r="BJ295" s="81"/>
      <c r="BK295" s="82"/>
      <c r="BL295" s="80"/>
      <c r="BM295" s="82"/>
      <c r="BN295" s="80">
        <v>721990</v>
      </c>
      <c r="BO295" s="81">
        <v>580085</v>
      </c>
      <c r="BP295" s="81">
        <v>87915</v>
      </c>
      <c r="BQ295" s="81">
        <v>30335</v>
      </c>
      <c r="BR295" s="81">
        <v>9700</v>
      </c>
      <c r="BS295" s="81">
        <v>2295</v>
      </c>
      <c r="BT295" s="81">
        <v>11655</v>
      </c>
      <c r="BU295" s="80">
        <v>562725</v>
      </c>
      <c r="BV295" s="81">
        <v>469605</v>
      </c>
      <c r="BW295" s="81">
        <v>66120</v>
      </c>
      <c r="BX295" s="81">
        <v>13770</v>
      </c>
      <c r="BY295" s="81">
        <v>6325</v>
      </c>
      <c r="BZ295" s="81">
        <v>1805</v>
      </c>
      <c r="CA295" s="81">
        <v>5110</v>
      </c>
      <c r="CB295" s="80">
        <v>736057</v>
      </c>
      <c r="CC295" s="81">
        <v>582998</v>
      </c>
      <c r="CD295" s="81">
        <v>95259</v>
      </c>
      <c r="CE295" s="81">
        <v>41449</v>
      </c>
      <c r="CF295" s="81">
        <v>10579</v>
      </c>
      <c r="CG295" s="81">
        <v>2478</v>
      </c>
      <c r="CH295" s="82">
        <v>19284</v>
      </c>
      <c r="CI295" s="80">
        <v>568988</v>
      </c>
      <c r="CJ295" s="81">
        <v>466093</v>
      </c>
      <c r="CK295" s="81">
        <v>66108</v>
      </c>
      <c r="CL295" s="81">
        <v>25543</v>
      </c>
      <c r="CM295" s="81">
        <v>7223</v>
      </c>
      <c r="CN295" s="81">
        <v>1896</v>
      </c>
      <c r="CO295" s="82">
        <v>11968</v>
      </c>
    </row>
    <row r="296" spans="1:93" ht="14.4" x14ac:dyDescent="0.3">
      <c r="A296">
        <v>295</v>
      </c>
      <c r="B296" s="25" t="s">
        <v>1148</v>
      </c>
      <c r="C296" s="25" t="s">
        <v>1149</v>
      </c>
      <c r="D296" s="6" t="s">
        <v>3</v>
      </c>
      <c r="E296" s="7" t="s">
        <v>212</v>
      </c>
      <c r="F296" s="8" t="s">
        <v>1150</v>
      </c>
      <c r="G296" s="9">
        <v>2012</v>
      </c>
      <c r="H296" s="44" t="s">
        <v>1585</v>
      </c>
      <c r="I296" s="12">
        <v>1959</v>
      </c>
      <c r="J296" s="1" t="s">
        <v>5</v>
      </c>
      <c r="K296" s="1" t="s">
        <v>6</v>
      </c>
      <c r="L296" s="1" t="s">
        <v>71</v>
      </c>
      <c r="M296" s="13" t="s">
        <v>8</v>
      </c>
      <c r="N296" s="14" t="s">
        <v>9</v>
      </c>
      <c r="O296" s="15">
        <f t="shared" si="0"/>
        <v>34.007498866929446</v>
      </c>
      <c r="P296" s="27">
        <f t="shared" si="1"/>
        <v>63.177541854939498</v>
      </c>
      <c r="Q296" s="15">
        <f t="shared" si="2"/>
        <v>39.050994315270493</v>
      </c>
      <c r="R296" s="27">
        <f t="shared" si="3"/>
        <v>59.624298913332005</v>
      </c>
      <c r="S296" s="15">
        <f t="shared" si="4"/>
        <v>41.587859349574323</v>
      </c>
      <c r="T296" s="27">
        <f t="shared" si="5"/>
        <v>57.097375185717993</v>
      </c>
      <c r="U296" s="15">
        <f t="shared" si="236"/>
        <v>35.911022842328961</v>
      </c>
      <c r="V296" s="16">
        <f t="shared" si="237"/>
        <v>64.088977157671039</v>
      </c>
      <c r="W296" s="42"/>
      <c r="X296" s="16"/>
      <c r="Y296" s="42"/>
      <c r="Z296" s="16"/>
      <c r="AA296" s="30">
        <f t="shared" ref="AA296:AF296" si="609">BV296/$BU296*100</f>
        <v>91.633883853525816</v>
      </c>
      <c r="AB296" s="36">
        <f t="shared" si="609"/>
        <v>3.1488830736703464</v>
      </c>
      <c r="AC296" s="37">
        <f t="shared" si="609"/>
        <v>2.004228549642133</v>
      </c>
      <c r="AD296" s="37">
        <f t="shared" si="609"/>
        <v>0.87950366532069391</v>
      </c>
      <c r="AE296" s="37">
        <f t="shared" si="609"/>
        <v>1.3309533299828431</v>
      </c>
      <c r="AF296" s="37">
        <f t="shared" si="609"/>
        <v>1.0016810217839627</v>
      </c>
      <c r="AG296" s="30">
        <f t="shared" ref="AG296:AL296" si="610">CJ296/$CI296*100</f>
        <v>89.561826146423144</v>
      </c>
      <c r="AH296" s="36">
        <f t="shared" si="610"/>
        <v>3.2720495139727452</v>
      </c>
      <c r="AI296" s="37">
        <f t="shared" si="610"/>
        <v>4.3295442213314539</v>
      </c>
      <c r="AJ296" s="37">
        <f t="shared" si="610"/>
        <v>0.9723990263951644</v>
      </c>
      <c r="AK296" s="37">
        <f t="shared" si="610"/>
        <v>1.3155378856651674</v>
      </c>
      <c r="AL296" s="40">
        <f t="shared" si="610"/>
        <v>2.1620159752499037</v>
      </c>
      <c r="AM296" s="22">
        <v>24</v>
      </c>
      <c r="AN296" s="20">
        <v>308</v>
      </c>
      <c r="AO296" s="22">
        <v>25.2</v>
      </c>
      <c r="AP296" s="20">
        <v>347</v>
      </c>
      <c r="AQ296" s="77">
        <v>43855</v>
      </c>
      <c r="AR296" s="32">
        <v>386</v>
      </c>
      <c r="AS296" s="41">
        <v>68.5</v>
      </c>
      <c r="AT296" s="1">
        <v>295</v>
      </c>
      <c r="AU296" s="80">
        <v>364055</v>
      </c>
      <c r="AV296" s="81">
        <v>123806</v>
      </c>
      <c r="AW296" s="81">
        <v>230001</v>
      </c>
      <c r="AX296" s="80">
        <v>339041.30310000002</v>
      </c>
      <c r="AY296" s="81">
        <v>132399</v>
      </c>
      <c r="AZ296" s="81">
        <v>202151</v>
      </c>
      <c r="BA296" s="80">
        <v>339224</v>
      </c>
      <c r="BB296" s="81">
        <v>141076</v>
      </c>
      <c r="BC296" s="81">
        <v>193688</v>
      </c>
      <c r="BD296" s="80">
        <f t="shared" si="14"/>
        <v>359508</v>
      </c>
      <c r="BE296" s="81">
        <v>129103</v>
      </c>
      <c r="BF296" s="81">
        <v>230405</v>
      </c>
      <c r="BG296" s="82">
        <v>0</v>
      </c>
      <c r="BH296" s="80"/>
      <c r="BI296" s="81"/>
      <c r="BJ296" s="81"/>
      <c r="BK296" s="82"/>
      <c r="BL296" s="80"/>
      <c r="BM296" s="82"/>
      <c r="BN296" s="80">
        <v>721835</v>
      </c>
      <c r="BO296" s="81">
        <v>642065</v>
      </c>
      <c r="BP296" s="81">
        <v>23075</v>
      </c>
      <c r="BQ296" s="81">
        <v>27820</v>
      </c>
      <c r="BR296" s="81">
        <v>7105</v>
      </c>
      <c r="BS296" s="81">
        <v>10310</v>
      </c>
      <c r="BT296" s="81">
        <v>11465</v>
      </c>
      <c r="BU296" s="80">
        <v>577030</v>
      </c>
      <c r="BV296" s="81">
        <v>528755</v>
      </c>
      <c r="BW296" s="81">
        <v>18170</v>
      </c>
      <c r="BX296" s="81">
        <v>11565</v>
      </c>
      <c r="BY296" s="81">
        <v>5075</v>
      </c>
      <c r="BZ296" s="81">
        <v>7680</v>
      </c>
      <c r="CA296" s="81">
        <v>5780</v>
      </c>
      <c r="CB296" s="80">
        <v>733447</v>
      </c>
      <c r="CC296" s="81">
        <v>640542</v>
      </c>
      <c r="CD296" s="81">
        <v>27828</v>
      </c>
      <c r="CE296" s="81">
        <v>41284</v>
      </c>
      <c r="CF296" s="81">
        <v>8329</v>
      </c>
      <c r="CG296" s="81">
        <v>11038</v>
      </c>
      <c r="CH296" s="82">
        <v>20162</v>
      </c>
      <c r="CI296" s="80">
        <v>580523</v>
      </c>
      <c r="CJ296" s="81">
        <v>519927</v>
      </c>
      <c r="CK296" s="81">
        <v>18995</v>
      </c>
      <c r="CL296" s="81">
        <v>25134</v>
      </c>
      <c r="CM296" s="81">
        <v>5645</v>
      </c>
      <c r="CN296" s="81">
        <v>7637</v>
      </c>
      <c r="CO296" s="82">
        <v>12551</v>
      </c>
    </row>
    <row r="297" spans="1:93" ht="14.4" x14ac:dyDescent="0.3">
      <c r="A297">
        <v>296</v>
      </c>
      <c r="B297" s="5" t="s">
        <v>1151</v>
      </c>
      <c r="C297" s="5" t="s">
        <v>1152</v>
      </c>
      <c r="D297" s="46" t="s">
        <v>14</v>
      </c>
      <c r="E297" s="7" t="s">
        <v>1153</v>
      </c>
      <c r="F297" s="8" t="s">
        <v>1154</v>
      </c>
      <c r="G297" s="9">
        <v>2014</v>
      </c>
      <c r="H297" s="44" t="s">
        <v>1586</v>
      </c>
      <c r="I297" s="12">
        <v>1946</v>
      </c>
      <c r="J297" s="1" t="s">
        <v>30</v>
      </c>
      <c r="K297" s="1" t="s">
        <v>55</v>
      </c>
      <c r="L297" s="1" t="s">
        <v>39</v>
      </c>
      <c r="M297" s="13" t="s">
        <v>8</v>
      </c>
      <c r="N297" s="14" t="s">
        <v>9</v>
      </c>
      <c r="O297" s="15">
        <f t="shared" si="0"/>
        <v>68.403490111444455</v>
      </c>
      <c r="P297" s="27">
        <f t="shared" si="1"/>
        <v>28.390412016131521</v>
      </c>
      <c r="Q297" s="15">
        <f t="shared" si="2"/>
        <v>67.807659115833687</v>
      </c>
      <c r="R297" s="27">
        <f t="shared" si="3"/>
        <v>31.318933984300006</v>
      </c>
      <c r="S297" s="15">
        <f t="shared" si="4"/>
        <v>69.450884063832802</v>
      </c>
      <c r="T297" s="27">
        <f t="shared" si="5"/>
        <v>31.561588519830192</v>
      </c>
      <c r="U297" s="15">
        <f t="shared" si="236"/>
        <v>67.024048096192388</v>
      </c>
      <c r="V297" s="16">
        <f t="shared" si="237"/>
        <v>32.975951903807612</v>
      </c>
      <c r="W297" s="42"/>
      <c r="X297" s="16"/>
      <c r="Y297" s="42"/>
      <c r="Z297" s="16"/>
      <c r="AA297" s="30">
        <f t="shared" ref="AA297:AF297" si="611">BV297/$BU297*100</f>
        <v>49.682510038285557</v>
      </c>
      <c r="AB297" s="36">
        <f t="shared" si="611"/>
        <v>39.41824633485853</v>
      </c>
      <c r="AC297" s="37">
        <f t="shared" si="611"/>
        <v>5.5682136520683541</v>
      </c>
      <c r="AD297" s="37">
        <f t="shared" si="611"/>
        <v>3.0833878046502941</v>
      </c>
      <c r="AE297" s="37">
        <f t="shared" si="611"/>
        <v>0.27920440750770381</v>
      </c>
      <c r="AF297" s="37">
        <f t="shared" si="611"/>
        <v>1.9684377626295639</v>
      </c>
      <c r="AG297" s="30">
        <f t="shared" ref="AG297:AL297" si="612">CJ297/$CI297*100</f>
        <v>46.577669059802808</v>
      </c>
      <c r="AH297" s="36">
        <f t="shared" si="612"/>
        <v>36.20765620743682</v>
      </c>
      <c r="AI297" s="37">
        <f t="shared" si="612"/>
        <v>12.146125733800625</v>
      </c>
      <c r="AJ297" s="37">
        <f t="shared" si="612"/>
        <v>4.7235644382528825</v>
      </c>
      <c r="AK297" s="37">
        <f t="shared" si="612"/>
        <v>0.48795113541420998</v>
      </c>
      <c r="AL297" s="40">
        <f t="shared" si="612"/>
        <v>6.3982112724207969</v>
      </c>
      <c r="AM297" s="47">
        <v>39.799999999999997</v>
      </c>
      <c r="AN297" s="48">
        <v>81</v>
      </c>
      <c r="AO297" s="47">
        <v>52.3</v>
      </c>
      <c r="AP297" s="48">
        <v>48</v>
      </c>
      <c r="AQ297" s="78">
        <v>59268</v>
      </c>
      <c r="AR297" s="24">
        <v>188</v>
      </c>
      <c r="AS297" s="49">
        <v>23.7</v>
      </c>
      <c r="AT297" s="1">
        <v>296</v>
      </c>
      <c r="AU297" s="80">
        <v>356321</v>
      </c>
      <c r="AV297" s="81">
        <v>243736</v>
      </c>
      <c r="AW297" s="81">
        <v>101161</v>
      </c>
      <c r="AX297" s="80">
        <v>340787.46120000002</v>
      </c>
      <c r="AY297" s="81">
        <v>231080</v>
      </c>
      <c r="AZ297" s="81">
        <v>106731</v>
      </c>
      <c r="BA297" s="80">
        <v>304107</v>
      </c>
      <c r="BB297" s="81">
        <v>211205</v>
      </c>
      <c r="BC297" s="81">
        <v>95981</v>
      </c>
      <c r="BD297" s="80">
        <f t="shared" si="14"/>
        <v>349300</v>
      </c>
      <c r="BE297" s="81">
        <v>234115</v>
      </c>
      <c r="BF297" s="81">
        <v>115185</v>
      </c>
      <c r="BG297" s="82">
        <v>0</v>
      </c>
      <c r="BH297" s="80"/>
      <c r="BI297" s="81"/>
      <c r="BJ297" s="81"/>
      <c r="BK297" s="82"/>
      <c r="BL297" s="80"/>
      <c r="BM297" s="82"/>
      <c r="BN297" s="80">
        <v>727330</v>
      </c>
      <c r="BO297" s="81">
        <v>324000</v>
      </c>
      <c r="BP297" s="81">
        <v>288685</v>
      </c>
      <c r="BQ297" s="81">
        <v>68825</v>
      </c>
      <c r="BR297" s="81">
        <v>24815</v>
      </c>
      <c r="BS297" s="81">
        <v>1840</v>
      </c>
      <c r="BT297" s="81">
        <v>19165</v>
      </c>
      <c r="BU297" s="80">
        <v>535450</v>
      </c>
      <c r="BV297" s="81">
        <v>266025</v>
      </c>
      <c r="BW297" s="81">
        <v>211065</v>
      </c>
      <c r="BX297" s="81">
        <v>29815</v>
      </c>
      <c r="BY297" s="81">
        <v>16510</v>
      </c>
      <c r="BZ297" s="81">
        <v>1495</v>
      </c>
      <c r="CA297" s="81">
        <v>10540</v>
      </c>
      <c r="CB297" s="80">
        <v>733894</v>
      </c>
      <c r="CC297" s="81">
        <v>312781</v>
      </c>
      <c r="CD297" s="81">
        <v>281939</v>
      </c>
      <c r="CE297" s="81">
        <v>102704</v>
      </c>
      <c r="CF297" s="81">
        <v>34323</v>
      </c>
      <c r="CG297" s="81">
        <v>3734</v>
      </c>
      <c r="CH297" s="82">
        <v>54218</v>
      </c>
      <c r="CI297" s="80">
        <v>546981</v>
      </c>
      <c r="CJ297" s="81">
        <v>254771</v>
      </c>
      <c r="CK297" s="81">
        <v>198049</v>
      </c>
      <c r="CL297" s="81">
        <v>66437</v>
      </c>
      <c r="CM297" s="81">
        <v>25837</v>
      </c>
      <c r="CN297" s="81">
        <v>2669</v>
      </c>
      <c r="CO297" s="82">
        <v>34997</v>
      </c>
    </row>
    <row r="298" spans="1:93" ht="14.4" x14ac:dyDescent="0.3">
      <c r="A298">
        <v>297</v>
      </c>
      <c r="B298" s="25" t="s">
        <v>1155</v>
      </c>
      <c r="C298" s="25" t="s">
        <v>1156</v>
      </c>
      <c r="D298" s="6" t="s">
        <v>3</v>
      </c>
      <c r="E298" s="7" t="s">
        <v>309</v>
      </c>
      <c r="F298" s="8" t="s">
        <v>1157</v>
      </c>
      <c r="G298" s="9">
        <v>2016</v>
      </c>
      <c r="H298" s="44" t="s">
        <v>1585</v>
      </c>
      <c r="I298" s="12">
        <v>1971</v>
      </c>
      <c r="J298" s="1" t="s">
        <v>5</v>
      </c>
      <c r="K298" s="1" t="s">
        <v>6</v>
      </c>
      <c r="L298" s="1" t="s">
        <v>52</v>
      </c>
      <c r="M298" s="13" t="s">
        <v>8</v>
      </c>
      <c r="N298" s="50" t="s">
        <v>1158</v>
      </c>
      <c r="O298" s="15">
        <f t="shared" si="0"/>
        <v>43.975143671447931</v>
      </c>
      <c r="P298" s="27">
        <f t="shared" si="1"/>
        <v>53.365251160502517</v>
      </c>
      <c r="Q298" s="15">
        <f t="shared" si="2"/>
        <v>46.134133759010609</v>
      </c>
      <c r="R298" s="27">
        <f t="shared" si="3"/>
        <v>52.936315172229989</v>
      </c>
      <c r="S298" s="15">
        <f t="shared" si="4"/>
        <v>48.101647483109495</v>
      </c>
      <c r="T298" s="27">
        <f t="shared" si="5"/>
        <v>51.208388464105482</v>
      </c>
      <c r="U298" s="15">
        <f t="shared" si="236"/>
        <v>43.896627772214281</v>
      </c>
      <c r="V298" s="16">
        <f t="shared" si="237"/>
        <v>56.103372227785719</v>
      </c>
      <c r="W298" s="42"/>
      <c r="X298" s="16"/>
      <c r="Y298" s="42"/>
      <c r="Z298" s="16"/>
      <c r="AA298" s="30">
        <f t="shared" ref="AA298:AF298" si="613">BV298/$BU298*100</f>
        <v>72.063762958659382</v>
      </c>
      <c r="AB298" s="36">
        <f t="shared" si="613"/>
        <v>21.902176873218469</v>
      </c>
      <c r="AC298" s="37">
        <f t="shared" si="613"/>
        <v>2.7197298425897345</v>
      </c>
      <c r="AD298" s="37">
        <f t="shared" si="613"/>
        <v>1.8972748234354291</v>
      </c>
      <c r="AE298" s="37">
        <f t="shared" si="613"/>
        <v>0.35312914177817317</v>
      </c>
      <c r="AF298" s="37">
        <f t="shared" si="613"/>
        <v>1.0648341473156737</v>
      </c>
      <c r="AG298" s="30">
        <f t="shared" ref="AG298:AL298" si="614">CJ298/$CI298*100</f>
        <v>69.780371337581897</v>
      </c>
      <c r="AH298" s="36">
        <f t="shared" si="614"/>
        <v>21.169752787897675</v>
      </c>
      <c r="AI298" s="37">
        <f t="shared" si="614"/>
        <v>5.7382510666193802</v>
      </c>
      <c r="AJ298" s="37">
        <f t="shared" si="614"/>
        <v>2.6463982117333504</v>
      </c>
      <c r="AK298" s="37">
        <f t="shared" si="614"/>
        <v>0.44993247430620487</v>
      </c>
      <c r="AL298" s="40">
        <f t="shared" si="614"/>
        <v>3.0379397677975875</v>
      </c>
      <c r="AM298" s="22">
        <v>27</v>
      </c>
      <c r="AN298" s="20">
        <v>255</v>
      </c>
      <c r="AO298" s="22">
        <v>29.6</v>
      </c>
      <c r="AP298" s="20">
        <v>276</v>
      </c>
      <c r="AQ298" s="77">
        <v>47440</v>
      </c>
      <c r="AR298" s="32">
        <v>346</v>
      </c>
      <c r="AS298" s="41">
        <v>50.7</v>
      </c>
      <c r="AT298" s="1">
        <v>297</v>
      </c>
      <c r="AU298" s="80">
        <v>363851</v>
      </c>
      <c r="AV298" s="81">
        <v>160004</v>
      </c>
      <c r="AW298" s="81">
        <v>194170</v>
      </c>
      <c r="AX298" s="80">
        <v>353107.31280000001</v>
      </c>
      <c r="AY298" s="81">
        <v>162903</v>
      </c>
      <c r="AZ298" s="81">
        <v>186922</v>
      </c>
      <c r="BA298" s="80">
        <v>341612</v>
      </c>
      <c r="BB298" s="81">
        <v>164321</v>
      </c>
      <c r="BC298" s="81">
        <v>174934</v>
      </c>
      <c r="BD298" s="80">
        <f t="shared" si="14"/>
        <v>355492</v>
      </c>
      <c r="BE298" s="81">
        <v>156049</v>
      </c>
      <c r="BF298" s="81">
        <v>199443</v>
      </c>
      <c r="BG298" s="82">
        <v>0</v>
      </c>
      <c r="BH298" s="80"/>
      <c r="BI298" s="81"/>
      <c r="BJ298" s="81"/>
      <c r="BK298" s="82"/>
      <c r="BL298" s="80"/>
      <c r="BM298" s="82"/>
      <c r="BN298" s="80">
        <v>716695</v>
      </c>
      <c r="BO298" s="81">
        <v>489865</v>
      </c>
      <c r="BP298" s="81">
        <v>160280</v>
      </c>
      <c r="BQ298" s="81">
        <v>36415</v>
      </c>
      <c r="BR298" s="81">
        <v>15830</v>
      </c>
      <c r="BS298" s="81">
        <v>2505</v>
      </c>
      <c r="BT298" s="81">
        <v>11800</v>
      </c>
      <c r="BU298" s="80">
        <v>550790</v>
      </c>
      <c r="BV298" s="81">
        <v>396920</v>
      </c>
      <c r="BW298" s="81">
        <v>120635</v>
      </c>
      <c r="BX298" s="81">
        <v>14980</v>
      </c>
      <c r="BY298" s="81">
        <v>10450</v>
      </c>
      <c r="BZ298" s="81">
        <v>1945</v>
      </c>
      <c r="CA298" s="81">
        <v>5865</v>
      </c>
      <c r="CB298" s="80">
        <v>729710</v>
      </c>
      <c r="CC298" s="81">
        <v>487239</v>
      </c>
      <c r="CD298" s="81">
        <v>164132</v>
      </c>
      <c r="CE298" s="81">
        <v>52139</v>
      </c>
      <c r="CF298" s="81">
        <v>20836</v>
      </c>
      <c r="CG298" s="81">
        <v>3460</v>
      </c>
      <c r="CH298" s="82">
        <v>27403</v>
      </c>
      <c r="CI298" s="80">
        <v>558306</v>
      </c>
      <c r="CJ298" s="81">
        <v>389588</v>
      </c>
      <c r="CK298" s="81">
        <v>118192</v>
      </c>
      <c r="CL298" s="81">
        <v>32037</v>
      </c>
      <c r="CM298" s="81">
        <v>14775</v>
      </c>
      <c r="CN298" s="81">
        <v>2512</v>
      </c>
      <c r="CO298" s="82">
        <v>16961</v>
      </c>
    </row>
    <row r="299" spans="1:93" ht="14.4" x14ac:dyDescent="0.3">
      <c r="A299">
        <v>298</v>
      </c>
      <c r="B299" s="5" t="s">
        <v>1159</v>
      </c>
      <c r="C299" s="5" t="s">
        <v>1160</v>
      </c>
      <c r="D299" s="6" t="s">
        <v>3</v>
      </c>
      <c r="E299" s="7" t="s">
        <v>266</v>
      </c>
      <c r="F299" s="8" t="s">
        <v>1161</v>
      </c>
      <c r="G299" s="9">
        <v>2012</v>
      </c>
      <c r="H299" s="44" t="s">
        <v>1585</v>
      </c>
      <c r="I299" s="12">
        <v>1961</v>
      </c>
      <c r="J299" s="1" t="s">
        <v>5</v>
      </c>
      <c r="K299" s="1" t="s">
        <v>6</v>
      </c>
      <c r="L299" s="1" t="s">
        <v>192</v>
      </c>
      <c r="M299" s="13" t="s">
        <v>8</v>
      </c>
      <c r="N299" s="14" t="s">
        <v>9</v>
      </c>
      <c r="O299" s="15">
        <f t="shared" si="0"/>
        <v>27.74209011045588</v>
      </c>
      <c r="P299" s="27">
        <f t="shared" si="1"/>
        <v>64.147258723588081</v>
      </c>
      <c r="Q299" s="15">
        <f t="shared" si="2"/>
        <v>38.915162719357042</v>
      </c>
      <c r="R299" s="27">
        <f t="shared" si="3"/>
        <v>58.660336007132905</v>
      </c>
      <c r="S299" s="15">
        <f t="shared" si="4"/>
        <v>44.660865720196455</v>
      </c>
      <c r="T299" s="27">
        <f t="shared" si="5"/>
        <v>53.341439919144705</v>
      </c>
      <c r="U299" s="15">
        <f t="shared" si="236"/>
        <v>23.747928109460823</v>
      </c>
      <c r="V299" s="16">
        <f t="shared" si="237"/>
        <v>69.130973027752248</v>
      </c>
      <c r="W299" s="15">
        <f t="shared" ref="W299:W315" si="615">100*BI299/BH299</f>
        <v>38.475891744078496</v>
      </c>
      <c r="X299" s="16">
        <f t="shared" ref="X299:X315" si="616">100*BJ299/BH299</f>
        <v>55.535448586480072</v>
      </c>
      <c r="Y299" s="15">
        <f t="shared" ref="Y299:Y403" si="617">100*BL299/(BL299+BM299)</f>
        <v>43.192969584214971</v>
      </c>
      <c r="Z299" s="16">
        <f t="shared" ref="Z299:Z403" si="618">100*BM299/(BL299+BM299)</f>
        <v>56.807030415785029</v>
      </c>
      <c r="AA299" s="30">
        <f t="shared" ref="AA299:AF299" si="619">BV299/$BU299*100</f>
        <v>90.103295002609372</v>
      </c>
      <c r="AB299" s="36">
        <f t="shared" si="619"/>
        <v>1.4351526930482823</v>
      </c>
      <c r="AC299" s="37">
        <f t="shared" si="619"/>
        <v>2.2341593334413075</v>
      </c>
      <c r="AD299" s="37">
        <f t="shared" si="619"/>
        <v>0.55246630315463663</v>
      </c>
      <c r="AE299" s="37">
        <f t="shared" si="619"/>
        <v>4.2550702729939358</v>
      </c>
      <c r="AF299" s="37">
        <f t="shared" si="619"/>
        <v>1.4216559592578595</v>
      </c>
      <c r="AG299" s="30">
        <f t="shared" ref="AG299:AL299" si="620">CJ299/$CI299*100</f>
        <v>91.00206611570249</v>
      </c>
      <c r="AH299" s="36">
        <f t="shared" si="620"/>
        <v>0.98657024793388437</v>
      </c>
      <c r="AI299" s="37">
        <f t="shared" si="620"/>
        <v>1.5426997245179064</v>
      </c>
      <c r="AJ299" s="37">
        <f t="shared" si="620"/>
        <v>1.1061371288644015</v>
      </c>
      <c r="AK299" s="37">
        <f t="shared" si="620"/>
        <v>4.3591215182124268</v>
      </c>
      <c r="AL299" s="40">
        <f t="shared" si="620"/>
        <v>1.0034052647689011</v>
      </c>
      <c r="AM299" s="22">
        <v>29.6</v>
      </c>
      <c r="AN299" s="20">
        <v>209</v>
      </c>
      <c r="AO299" s="22">
        <v>31</v>
      </c>
      <c r="AP299" s="20">
        <v>250</v>
      </c>
      <c r="AQ299" s="78">
        <v>60656</v>
      </c>
      <c r="AR299" s="24">
        <v>177</v>
      </c>
      <c r="AS299" s="41">
        <v>62.1</v>
      </c>
      <c r="AT299" s="1">
        <v>298</v>
      </c>
      <c r="AU299" s="80">
        <v>337963</v>
      </c>
      <c r="AV299" s="81">
        <v>93758</v>
      </c>
      <c r="AW299" s="81">
        <v>216794</v>
      </c>
      <c r="AX299" s="80">
        <v>320767</v>
      </c>
      <c r="AY299" s="81">
        <v>124827</v>
      </c>
      <c r="AZ299" s="81">
        <v>188163</v>
      </c>
      <c r="BA299" s="80">
        <v>316615</v>
      </c>
      <c r="BB299" s="81">
        <v>141403</v>
      </c>
      <c r="BC299" s="81">
        <v>168887</v>
      </c>
      <c r="BD299" s="80">
        <f t="shared" si="14"/>
        <v>338459</v>
      </c>
      <c r="BE299" s="81">
        <v>80377</v>
      </c>
      <c r="BF299" s="81">
        <v>233980</v>
      </c>
      <c r="BG299" s="82">
        <v>24102</v>
      </c>
      <c r="BH299" s="80">
        <f t="shared" ref="BH299:BH403" si="621">BI299+BJ299+BK299</f>
        <v>248670</v>
      </c>
      <c r="BI299" s="81">
        <v>95678</v>
      </c>
      <c r="BJ299" s="81">
        <v>138100</v>
      </c>
      <c r="BK299" s="82">
        <v>14892</v>
      </c>
      <c r="BL299" s="80">
        <v>131869</v>
      </c>
      <c r="BM299" s="82">
        <v>173433</v>
      </c>
      <c r="BN299" s="80">
        <v>721470</v>
      </c>
      <c r="BO299" s="81">
        <v>632250</v>
      </c>
      <c r="BP299" s="81">
        <v>11440</v>
      </c>
      <c r="BQ299" s="81">
        <v>21100</v>
      </c>
      <c r="BR299" s="81">
        <v>4235</v>
      </c>
      <c r="BS299" s="81">
        <v>37345</v>
      </c>
      <c r="BT299" s="81">
        <v>15100</v>
      </c>
      <c r="BU299" s="80">
        <v>555690</v>
      </c>
      <c r="BV299" s="81">
        <v>500695</v>
      </c>
      <c r="BW299" s="81">
        <v>7975</v>
      </c>
      <c r="BX299" s="81">
        <v>12415</v>
      </c>
      <c r="BY299" s="81">
        <v>3070</v>
      </c>
      <c r="BZ299" s="81">
        <v>23645</v>
      </c>
      <c r="CA299" s="81">
        <v>7900</v>
      </c>
      <c r="CB299" s="80">
        <v>672591</v>
      </c>
      <c r="CC299" s="81">
        <v>598007</v>
      </c>
      <c r="CD299" s="81">
        <v>7720</v>
      </c>
      <c r="CE299" s="81">
        <v>13467</v>
      </c>
      <c r="CF299" s="81">
        <v>7129</v>
      </c>
      <c r="CG299" s="81">
        <v>35562</v>
      </c>
      <c r="CH299" s="82">
        <v>10706</v>
      </c>
      <c r="CI299" s="80">
        <v>522720</v>
      </c>
      <c r="CJ299" s="81">
        <v>475686</v>
      </c>
      <c r="CK299" s="81">
        <v>5157</v>
      </c>
      <c r="CL299" s="81">
        <v>8064</v>
      </c>
      <c r="CM299" s="81">
        <v>5782</v>
      </c>
      <c r="CN299" s="81">
        <v>22786</v>
      </c>
      <c r="CO299" s="82">
        <v>5245</v>
      </c>
    </row>
    <row r="300" spans="1:93" ht="14.4" x14ac:dyDescent="0.3">
      <c r="A300">
        <v>299</v>
      </c>
      <c r="B300" s="25" t="s">
        <v>1162</v>
      </c>
      <c r="C300" s="25" t="s">
        <v>1163</v>
      </c>
      <c r="D300" s="6" t="s">
        <v>3</v>
      </c>
      <c r="E300" s="7" t="s">
        <v>158</v>
      </c>
      <c r="F300" s="8" t="s">
        <v>1164</v>
      </c>
      <c r="G300" s="9">
        <v>2010</v>
      </c>
      <c r="H300" s="44" t="s">
        <v>1589</v>
      </c>
      <c r="I300" s="12">
        <v>1953</v>
      </c>
      <c r="J300" s="1" t="s">
        <v>5</v>
      </c>
      <c r="K300" s="1" t="s">
        <v>6</v>
      </c>
      <c r="L300" s="1" t="s">
        <v>21</v>
      </c>
      <c r="M300" s="13" t="s">
        <v>8</v>
      </c>
      <c r="N300" s="14" t="s">
        <v>9</v>
      </c>
      <c r="O300" s="15">
        <f t="shared" si="0"/>
        <v>44.55835503754529</v>
      </c>
      <c r="P300" s="27">
        <f t="shared" si="1"/>
        <v>51.211330290591953</v>
      </c>
      <c r="Q300" s="15">
        <f t="shared" si="2"/>
        <v>46.259141402612265</v>
      </c>
      <c r="R300" s="27">
        <f t="shared" si="3"/>
        <v>52.394848085634216</v>
      </c>
      <c r="S300" s="15">
        <f t="shared" si="4"/>
        <v>47.216097554261808</v>
      </c>
      <c r="T300" s="27">
        <f t="shared" si="5"/>
        <v>51.775052644617858</v>
      </c>
      <c r="U300" s="15">
        <f t="shared" si="236"/>
        <v>40.769135370982106</v>
      </c>
      <c r="V300" s="16">
        <f t="shared" si="237"/>
        <v>59.194223028963776</v>
      </c>
      <c r="W300" s="15">
        <f t="shared" si="615"/>
        <v>36.783309606197086</v>
      </c>
      <c r="X300" s="16">
        <f t="shared" si="616"/>
        <v>63.216690393802914</v>
      </c>
      <c r="Y300" s="15">
        <f t="shared" si="617"/>
        <v>39.439467061791198</v>
      </c>
      <c r="Z300" s="16">
        <f t="shared" si="618"/>
        <v>60.560532938208802</v>
      </c>
      <c r="AA300" s="30">
        <f t="shared" ref="AA300:AF300" si="622">BV300/$BU300*100</f>
        <v>74.548785643820167</v>
      </c>
      <c r="AB300" s="36">
        <f t="shared" si="622"/>
        <v>20.734720721567154</v>
      </c>
      <c r="AC300" s="37">
        <f t="shared" si="622"/>
        <v>1.4309202799830882</v>
      </c>
      <c r="AD300" s="37">
        <f t="shared" si="622"/>
        <v>1.8151923709306148</v>
      </c>
      <c r="AE300" s="37">
        <f t="shared" si="622"/>
        <v>0.12401935453563208</v>
      </c>
      <c r="AF300" s="37">
        <f t="shared" si="622"/>
        <v>1.3444825480340115</v>
      </c>
      <c r="AG300" s="30">
        <f t="shared" ref="AG300:AL300" si="623">CJ300/$CI300*100</f>
        <v>73.358448749356057</v>
      </c>
      <c r="AH300" s="36">
        <f t="shared" si="623"/>
        <v>20.608292164064324</v>
      </c>
      <c r="AI300" s="37">
        <f t="shared" si="623"/>
        <v>2.1666215750441959</v>
      </c>
      <c r="AJ300" s="37">
        <f t="shared" si="623"/>
        <v>2.5553978378258178</v>
      </c>
      <c r="AK300" s="37">
        <f t="shared" si="623"/>
        <v>0.16232984089451896</v>
      </c>
      <c r="AL300" s="40">
        <f t="shared" si="623"/>
        <v>1.1489098328150884</v>
      </c>
      <c r="AM300" s="47">
        <v>33.799999999999997</v>
      </c>
      <c r="AN300" s="48">
        <v>147</v>
      </c>
      <c r="AO300" s="47">
        <v>37.799999999999997</v>
      </c>
      <c r="AP300" s="48">
        <v>160</v>
      </c>
      <c r="AQ300" s="77">
        <v>55712</v>
      </c>
      <c r="AR300" s="32">
        <v>221</v>
      </c>
      <c r="AS300" s="41">
        <v>46.3</v>
      </c>
      <c r="AT300" s="1">
        <v>299</v>
      </c>
      <c r="AU300" s="80">
        <v>361297</v>
      </c>
      <c r="AV300" s="81">
        <v>160988</v>
      </c>
      <c r="AW300" s="81">
        <v>185025</v>
      </c>
      <c r="AX300" s="80">
        <v>363593</v>
      </c>
      <c r="AY300" s="81">
        <v>168195</v>
      </c>
      <c r="AZ300" s="81">
        <v>190504</v>
      </c>
      <c r="BA300" s="80">
        <v>363285</v>
      </c>
      <c r="BB300" s="81">
        <v>171529</v>
      </c>
      <c r="BC300" s="81">
        <v>188091</v>
      </c>
      <c r="BD300" s="80">
        <f t="shared" si="14"/>
        <v>354788</v>
      </c>
      <c r="BE300" s="81">
        <v>144644</v>
      </c>
      <c r="BF300" s="81">
        <v>210014</v>
      </c>
      <c r="BG300" s="82">
        <v>130</v>
      </c>
      <c r="BH300" s="80">
        <f t="shared" si="621"/>
        <v>197383</v>
      </c>
      <c r="BI300" s="81">
        <v>72604</v>
      </c>
      <c r="BJ300" s="81">
        <v>124779</v>
      </c>
      <c r="BK300" s="82">
        <v>0</v>
      </c>
      <c r="BL300" s="80">
        <v>131490</v>
      </c>
      <c r="BM300" s="82">
        <v>201907</v>
      </c>
      <c r="BN300" s="80">
        <v>707665</v>
      </c>
      <c r="BO300" s="81">
        <v>505455</v>
      </c>
      <c r="BP300" s="81">
        <v>156290</v>
      </c>
      <c r="BQ300" s="81">
        <v>15400</v>
      </c>
      <c r="BR300" s="81">
        <v>14640</v>
      </c>
      <c r="BS300" s="81">
        <v>800</v>
      </c>
      <c r="BT300" s="81">
        <v>15075</v>
      </c>
      <c r="BU300" s="80">
        <v>532175</v>
      </c>
      <c r="BV300" s="81">
        <v>396730</v>
      </c>
      <c r="BW300" s="81">
        <v>110345</v>
      </c>
      <c r="BX300" s="81">
        <v>7615</v>
      </c>
      <c r="BY300" s="81">
        <v>9660</v>
      </c>
      <c r="BZ300" s="81">
        <v>660</v>
      </c>
      <c r="CA300" s="81">
        <v>7155</v>
      </c>
      <c r="CB300" s="80">
        <v>720719</v>
      </c>
      <c r="CC300" s="81">
        <v>510134</v>
      </c>
      <c r="CD300" s="81">
        <v>158235</v>
      </c>
      <c r="CE300" s="81">
        <v>18661</v>
      </c>
      <c r="CF300" s="81">
        <v>18716</v>
      </c>
      <c r="CG300" s="81">
        <v>1089</v>
      </c>
      <c r="CH300" s="82">
        <v>13884</v>
      </c>
      <c r="CI300" s="80">
        <v>539642</v>
      </c>
      <c r="CJ300" s="81">
        <v>395873</v>
      </c>
      <c r="CK300" s="81">
        <v>111211</v>
      </c>
      <c r="CL300" s="81">
        <v>11692</v>
      </c>
      <c r="CM300" s="81">
        <v>13790</v>
      </c>
      <c r="CN300" s="81">
        <v>876</v>
      </c>
      <c r="CO300" s="82">
        <v>6200</v>
      </c>
    </row>
    <row r="301" spans="1:93" ht="14.4" x14ac:dyDescent="0.3">
      <c r="A301">
        <v>300</v>
      </c>
      <c r="B301" s="5" t="s">
        <v>1165</v>
      </c>
      <c r="C301" s="5" t="s">
        <v>1166</v>
      </c>
      <c r="D301" s="6" t="s">
        <v>3</v>
      </c>
      <c r="E301" s="7" t="s">
        <v>297</v>
      </c>
      <c r="F301" s="8" t="s">
        <v>1167</v>
      </c>
      <c r="G301" s="9">
        <v>2012</v>
      </c>
      <c r="H301" s="44" t="s">
        <v>1585</v>
      </c>
      <c r="I301" s="12">
        <v>1958</v>
      </c>
      <c r="J301" s="1" t="s">
        <v>5</v>
      </c>
      <c r="K301" s="1" t="s">
        <v>6</v>
      </c>
      <c r="L301" s="1" t="s">
        <v>21</v>
      </c>
      <c r="M301" s="13" t="s">
        <v>8</v>
      </c>
      <c r="N301" s="14" t="s">
        <v>9</v>
      </c>
      <c r="O301" s="15">
        <f t="shared" si="0"/>
        <v>39.669116403845941</v>
      </c>
      <c r="P301" s="27">
        <f t="shared" si="1"/>
        <v>55.760733568538157</v>
      </c>
      <c r="Q301" s="15">
        <f t="shared" si="2"/>
        <v>43.655189698043181</v>
      </c>
      <c r="R301" s="27">
        <f t="shared" si="3"/>
        <v>54.745055854830952</v>
      </c>
      <c r="S301" s="15">
        <f t="shared" si="4"/>
        <v>44.335687931806994</v>
      </c>
      <c r="T301" s="27">
        <f t="shared" si="5"/>
        <v>54.220299699636577</v>
      </c>
      <c r="U301" s="15">
        <f t="shared" si="236"/>
        <v>32.824241284357839</v>
      </c>
      <c r="V301" s="16">
        <f t="shared" si="237"/>
        <v>65.00342366117215</v>
      </c>
      <c r="W301" s="15">
        <f t="shared" si="615"/>
        <v>34.03742212012272</v>
      </c>
      <c r="X301" s="16">
        <f t="shared" si="616"/>
        <v>65.962577879877287</v>
      </c>
      <c r="Y301" s="15">
        <f t="shared" si="617"/>
        <v>41.366885850425945</v>
      </c>
      <c r="Z301" s="16">
        <f t="shared" si="618"/>
        <v>58.633114149574055</v>
      </c>
      <c r="AA301" s="30">
        <f t="shared" ref="AA301:AF301" si="624">BV301/$BU301*100</f>
        <v>88.22156583889435</v>
      </c>
      <c r="AB301" s="36">
        <f t="shared" si="624"/>
        <v>8.1820005105203659</v>
      </c>
      <c r="AC301" s="37">
        <f t="shared" si="624"/>
        <v>1.2106625825037378</v>
      </c>
      <c r="AD301" s="37">
        <f t="shared" si="624"/>
        <v>0.84235860409145602</v>
      </c>
      <c r="AE301" s="37">
        <f t="shared" si="624"/>
        <v>0.18597527622798382</v>
      </c>
      <c r="AF301" s="37">
        <f t="shared" si="624"/>
        <v>1.3556139007402546</v>
      </c>
      <c r="AG301" s="30">
        <f t="shared" ref="AG301:AL301" si="625">CJ301/$CI301*100</f>
        <v>88.129145603833678</v>
      </c>
      <c r="AH301" s="36">
        <f t="shared" si="625"/>
        <v>8.0039374105133962</v>
      </c>
      <c r="AI301" s="37">
        <f t="shared" si="625"/>
        <v>1.3390117757063964</v>
      </c>
      <c r="AJ301" s="37">
        <f t="shared" si="625"/>
        <v>1.2162872921719312</v>
      </c>
      <c r="AK301" s="37">
        <f t="shared" si="625"/>
        <v>0.22517751219939805</v>
      </c>
      <c r="AL301" s="40">
        <f t="shared" si="625"/>
        <v>1.0864404055751979</v>
      </c>
      <c r="AM301" s="47">
        <v>32.299999999999997</v>
      </c>
      <c r="AN301" s="48">
        <v>166</v>
      </c>
      <c r="AO301" s="22">
        <v>33.1</v>
      </c>
      <c r="AP301" s="20">
        <v>222</v>
      </c>
      <c r="AQ301" s="77">
        <v>55472</v>
      </c>
      <c r="AR301" s="32">
        <v>224</v>
      </c>
      <c r="AS301" s="41">
        <v>59</v>
      </c>
      <c r="AT301" s="1">
        <v>300</v>
      </c>
      <c r="AU301" s="80">
        <v>354868</v>
      </c>
      <c r="AV301" s="81">
        <v>140773</v>
      </c>
      <c r="AW301" s="81">
        <v>197877</v>
      </c>
      <c r="AX301" s="80">
        <v>355117</v>
      </c>
      <c r="AY301" s="81">
        <v>155027</v>
      </c>
      <c r="AZ301" s="81">
        <v>194409</v>
      </c>
      <c r="BA301" s="80">
        <v>361562</v>
      </c>
      <c r="BB301" s="81">
        <v>160301</v>
      </c>
      <c r="BC301" s="81">
        <v>196040</v>
      </c>
      <c r="BD301" s="80">
        <f t="shared" si="14"/>
        <v>340279</v>
      </c>
      <c r="BE301" s="81">
        <v>111694</v>
      </c>
      <c r="BF301" s="81">
        <v>221193</v>
      </c>
      <c r="BG301" s="82">
        <v>7392</v>
      </c>
      <c r="BH301" s="80">
        <f t="shared" si="621"/>
        <v>201111</v>
      </c>
      <c r="BI301" s="81">
        <v>68453</v>
      </c>
      <c r="BJ301" s="81">
        <v>132658</v>
      </c>
      <c r="BK301" s="82">
        <v>0</v>
      </c>
      <c r="BL301" s="80">
        <v>137082</v>
      </c>
      <c r="BM301" s="82">
        <v>194299</v>
      </c>
      <c r="BN301" s="80">
        <v>715415</v>
      </c>
      <c r="BO301" s="81">
        <v>621120</v>
      </c>
      <c r="BP301" s="81">
        <v>60580</v>
      </c>
      <c r="BQ301" s="81">
        <v>11940</v>
      </c>
      <c r="BR301" s="81">
        <v>6390</v>
      </c>
      <c r="BS301" s="81">
        <v>1150</v>
      </c>
      <c r="BT301" s="81">
        <v>14240</v>
      </c>
      <c r="BU301" s="80">
        <v>548460</v>
      </c>
      <c r="BV301" s="81">
        <v>483860</v>
      </c>
      <c r="BW301" s="81">
        <v>44875</v>
      </c>
      <c r="BX301" s="81">
        <v>6640</v>
      </c>
      <c r="BY301" s="81">
        <v>4620</v>
      </c>
      <c r="BZ301" s="81">
        <v>1020</v>
      </c>
      <c r="CA301" s="81">
        <v>7435</v>
      </c>
      <c r="CB301" s="80">
        <v>720903</v>
      </c>
      <c r="CC301" s="81">
        <v>626169</v>
      </c>
      <c r="CD301" s="81">
        <v>59936</v>
      </c>
      <c r="CE301" s="81">
        <v>11731</v>
      </c>
      <c r="CF301" s="81">
        <v>8810</v>
      </c>
      <c r="CG301" s="81">
        <v>1516</v>
      </c>
      <c r="CH301" s="82">
        <v>12741</v>
      </c>
      <c r="CI301" s="80">
        <v>547568</v>
      </c>
      <c r="CJ301" s="81">
        <v>482567</v>
      </c>
      <c r="CK301" s="81">
        <v>43827</v>
      </c>
      <c r="CL301" s="81">
        <v>7332</v>
      </c>
      <c r="CM301" s="81">
        <v>6660</v>
      </c>
      <c r="CN301" s="81">
        <v>1233</v>
      </c>
      <c r="CO301" s="82">
        <v>5949</v>
      </c>
    </row>
    <row r="302" spans="1:93" ht="14.4" x14ac:dyDescent="0.3">
      <c r="A302">
        <v>301</v>
      </c>
      <c r="B302" s="25" t="s">
        <v>1168</v>
      </c>
      <c r="C302" s="25" t="s">
        <v>1169</v>
      </c>
      <c r="D302" s="46" t="s">
        <v>14</v>
      </c>
      <c r="E302" s="7" t="s">
        <v>1170</v>
      </c>
      <c r="F302" s="8" t="s">
        <v>1171</v>
      </c>
      <c r="G302" s="9">
        <v>2012</v>
      </c>
      <c r="H302" s="44" t="s">
        <v>1585</v>
      </c>
      <c r="I302" s="12">
        <v>1950</v>
      </c>
      <c r="J302" s="1" t="s">
        <v>30</v>
      </c>
      <c r="K302" s="1" t="s">
        <v>55</v>
      </c>
      <c r="L302" s="1" t="s">
        <v>39</v>
      </c>
      <c r="M302" s="13" t="s">
        <v>8</v>
      </c>
      <c r="N302" s="14" t="s">
        <v>9</v>
      </c>
      <c r="O302" s="15">
        <f t="shared" si="0"/>
        <v>66.987633493020965</v>
      </c>
      <c r="P302" s="27">
        <f t="shared" si="1"/>
        <v>28.592255415320462</v>
      </c>
      <c r="Q302" s="15">
        <f t="shared" si="2"/>
        <v>69.652455118905337</v>
      </c>
      <c r="R302" s="27">
        <f t="shared" si="3"/>
        <v>28.898376036147731</v>
      </c>
      <c r="S302" s="15">
        <f t="shared" si="4"/>
        <v>67.38394070334283</v>
      </c>
      <c r="T302" s="27">
        <f t="shared" si="5"/>
        <v>31.338746965296515</v>
      </c>
      <c r="U302" s="15">
        <f t="shared" si="236"/>
        <v>68.573988076237939</v>
      </c>
      <c r="V302" s="16">
        <f t="shared" si="237"/>
        <v>31.426011923762061</v>
      </c>
      <c r="W302" s="15">
        <f t="shared" si="615"/>
        <v>64.057210266576391</v>
      </c>
      <c r="X302" s="16">
        <f t="shared" si="616"/>
        <v>35.930923279887757</v>
      </c>
      <c r="Y302" s="15">
        <f t="shared" si="617"/>
        <v>72.160000571787975</v>
      </c>
      <c r="Z302" s="16">
        <f t="shared" si="618"/>
        <v>27.839999428212018</v>
      </c>
      <c r="AA302" s="30">
        <f t="shared" ref="AA302:AF302" si="626">BV302/$BU302*100</f>
        <v>62.002407970952667</v>
      </c>
      <c r="AB302" s="36">
        <f t="shared" si="626"/>
        <v>30.257008238294326</v>
      </c>
      <c r="AC302" s="37">
        <f t="shared" si="626"/>
        <v>2.726505692860461</v>
      </c>
      <c r="AD302" s="37">
        <f t="shared" si="626"/>
        <v>1.9775698453779282</v>
      </c>
      <c r="AE302" s="37">
        <f t="shared" si="626"/>
        <v>0.20951243328308825</v>
      </c>
      <c r="AF302" s="37">
        <f t="shared" si="626"/>
        <v>2.8260477991714303</v>
      </c>
      <c r="AG302" s="30">
        <f t="shared" ref="AG302:AL302" si="627">CJ302/$CI302*100</f>
        <v>60.1177091866534</v>
      </c>
      <c r="AH302" s="36">
        <f t="shared" si="627"/>
        <v>29.388483234651435</v>
      </c>
      <c r="AI302" s="37">
        <f t="shared" si="627"/>
        <v>4.9908844423461973</v>
      </c>
      <c r="AJ302" s="37">
        <f t="shared" si="627"/>
        <v>3.2308447332229888</v>
      </c>
      <c r="AK302" s="37">
        <f t="shared" si="627"/>
        <v>0.24874182912014808</v>
      </c>
      <c r="AL302" s="40">
        <f t="shared" si="627"/>
        <v>2.0233365740058256</v>
      </c>
      <c r="AM302" s="22">
        <v>27.8</v>
      </c>
      <c r="AN302" s="20">
        <v>242</v>
      </c>
      <c r="AO302" s="22">
        <v>33.1</v>
      </c>
      <c r="AP302" s="20">
        <v>222</v>
      </c>
      <c r="AQ302" s="77">
        <v>45860</v>
      </c>
      <c r="AR302" s="32">
        <v>363</v>
      </c>
      <c r="AS302" s="49">
        <v>41.4</v>
      </c>
      <c r="AT302" s="1">
        <v>301</v>
      </c>
      <c r="AU302" s="80">
        <v>314155</v>
      </c>
      <c r="AV302" s="81">
        <v>210445</v>
      </c>
      <c r="AW302" s="81">
        <v>89824</v>
      </c>
      <c r="AX302" s="80">
        <v>312938</v>
      </c>
      <c r="AY302" s="81">
        <v>217969</v>
      </c>
      <c r="AZ302" s="81">
        <v>90434</v>
      </c>
      <c r="BA302" s="80">
        <v>310574</v>
      </c>
      <c r="BB302" s="81">
        <v>209277</v>
      </c>
      <c r="BC302" s="81">
        <v>97330</v>
      </c>
      <c r="BD302" s="80">
        <f t="shared" si="14"/>
        <v>291351</v>
      </c>
      <c r="BE302" s="81">
        <v>199791</v>
      </c>
      <c r="BF302" s="81">
        <v>91560</v>
      </c>
      <c r="BG302" s="82">
        <v>0</v>
      </c>
      <c r="BH302" s="80">
        <f t="shared" si="621"/>
        <v>143261</v>
      </c>
      <c r="BI302" s="81">
        <v>91769</v>
      </c>
      <c r="BJ302" s="81">
        <v>51475</v>
      </c>
      <c r="BK302" s="82">
        <v>17</v>
      </c>
      <c r="BL302" s="80">
        <v>201921</v>
      </c>
      <c r="BM302" s="82">
        <v>77903</v>
      </c>
      <c r="BN302" s="80">
        <v>709160</v>
      </c>
      <c r="BO302" s="81">
        <v>400755</v>
      </c>
      <c r="BP302" s="81">
        <v>231980</v>
      </c>
      <c r="BQ302" s="81">
        <v>31855</v>
      </c>
      <c r="BR302" s="81">
        <v>14570</v>
      </c>
      <c r="BS302" s="81">
        <v>1195</v>
      </c>
      <c r="BT302" s="81">
        <v>28805</v>
      </c>
      <c r="BU302" s="80">
        <v>527415</v>
      </c>
      <c r="BV302" s="81">
        <v>327010</v>
      </c>
      <c r="BW302" s="81">
        <v>159580</v>
      </c>
      <c r="BX302" s="81">
        <v>14380</v>
      </c>
      <c r="BY302" s="81">
        <v>10430</v>
      </c>
      <c r="BZ302" s="81">
        <v>1105</v>
      </c>
      <c r="CA302" s="81">
        <v>14905</v>
      </c>
      <c r="CB302" s="80">
        <v>715597</v>
      </c>
      <c r="CC302" s="81">
        <v>397475</v>
      </c>
      <c r="CD302" s="81">
        <v>228563</v>
      </c>
      <c r="CE302" s="81">
        <v>43044</v>
      </c>
      <c r="CF302" s="81">
        <v>21491</v>
      </c>
      <c r="CG302" s="81">
        <v>1630</v>
      </c>
      <c r="CH302" s="82">
        <v>23394</v>
      </c>
      <c r="CI302" s="80">
        <v>535897</v>
      </c>
      <c r="CJ302" s="81">
        <v>322169</v>
      </c>
      <c r="CK302" s="81">
        <v>157492</v>
      </c>
      <c r="CL302" s="81">
        <v>26746</v>
      </c>
      <c r="CM302" s="81">
        <v>17314</v>
      </c>
      <c r="CN302" s="81">
        <v>1333</v>
      </c>
      <c r="CO302" s="82">
        <v>10843</v>
      </c>
    </row>
    <row r="303" spans="1:93" ht="14.4" x14ac:dyDescent="0.3">
      <c r="A303">
        <v>302</v>
      </c>
      <c r="B303" s="5" t="s">
        <v>1172</v>
      </c>
      <c r="C303" s="5" t="s">
        <v>1173</v>
      </c>
      <c r="D303" s="6" t="s">
        <v>3</v>
      </c>
      <c r="E303" s="7" t="s">
        <v>84</v>
      </c>
      <c r="F303" s="8" t="s">
        <v>1174</v>
      </c>
      <c r="G303" s="9">
        <v>2006</v>
      </c>
      <c r="H303" s="44" t="s">
        <v>1585</v>
      </c>
      <c r="I303" s="12">
        <v>1964</v>
      </c>
      <c r="J303" s="1" t="s">
        <v>5</v>
      </c>
      <c r="K303" s="1" t="s">
        <v>6</v>
      </c>
      <c r="L303" s="1" t="s">
        <v>94</v>
      </c>
      <c r="M303" s="13" t="s">
        <v>8</v>
      </c>
      <c r="N303" s="14" t="s">
        <v>9</v>
      </c>
      <c r="O303" s="15">
        <f t="shared" si="0"/>
        <v>30.692011039649099</v>
      </c>
      <c r="P303" s="27">
        <f t="shared" si="1"/>
        <v>64.289630615312589</v>
      </c>
      <c r="Q303" s="15">
        <f t="shared" si="2"/>
        <v>42.013337759135759</v>
      </c>
      <c r="R303" s="27">
        <f t="shared" si="3"/>
        <v>55.979963185370707</v>
      </c>
      <c r="S303" s="15">
        <f t="shared" si="4"/>
        <v>43.663236050230495</v>
      </c>
      <c r="T303" s="27">
        <f t="shared" si="5"/>
        <v>54.427702881311127</v>
      </c>
      <c r="U303" s="15">
        <f t="shared" si="236"/>
        <v>32.011138133554113</v>
      </c>
      <c r="V303" s="16">
        <f t="shared" si="237"/>
        <v>67.988861866445887</v>
      </c>
      <c r="W303" s="15">
        <f t="shared" si="615"/>
        <v>32.334257706694181</v>
      </c>
      <c r="X303" s="16">
        <f t="shared" si="616"/>
        <v>67.665742293305811</v>
      </c>
      <c r="Y303" s="15">
        <f t="shared" si="617"/>
        <v>38.474416975176602</v>
      </c>
      <c r="Z303" s="16">
        <f t="shared" si="618"/>
        <v>61.525583024823398</v>
      </c>
      <c r="AA303" s="30">
        <f t="shared" ref="AA303:AF303" si="628">BV303/$BU303*100</f>
        <v>90.437437354593683</v>
      </c>
      <c r="AB303" s="36">
        <f t="shared" si="628"/>
        <v>5.1081868925119771</v>
      </c>
      <c r="AC303" s="37">
        <f t="shared" si="628"/>
        <v>2.5104140803884243</v>
      </c>
      <c r="AD303" s="37">
        <f t="shared" si="628"/>
        <v>0.5149567344386512</v>
      </c>
      <c r="AE303" s="37">
        <f t="shared" si="628"/>
        <v>0.20966095616430799</v>
      </c>
      <c r="AF303" s="37">
        <f t="shared" si="628"/>
        <v>1.219343981902949</v>
      </c>
      <c r="AG303" s="30">
        <f t="shared" ref="AG303:AL303" si="629">CJ303/$CI303*100</f>
        <v>90.617104615615403</v>
      </c>
      <c r="AH303" s="36">
        <f t="shared" si="629"/>
        <v>5.0045645726956227</v>
      </c>
      <c r="AI303" s="37">
        <f t="shared" si="629"/>
        <v>2.4699918221883972</v>
      </c>
      <c r="AJ303" s="37">
        <f t="shared" si="629"/>
        <v>0.74368689409642497</v>
      </c>
      <c r="AK303" s="37">
        <f t="shared" si="629"/>
        <v>0.19374278495648561</v>
      </c>
      <c r="AL303" s="40">
        <f t="shared" si="629"/>
        <v>0.97090931044765738</v>
      </c>
      <c r="AM303" s="22">
        <v>17.899999999999999</v>
      </c>
      <c r="AN303" s="20">
        <v>407</v>
      </c>
      <c r="AO303" s="22">
        <v>18.100000000000001</v>
      </c>
      <c r="AP303" s="20">
        <v>425</v>
      </c>
      <c r="AQ303" s="77">
        <v>52632</v>
      </c>
      <c r="AR303" s="32">
        <v>255</v>
      </c>
      <c r="AS303" s="41">
        <v>74</v>
      </c>
      <c r="AT303" s="1">
        <v>302</v>
      </c>
      <c r="AU303" s="80">
        <v>324648</v>
      </c>
      <c r="AV303" s="81">
        <v>99641</v>
      </c>
      <c r="AW303" s="81">
        <v>208715</v>
      </c>
      <c r="AX303" s="80">
        <v>331390</v>
      </c>
      <c r="AY303" s="81">
        <v>139228</v>
      </c>
      <c r="AZ303" s="81">
        <v>185512</v>
      </c>
      <c r="BA303" s="80">
        <v>344253</v>
      </c>
      <c r="BB303" s="81">
        <v>150312</v>
      </c>
      <c r="BC303" s="81">
        <v>187369</v>
      </c>
      <c r="BD303" s="80">
        <f t="shared" si="14"/>
        <v>309208</v>
      </c>
      <c r="BE303" s="81">
        <v>98981</v>
      </c>
      <c r="BF303" s="81">
        <v>210227</v>
      </c>
      <c r="BG303" s="82">
        <v>0</v>
      </c>
      <c r="BH303" s="80">
        <f t="shared" si="621"/>
        <v>186072</v>
      </c>
      <c r="BI303" s="81">
        <v>60165</v>
      </c>
      <c r="BJ303" s="81">
        <v>125907</v>
      </c>
      <c r="BK303" s="82">
        <v>0</v>
      </c>
      <c r="BL303" s="80">
        <v>114214</v>
      </c>
      <c r="BM303" s="82">
        <v>182643</v>
      </c>
      <c r="BN303" s="80">
        <v>706585</v>
      </c>
      <c r="BO303" s="81">
        <v>627570</v>
      </c>
      <c r="BP303" s="81">
        <v>36170</v>
      </c>
      <c r="BQ303" s="81">
        <v>23045</v>
      </c>
      <c r="BR303" s="81">
        <v>3790</v>
      </c>
      <c r="BS303" s="81">
        <v>1245</v>
      </c>
      <c r="BT303" s="81">
        <v>14760</v>
      </c>
      <c r="BU303" s="80">
        <v>543735</v>
      </c>
      <c r="BV303" s="81">
        <v>491740</v>
      </c>
      <c r="BW303" s="81">
        <v>27775</v>
      </c>
      <c r="BX303" s="81">
        <v>13650</v>
      </c>
      <c r="BY303" s="81">
        <v>2800</v>
      </c>
      <c r="BZ303" s="81">
        <v>1140</v>
      </c>
      <c r="CA303" s="81">
        <v>6630</v>
      </c>
      <c r="CB303" s="80">
        <v>720629</v>
      </c>
      <c r="CC303" s="81">
        <v>641230</v>
      </c>
      <c r="CD303" s="81">
        <v>36317</v>
      </c>
      <c r="CE303" s="81">
        <v>22839</v>
      </c>
      <c r="CF303" s="81">
        <v>5472</v>
      </c>
      <c r="CG303" s="81">
        <v>1325</v>
      </c>
      <c r="CH303" s="82">
        <v>13446</v>
      </c>
      <c r="CI303" s="80">
        <v>546601</v>
      </c>
      <c r="CJ303" s="81">
        <v>495314</v>
      </c>
      <c r="CK303" s="81">
        <v>27355</v>
      </c>
      <c r="CL303" s="81">
        <v>13501</v>
      </c>
      <c r="CM303" s="81">
        <v>4065</v>
      </c>
      <c r="CN303" s="81">
        <v>1059</v>
      </c>
      <c r="CO303" s="82">
        <v>5307</v>
      </c>
    </row>
    <row r="304" spans="1:93" ht="14.4" x14ac:dyDescent="0.3">
      <c r="A304">
        <v>303</v>
      </c>
      <c r="B304" s="25" t="s">
        <v>1175</v>
      </c>
      <c r="C304" s="25" t="s">
        <v>1176</v>
      </c>
      <c r="D304" s="6" t="s">
        <v>3</v>
      </c>
      <c r="E304" s="7" t="s">
        <v>415</v>
      </c>
      <c r="F304" s="8" t="s">
        <v>1177</v>
      </c>
      <c r="G304" s="9">
        <v>2007</v>
      </c>
      <c r="H304" s="44" t="s">
        <v>1586</v>
      </c>
      <c r="I304" s="12">
        <v>1956</v>
      </c>
      <c r="J304" s="1" t="s">
        <v>5</v>
      </c>
      <c r="K304" s="1" t="s">
        <v>6</v>
      </c>
      <c r="L304" s="1" t="s">
        <v>21</v>
      </c>
      <c r="M304" s="13" t="s">
        <v>8</v>
      </c>
      <c r="N304" s="14" t="s">
        <v>9</v>
      </c>
      <c r="O304" s="15">
        <f t="shared" si="0"/>
        <v>34.594465330456252</v>
      </c>
      <c r="P304" s="27">
        <f t="shared" si="1"/>
        <v>59.688174315396083</v>
      </c>
      <c r="Q304" s="15">
        <f t="shared" si="2"/>
        <v>44.079855932297022</v>
      </c>
      <c r="R304" s="27">
        <f t="shared" si="3"/>
        <v>53.880381823605447</v>
      </c>
      <c r="S304" s="15">
        <f t="shared" si="4"/>
        <v>46.039937057181994</v>
      </c>
      <c r="T304" s="27">
        <f t="shared" si="5"/>
        <v>52.189193029109717</v>
      </c>
      <c r="U304" s="15">
        <f t="shared" si="236"/>
        <v>29.099889562336408</v>
      </c>
      <c r="V304" s="16">
        <f t="shared" si="237"/>
        <v>70.900110437663585</v>
      </c>
      <c r="W304" s="15">
        <f t="shared" si="615"/>
        <v>28.920909540286704</v>
      </c>
      <c r="X304" s="16">
        <f t="shared" si="616"/>
        <v>66.460207612456742</v>
      </c>
      <c r="Y304" s="15">
        <f t="shared" si="617"/>
        <v>40.612401273134502</v>
      </c>
      <c r="Z304" s="16">
        <f t="shared" si="618"/>
        <v>59.387598726865498</v>
      </c>
      <c r="AA304" s="30">
        <f t="shared" ref="AA304:AF304" si="630">BV304/$BU304*100</f>
        <v>91.742571030186696</v>
      </c>
      <c r="AB304" s="36">
        <f t="shared" si="630"/>
        <v>2.7533817431142822</v>
      </c>
      <c r="AC304" s="37">
        <f t="shared" si="630"/>
        <v>3.6515582275501148</v>
      </c>
      <c r="AD304" s="37">
        <f t="shared" si="630"/>
        <v>0.90089274396537677</v>
      </c>
      <c r="AE304" s="37">
        <f t="shared" si="630"/>
        <v>0.13852923600673633</v>
      </c>
      <c r="AF304" s="37">
        <f t="shared" si="630"/>
        <v>0.81216159933361098</v>
      </c>
      <c r="AG304" s="30">
        <f t="shared" ref="AG304:AL304" si="631">CJ304/$CI304*100</f>
        <v>92.151632483733394</v>
      </c>
      <c r="AH304" s="36">
        <f t="shared" si="631"/>
        <v>2.3017074484344748</v>
      </c>
      <c r="AI304" s="37">
        <f t="shared" si="631"/>
        <v>3.4265418710607141</v>
      </c>
      <c r="AJ304" s="37">
        <f t="shared" si="631"/>
        <v>1.1752354473864248</v>
      </c>
      <c r="AK304" s="37">
        <f t="shared" si="631"/>
        <v>0.17685846955559761</v>
      </c>
      <c r="AL304" s="40">
        <f t="shared" si="631"/>
        <v>0.7680242798294008</v>
      </c>
      <c r="AM304" s="22">
        <v>26.2</v>
      </c>
      <c r="AN304" s="20">
        <v>272</v>
      </c>
      <c r="AO304" s="22">
        <v>26.1</v>
      </c>
      <c r="AP304" s="20">
        <v>331</v>
      </c>
      <c r="AQ304" s="77">
        <v>57171</v>
      </c>
      <c r="AR304" s="32">
        <v>205</v>
      </c>
      <c r="AS304" s="41">
        <v>67.8</v>
      </c>
      <c r="AT304" s="1">
        <v>303</v>
      </c>
      <c r="AU304" s="80">
        <v>359624</v>
      </c>
      <c r="AV304" s="81">
        <v>124410</v>
      </c>
      <c r="AW304" s="81">
        <v>214653</v>
      </c>
      <c r="AX304" s="80">
        <v>362052</v>
      </c>
      <c r="AY304" s="81">
        <v>159592</v>
      </c>
      <c r="AZ304" s="81">
        <v>195075</v>
      </c>
      <c r="BA304" s="80">
        <v>373037</v>
      </c>
      <c r="BB304" s="81">
        <v>171746</v>
      </c>
      <c r="BC304" s="81">
        <v>194685</v>
      </c>
      <c r="BD304" s="80">
        <f t="shared" si="14"/>
        <v>344991</v>
      </c>
      <c r="BE304" s="81">
        <v>100392</v>
      </c>
      <c r="BF304" s="81">
        <v>244599</v>
      </c>
      <c r="BG304" s="82">
        <v>0</v>
      </c>
      <c r="BH304" s="80">
        <f t="shared" si="621"/>
        <v>202300</v>
      </c>
      <c r="BI304" s="81">
        <v>58507</v>
      </c>
      <c r="BJ304" s="81">
        <v>134449</v>
      </c>
      <c r="BK304" s="82">
        <v>9344</v>
      </c>
      <c r="BL304" s="80">
        <v>137806</v>
      </c>
      <c r="BM304" s="82">
        <v>201514</v>
      </c>
      <c r="BN304" s="80">
        <v>716710</v>
      </c>
      <c r="BO304" s="81">
        <v>646370</v>
      </c>
      <c r="BP304" s="81">
        <v>20015</v>
      </c>
      <c r="BQ304" s="81">
        <v>32485</v>
      </c>
      <c r="BR304" s="81">
        <v>7090</v>
      </c>
      <c r="BS304" s="81">
        <v>930</v>
      </c>
      <c r="BT304" s="81">
        <v>9820</v>
      </c>
      <c r="BU304" s="80">
        <v>552230</v>
      </c>
      <c r="BV304" s="81">
        <v>506630</v>
      </c>
      <c r="BW304" s="81">
        <v>15205</v>
      </c>
      <c r="BX304" s="81">
        <v>20165</v>
      </c>
      <c r="BY304" s="81">
        <v>4975</v>
      </c>
      <c r="BZ304" s="81">
        <v>765</v>
      </c>
      <c r="CA304" s="81">
        <v>4485</v>
      </c>
      <c r="CB304" s="80">
        <v>720433</v>
      </c>
      <c r="CC304" s="81">
        <v>652709</v>
      </c>
      <c r="CD304" s="81">
        <v>17105</v>
      </c>
      <c r="CE304" s="81">
        <v>31502</v>
      </c>
      <c r="CF304" s="81">
        <v>8732</v>
      </c>
      <c r="CG304" s="81">
        <v>1232</v>
      </c>
      <c r="CH304" s="82">
        <v>9153</v>
      </c>
      <c r="CI304" s="80">
        <v>549592</v>
      </c>
      <c r="CJ304" s="81">
        <v>506458</v>
      </c>
      <c r="CK304" s="81">
        <v>12650</v>
      </c>
      <c r="CL304" s="81">
        <v>18832</v>
      </c>
      <c r="CM304" s="81">
        <v>6459</v>
      </c>
      <c r="CN304" s="81">
        <v>972</v>
      </c>
      <c r="CO304" s="82">
        <v>4221</v>
      </c>
    </row>
    <row r="305" spans="1:93" ht="14.4" x14ac:dyDescent="0.3">
      <c r="A305">
        <v>304</v>
      </c>
      <c r="B305" s="5" t="s">
        <v>1178</v>
      </c>
      <c r="C305" s="5" t="s">
        <v>1179</v>
      </c>
      <c r="D305" s="6" t="s">
        <v>3</v>
      </c>
      <c r="E305" s="7" t="s">
        <v>257</v>
      </c>
      <c r="F305" s="8" t="s">
        <v>214</v>
      </c>
      <c r="G305" s="9">
        <v>2010</v>
      </c>
      <c r="H305" s="44" t="s">
        <v>1585</v>
      </c>
      <c r="I305" s="12">
        <v>1954</v>
      </c>
      <c r="J305" s="1" t="s">
        <v>5</v>
      </c>
      <c r="K305" s="1" t="s">
        <v>6</v>
      </c>
      <c r="L305" s="1" t="s">
        <v>94</v>
      </c>
      <c r="M305" s="13" t="s">
        <v>8</v>
      </c>
      <c r="N305" s="14" t="s">
        <v>9</v>
      </c>
      <c r="O305" s="15">
        <f t="shared" si="0"/>
        <v>26.717156568686264</v>
      </c>
      <c r="P305" s="27">
        <f t="shared" si="1"/>
        <v>69.314887022595485</v>
      </c>
      <c r="Q305" s="15">
        <f t="shared" si="2"/>
        <v>42.67125920878668</v>
      </c>
      <c r="R305" s="27">
        <f t="shared" si="3"/>
        <v>55.195834205895501</v>
      </c>
      <c r="S305" s="15">
        <f t="shared" si="4"/>
        <v>44.674589021594166</v>
      </c>
      <c r="T305" s="27">
        <f t="shared" si="5"/>
        <v>53.075482159715868</v>
      </c>
      <c r="U305" s="15">
        <f t="shared" si="236"/>
        <v>29.324040891149611</v>
      </c>
      <c r="V305" s="16">
        <f t="shared" si="237"/>
        <v>70.675959108850392</v>
      </c>
      <c r="W305" s="15">
        <f t="shared" si="615"/>
        <v>38.583912049178608</v>
      </c>
      <c r="X305" s="16">
        <f t="shared" si="616"/>
        <v>58.234899188049432</v>
      </c>
      <c r="Y305" s="15">
        <f t="shared" si="617"/>
        <v>46.748656870994886</v>
      </c>
      <c r="Z305" s="16">
        <f t="shared" si="618"/>
        <v>53.251343129005114</v>
      </c>
      <c r="AA305" s="30">
        <f t="shared" ref="AA305:AF305" si="632">BV305/$BU305*100</f>
        <v>95.532326262151713</v>
      </c>
      <c r="AB305" s="36">
        <f t="shared" si="632"/>
        <v>2.279462252900148</v>
      </c>
      <c r="AC305" s="37">
        <f t="shared" si="632"/>
        <v>0.7209714141158613</v>
      </c>
      <c r="AD305" s="37">
        <f t="shared" si="632"/>
        <v>0.30989122185681761</v>
      </c>
      <c r="AE305" s="37">
        <f t="shared" si="632"/>
        <v>0.20599183260453183</v>
      </c>
      <c r="AF305" s="37">
        <f t="shared" si="632"/>
        <v>0.95045354342090993</v>
      </c>
      <c r="AG305" s="30">
        <f t="shared" ref="AG305:AL305" si="633">CJ305/$CI305*100</f>
        <v>95.690953834319231</v>
      </c>
      <c r="AH305" s="36">
        <f t="shared" si="633"/>
        <v>2.1991288956633532</v>
      </c>
      <c r="AI305" s="37">
        <f t="shared" si="633"/>
        <v>0.70247477679286885</v>
      </c>
      <c r="AJ305" s="37">
        <f t="shared" si="633"/>
        <v>0.37233834176777908</v>
      </c>
      <c r="AK305" s="37">
        <f t="shared" si="633"/>
        <v>0.20228424497761699</v>
      </c>
      <c r="AL305" s="40">
        <f t="shared" si="633"/>
        <v>0.83281990647915016</v>
      </c>
      <c r="AM305" s="22">
        <v>15.9</v>
      </c>
      <c r="AN305" s="20">
        <v>419</v>
      </c>
      <c r="AO305" s="22">
        <v>16.100000000000001</v>
      </c>
      <c r="AP305" s="20">
        <v>432</v>
      </c>
      <c r="AQ305" s="77">
        <v>46839</v>
      </c>
      <c r="AR305" s="32">
        <v>353</v>
      </c>
      <c r="AS305" s="41">
        <v>80.099999999999994</v>
      </c>
      <c r="AT305" s="1">
        <v>304</v>
      </c>
      <c r="AU305" s="80">
        <v>320064</v>
      </c>
      <c r="AV305" s="81">
        <v>85512</v>
      </c>
      <c r="AW305" s="81">
        <v>221852</v>
      </c>
      <c r="AX305" s="80">
        <v>319939</v>
      </c>
      <c r="AY305" s="81">
        <v>136522</v>
      </c>
      <c r="AZ305" s="81">
        <v>176593</v>
      </c>
      <c r="BA305" s="80">
        <v>333655</v>
      </c>
      <c r="BB305" s="81">
        <v>149059</v>
      </c>
      <c r="BC305" s="81">
        <v>177089</v>
      </c>
      <c r="BD305" s="80">
        <f t="shared" si="14"/>
        <v>302755</v>
      </c>
      <c r="BE305" s="81">
        <v>88780</v>
      </c>
      <c r="BF305" s="81">
        <v>213975</v>
      </c>
      <c r="BG305" s="82">
        <v>0</v>
      </c>
      <c r="BH305" s="80">
        <f t="shared" si="621"/>
        <v>190652</v>
      </c>
      <c r="BI305" s="81">
        <v>73561</v>
      </c>
      <c r="BJ305" s="81">
        <v>111026</v>
      </c>
      <c r="BK305" s="82">
        <v>6065</v>
      </c>
      <c r="BL305" s="80">
        <v>144444</v>
      </c>
      <c r="BM305" s="82">
        <v>164536</v>
      </c>
      <c r="BN305" s="80">
        <v>703545</v>
      </c>
      <c r="BO305" s="81">
        <v>667950</v>
      </c>
      <c r="BP305" s="81">
        <v>15660</v>
      </c>
      <c r="BQ305" s="81">
        <v>6400</v>
      </c>
      <c r="BR305" s="81">
        <v>2255</v>
      </c>
      <c r="BS305" s="81">
        <v>1340</v>
      </c>
      <c r="BT305" s="81">
        <v>9935</v>
      </c>
      <c r="BU305" s="80">
        <v>553420</v>
      </c>
      <c r="BV305" s="81">
        <v>528695</v>
      </c>
      <c r="BW305" s="81">
        <v>12615</v>
      </c>
      <c r="BX305" s="81">
        <v>3990</v>
      </c>
      <c r="BY305" s="81">
        <v>1715</v>
      </c>
      <c r="BZ305" s="81">
        <v>1140</v>
      </c>
      <c r="CA305" s="81">
        <v>5260</v>
      </c>
      <c r="CB305" s="80">
        <v>721327</v>
      </c>
      <c r="CC305" s="81">
        <v>685944</v>
      </c>
      <c r="CD305" s="81">
        <v>15512</v>
      </c>
      <c r="CE305" s="81">
        <v>6202</v>
      </c>
      <c r="CF305" s="81">
        <v>2724</v>
      </c>
      <c r="CG305" s="81">
        <v>1377</v>
      </c>
      <c r="CH305" s="82">
        <v>9568</v>
      </c>
      <c r="CI305" s="80">
        <v>561586</v>
      </c>
      <c r="CJ305" s="81">
        <v>537387</v>
      </c>
      <c r="CK305" s="81">
        <v>12350</v>
      </c>
      <c r="CL305" s="81">
        <v>3945</v>
      </c>
      <c r="CM305" s="81">
        <v>2091</v>
      </c>
      <c r="CN305" s="81">
        <v>1136</v>
      </c>
      <c r="CO305" s="82">
        <v>4677</v>
      </c>
    </row>
    <row r="306" spans="1:93" ht="14.4" x14ac:dyDescent="0.3">
      <c r="A306">
        <v>305</v>
      </c>
      <c r="B306" s="25" t="s">
        <v>1180</v>
      </c>
      <c r="C306" s="25" t="s">
        <v>1181</v>
      </c>
      <c r="D306" s="6" t="s">
        <v>3</v>
      </c>
      <c r="E306" s="7" t="s">
        <v>415</v>
      </c>
      <c r="F306" s="8" t="s">
        <v>1182</v>
      </c>
      <c r="G306" s="9">
        <v>2010</v>
      </c>
      <c r="H306" s="44" t="s">
        <v>1585</v>
      </c>
      <c r="I306" s="12">
        <v>1954</v>
      </c>
      <c r="J306" s="1" t="s">
        <v>5</v>
      </c>
      <c r="K306" s="1" t="s">
        <v>6</v>
      </c>
      <c r="L306" s="1" t="s">
        <v>71</v>
      </c>
      <c r="M306" s="13" t="s">
        <v>8</v>
      </c>
      <c r="N306" s="14" t="s">
        <v>9</v>
      </c>
      <c r="O306" s="15">
        <f t="shared" si="0"/>
        <v>32.834151116623801</v>
      </c>
      <c r="P306" s="27">
        <f t="shared" si="1"/>
        <v>62.493539816013964</v>
      </c>
      <c r="Q306" s="15">
        <f t="shared" si="2"/>
        <v>44.227324735073353</v>
      </c>
      <c r="R306" s="27">
        <f t="shared" si="3"/>
        <v>53.707774975589004</v>
      </c>
      <c r="S306" s="15">
        <f t="shared" si="4"/>
        <v>46.869289104825917</v>
      </c>
      <c r="T306" s="27">
        <f t="shared" si="5"/>
        <v>50.935667179696949</v>
      </c>
      <c r="U306" s="15">
        <f t="shared" si="236"/>
        <v>28.957238340445741</v>
      </c>
      <c r="V306" s="16">
        <f t="shared" si="237"/>
        <v>64.034591814648863</v>
      </c>
      <c r="W306" s="17">
        <f t="shared" si="615"/>
        <v>0</v>
      </c>
      <c r="X306" s="16">
        <f t="shared" si="616"/>
        <v>100</v>
      </c>
      <c r="Y306" s="15">
        <f t="shared" si="617"/>
        <v>43.604422884500906</v>
      </c>
      <c r="Z306" s="16">
        <f t="shared" si="618"/>
        <v>56.395577115499094</v>
      </c>
      <c r="AA306" s="30">
        <f t="shared" ref="AA306:AF306" si="634">BV306/$BU306*100</f>
        <v>93.212014069875522</v>
      </c>
      <c r="AB306" s="36">
        <f t="shared" si="634"/>
        <v>3.7461954837886604</v>
      </c>
      <c r="AC306" s="37">
        <f t="shared" si="634"/>
        <v>1.3167726767391423</v>
      </c>
      <c r="AD306" s="37">
        <f t="shared" si="634"/>
        <v>0.43922797936904268</v>
      </c>
      <c r="AE306" s="37">
        <f t="shared" si="634"/>
        <v>0.12393154604603693</v>
      </c>
      <c r="AF306" s="37">
        <f t="shared" si="634"/>
        <v>1.1618582441815961</v>
      </c>
      <c r="AG306" s="30">
        <f t="shared" ref="AG306:AL306" si="635">CJ306/$CI306*100</f>
        <v>93.341364783316124</v>
      </c>
      <c r="AH306" s="36">
        <f t="shared" si="635"/>
        <v>3.5799943437044326</v>
      </c>
      <c r="AI306" s="37">
        <f t="shared" si="635"/>
        <v>1.4116864943088119</v>
      </c>
      <c r="AJ306" s="37">
        <f t="shared" si="635"/>
        <v>0.56985341379474996</v>
      </c>
      <c r="AK306" s="37">
        <f t="shared" si="635"/>
        <v>0.20109232616991657</v>
      </c>
      <c r="AL306" s="40">
        <f t="shared" si="635"/>
        <v>0.89600863870595715</v>
      </c>
      <c r="AM306" s="22">
        <v>20.9</v>
      </c>
      <c r="AN306" s="20">
        <v>369</v>
      </c>
      <c r="AO306" s="22">
        <v>21.1</v>
      </c>
      <c r="AP306" s="20">
        <v>407</v>
      </c>
      <c r="AQ306" s="77">
        <v>53374</v>
      </c>
      <c r="AR306" s="32">
        <v>248</v>
      </c>
      <c r="AS306" s="41">
        <v>73.5</v>
      </c>
      <c r="AT306" s="1">
        <v>305</v>
      </c>
      <c r="AU306" s="80">
        <v>328938</v>
      </c>
      <c r="AV306" s="81">
        <v>108004</v>
      </c>
      <c r="AW306" s="81">
        <v>205565</v>
      </c>
      <c r="AX306" s="80">
        <v>333866</v>
      </c>
      <c r="AY306" s="81">
        <v>147660</v>
      </c>
      <c r="AZ306" s="81">
        <v>179312</v>
      </c>
      <c r="BA306" s="80">
        <v>339811</v>
      </c>
      <c r="BB306" s="81">
        <v>159267</v>
      </c>
      <c r="BC306" s="81">
        <v>173085</v>
      </c>
      <c r="BD306" s="80">
        <f t="shared" si="14"/>
        <v>309553</v>
      </c>
      <c r="BE306" s="81">
        <v>89638</v>
      </c>
      <c r="BF306" s="81">
        <v>198221</v>
      </c>
      <c r="BG306" s="82">
        <v>21694</v>
      </c>
      <c r="BH306" s="80">
        <f t="shared" si="621"/>
        <v>143959</v>
      </c>
      <c r="BI306" s="81">
        <v>0</v>
      </c>
      <c r="BJ306" s="81">
        <v>143959</v>
      </c>
      <c r="BK306" s="82">
        <v>0</v>
      </c>
      <c r="BL306" s="80">
        <v>137708</v>
      </c>
      <c r="BM306" s="82">
        <v>178104</v>
      </c>
      <c r="BN306" s="80">
        <v>717965</v>
      </c>
      <c r="BO306" s="81">
        <v>658395</v>
      </c>
      <c r="BP306" s="81">
        <v>28685</v>
      </c>
      <c r="BQ306" s="81">
        <v>12735</v>
      </c>
      <c r="BR306" s="81">
        <v>3325</v>
      </c>
      <c r="BS306" s="81">
        <v>810</v>
      </c>
      <c r="BT306" s="81">
        <v>14015</v>
      </c>
      <c r="BU306" s="80">
        <v>548690</v>
      </c>
      <c r="BV306" s="81">
        <v>511445</v>
      </c>
      <c r="BW306" s="81">
        <v>20555</v>
      </c>
      <c r="BX306" s="81">
        <v>7225</v>
      </c>
      <c r="BY306" s="81">
        <v>2410</v>
      </c>
      <c r="BZ306" s="81">
        <v>680</v>
      </c>
      <c r="CA306" s="81">
        <v>6375</v>
      </c>
      <c r="CB306" s="80">
        <v>721122</v>
      </c>
      <c r="CC306" s="81">
        <v>663201</v>
      </c>
      <c r="CD306" s="81">
        <v>28240</v>
      </c>
      <c r="CE306" s="81">
        <v>12911</v>
      </c>
      <c r="CF306" s="81">
        <v>4175</v>
      </c>
      <c r="CG306" s="81">
        <v>1347</v>
      </c>
      <c r="CH306" s="82">
        <v>11248</v>
      </c>
      <c r="CI306" s="80">
        <v>544526</v>
      </c>
      <c r="CJ306" s="81">
        <v>508268</v>
      </c>
      <c r="CK306" s="81">
        <v>19494</v>
      </c>
      <c r="CL306" s="81">
        <v>7687</v>
      </c>
      <c r="CM306" s="81">
        <v>3103</v>
      </c>
      <c r="CN306" s="81">
        <v>1095</v>
      </c>
      <c r="CO306" s="82">
        <v>4879</v>
      </c>
    </row>
    <row r="307" spans="1:93" ht="14.4" x14ac:dyDescent="0.3">
      <c r="A307">
        <v>306</v>
      </c>
      <c r="B307" s="5" t="s">
        <v>1183</v>
      </c>
      <c r="C307" s="5" t="s">
        <v>1184</v>
      </c>
      <c r="D307" s="6" t="s">
        <v>3</v>
      </c>
      <c r="E307" s="7" t="s">
        <v>392</v>
      </c>
      <c r="F307" s="8" t="s">
        <v>1185</v>
      </c>
      <c r="G307" s="9">
        <v>2016</v>
      </c>
      <c r="H307" s="44" t="s">
        <v>1586</v>
      </c>
      <c r="I307" s="12">
        <v>1970</v>
      </c>
      <c r="J307" s="1" t="s">
        <v>5</v>
      </c>
      <c r="K307" s="1" t="s">
        <v>6</v>
      </c>
      <c r="L307" s="1" t="s">
        <v>94</v>
      </c>
      <c r="M307" s="13" t="s">
        <v>8</v>
      </c>
      <c r="N307" s="14" t="s">
        <v>9</v>
      </c>
      <c r="O307" s="15">
        <f t="shared" si="0"/>
        <v>30.61014921889814</v>
      </c>
      <c r="P307" s="27">
        <f t="shared" si="1"/>
        <v>65.119827296993734</v>
      </c>
      <c r="Q307" s="15">
        <f t="shared" si="2"/>
        <v>36.445776959270134</v>
      </c>
      <c r="R307" s="27">
        <f t="shared" si="3"/>
        <v>61.906114310643169</v>
      </c>
      <c r="S307" s="15">
        <f t="shared" si="4"/>
        <v>38.121053565601692</v>
      </c>
      <c r="T307" s="27">
        <f t="shared" si="5"/>
        <v>60.250281939284299</v>
      </c>
      <c r="U307" s="15">
        <f t="shared" si="236"/>
        <v>26.971545839400811</v>
      </c>
      <c r="V307" s="16">
        <f t="shared" si="237"/>
        <v>68.764631066708446</v>
      </c>
      <c r="W307" s="15">
        <f t="shared" si="615"/>
        <v>27.363670153454045</v>
      </c>
      <c r="X307" s="16">
        <f t="shared" si="616"/>
        <v>67.190038761747999</v>
      </c>
      <c r="Y307" s="17">
        <f t="shared" si="617"/>
        <v>0</v>
      </c>
      <c r="Z307" s="29">
        <f t="shared" si="618"/>
        <v>100</v>
      </c>
      <c r="AA307" s="30">
        <f t="shared" ref="AA307:AF307" si="636">BV307/$BU307*100</f>
        <v>90.296548461602683</v>
      </c>
      <c r="AB307" s="36">
        <f t="shared" si="636"/>
        <v>5.5014980474366233</v>
      </c>
      <c r="AC307" s="37">
        <f t="shared" si="636"/>
        <v>1.5917333753837877</v>
      </c>
      <c r="AD307" s="37">
        <f t="shared" si="636"/>
        <v>1.1251588486832953</v>
      </c>
      <c r="AE307" s="37">
        <f t="shared" si="636"/>
        <v>0.12336861242776442</v>
      </c>
      <c r="AF307" s="37">
        <f t="shared" si="636"/>
        <v>1.3607650709137626</v>
      </c>
      <c r="AG307" s="30">
        <f t="shared" ref="AG307:AL307" si="637">CJ307/$CI307*100</f>
        <v>89.711486018367012</v>
      </c>
      <c r="AH307" s="36">
        <f t="shared" si="637"/>
        <v>5.2366632762865013</v>
      </c>
      <c r="AI307" s="37">
        <f t="shared" si="637"/>
        <v>2.2850056752015799</v>
      </c>
      <c r="AJ307" s="37">
        <f t="shared" si="637"/>
        <v>1.5592063562257699</v>
      </c>
      <c r="AK307" s="37">
        <f t="shared" si="637"/>
        <v>0.18389127198219313</v>
      </c>
      <c r="AL307" s="40">
        <f t="shared" si="637"/>
        <v>1.023747401936939</v>
      </c>
      <c r="AM307" s="22">
        <v>23.8</v>
      </c>
      <c r="AN307" s="20">
        <v>315</v>
      </c>
      <c r="AO307" s="22">
        <v>24.1</v>
      </c>
      <c r="AP307" s="20">
        <v>372</v>
      </c>
      <c r="AQ307" s="78">
        <v>58213</v>
      </c>
      <c r="AR307" s="24">
        <v>195</v>
      </c>
      <c r="AS307" s="41">
        <v>68.5</v>
      </c>
      <c r="AT307" s="1">
        <v>306</v>
      </c>
      <c r="AU307" s="80">
        <v>342785</v>
      </c>
      <c r="AV307" s="81">
        <v>104927</v>
      </c>
      <c r="AW307" s="81">
        <v>223221</v>
      </c>
      <c r="AX307" s="80">
        <v>341543</v>
      </c>
      <c r="AY307" s="81">
        <v>124478</v>
      </c>
      <c r="AZ307" s="81">
        <v>211436</v>
      </c>
      <c r="BA307" s="80">
        <v>349366</v>
      </c>
      <c r="BB307" s="81">
        <v>133182</v>
      </c>
      <c r="BC307" s="81">
        <v>210494</v>
      </c>
      <c r="BD307" s="80">
        <f t="shared" si="14"/>
        <v>325506</v>
      </c>
      <c r="BE307" s="81">
        <v>87794</v>
      </c>
      <c r="BF307" s="81">
        <v>223833</v>
      </c>
      <c r="BG307" s="82">
        <v>13879</v>
      </c>
      <c r="BH307" s="80">
        <f t="shared" si="621"/>
        <v>188330</v>
      </c>
      <c r="BI307" s="81">
        <v>51534</v>
      </c>
      <c r="BJ307" s="81">
        <v>126539</v>
      </c>
      <c r="BK307" s="82">
        <v>10257</v>
      </c>
      <c r="BL307" s="80">
        <v>0</v>
      </c>
      <c r="BM307" s="82">
        <v>246380</v>
      </c>
      <c r="BN307" s="80">
        <v>710460</v>
      </c>
      <c r="BO307" s="81">
        <v>625760</v>
      </c>
      <c r="BP307" s="81">
        <v>41505</v>
      </c>
      <c r="BQ307" s="81">
        <v>17795</v>
      </c>
      <c r="BR307" s="81">
        <v>8745</v>
      </c>
      <c r="BS307" s="81">
        <v>830</v>
      </c>
      <c r="BT307" s="81">
        <v>15825</v>
      </c>
      <c r="BU307" s="80">
        <v>539035</v>
      </c>
      <c r="BV307" s="81">
        <v>486730</v>
      </c>
      <c r="BW307" s="81">
        <v>29655</v>
      </c>
      <c r="BX307" s="81">
        <v>8580</v>
      </c>
      <c r="BY307" s="81">
        <v>6065</v>
      </c>
      <c r="BZ307" s="81">
        <v>665</v>
      </c>
      <c r="CA307" s="81">
        <v>7335</v>
      </c>
      <c r="CB307" s="80">
        <v>721169</v>
      </c>
      <c r="CC307" s="81">
        <v>633207</v>
      </c>
      <c r="CD307" s="81">
        <v>40948</v>
      </c>
      <c r="CE307" s="81">
        <v>20858</v>
      </c>
      <c r="CF307" s="81">
        <v>11491</v>
      </c>
      <c r="CG307" s="81">
        <v>1247</v>
      </c>
      <c r="CH307" s="82">
        <v>13418</v>
      </c>
      <c r="CI307" s="80">
        <v>542712</v>
      </c>
      <c r="CJ307" s="81">
        <v>486875</v>
      </c>
      <c r="CK307" s="81">
        <v>28420</v>
      </c>
      <c r="CL307" s="81">
        <v>12401</v>
      </c>
      <c r="CM307" s="81">
        <v>8462</v>
      </c>
      <c r="CN307" s="81">
        <v>998</v>
      </c>
      <c r="CO307" s="82">
        <v>5556</v>
      </c>
    </row>
    <row r="308" spans="1:93" ht="14.4" x14ac:dyDescent="0.3">
      <c r="A308">
        <v>307</v>
      </c>
      <c r="B308" s="25" t="s">
        <v>1186</v>
      </c>
      <c r="C308" s="25" t="s">
        <v>1187</v>
      </c>
      <c r="D308" s="46" t="s">
        <v>14</v>
      </c>
      <c r="E308" s="7" t="s">
        <v>1188</v>
      </c>
      <c r="F308" s="8" t="s">
        <v>1189</v>
      </c>
      <c r="G308" s="9">
        <v>1982</v>
      </c>
      <c r="H308" s="44" t="s">
        <v>1585</v>
      </c>
      <c r="I308" s="12">
        <v>1946</v>
      </c>
      <c r="J308" s="1" t="s">
        <v>30</v>
      </c>
      <c r="K308" s="1" t="s">
        <v>6</v>
      </c>
      <c r="L308" s="1" t="s">
        <v>21</v>
      </c>
      <c r="M308" s="13" t="s">
        <v>8</v>
      </c>
      <c r="N308" s="14" t="s">
        <v>9</v>
      </c>
      <c r="O308" s="15">
        <f t="shared" si="0"/>
        <v>58.715419933367585</v>
      </c>
      <c r="P308" s="27">
        <f t="shared" si="1"/>
        <v>36.533125590492446</v>
      </c>
      <c r="Q308" s="15">
        <f t="shared" si="2"/>
        <v>67.551189283692224</v>
      </c>
      <c r="R308" s="27">
        <f t="shared" si="3"/>
        <v>30.866935860185286</v>
      </c>
      <c r="S308" s="15">
        <f t="shared" si="4"/>
        <v>66.818103010017722</v>
      </c>
      <c r="T308" s="27">
        <f t="shared" si="5"/>
        <v>31.615618121817118</v>
      </c>
      <c r="U308" s="15">
        <f t="shared" si="236"/>
        <v>68.685330632653205</v>
      </c>
      <c r="V308" s="16">
        <f t="shared" si="237"/>
        <v>31.312898816563855</v>
      </c>
      <c r="W308" s="15">
        <f t="shared" si="615"/>
        <v>67.741032262078832</v>
      </c>
      <c r="X308" s="16">
        <f t="shared" si="616"/>
        <v>32.171234794512024</v>
      </c>
      <c r="Y308" s="15">
        <f t="shared" si="617"/>
        <v>76.027873104758044</v>
      </c>
      <c r="Z308" s="16">
        <f t="shared" si="618"/>
        <v>23.972126895241953</v>
      </c>
      <c r="AA308" s="30">
        <f t="shared" ref="AA308:AF308" si="638">BV308/$BU308*100</f>
        <v>74.291541135573581</v>
      </c>
      <c r="AB308" s="36">
        <f t="shared" si="638"/>
        <v>14.679953650057936</v>
      </c>
      <c r="AC308" s="37">
        <f t="shared" si="638"/>
        <v>8.2512166859791432</v>
      </c>
      <c r="AD308" s="37">
        <f t="shared" si="638"/>
        <v>0.92421784472769408</v>
      </c>
      <c r="AE308" s="37">
        <f t="shared" si="638"/>
        <v>0.2243337195828505</v>
      </c>
      <c r="AF308" s="37">
        <f t="shared" si="638"/>
        <v>1.6278099652375435</v>
      </c>
      <c r="AG308" s="30">
        <f t="shared" ref="AG308:AL308" si="639">CJ308/$CI308*100</f>
        <v>75.382026461083669</v>
      </c>
      <c r="AH308" s="36">
        <f t="shared" si="639"/>
        <v>14.202182387294043</v>
      </c>
      <c r="AI308" s="37">
        <f t="shared" si="639"/>
        <v>7.4825742315996919</v>
      </c>
      <c r="AJ308" s="37">
        <f t="shared" si="639"/>
        <v>1.3011361166258495</v>
      </c>
      <c r="AK308" s="37">
        <f t="shared" si="639"/>
        <v>0.24381584476937121</v>
      </c>
      <c r="AL308" s="40">
        <f t="shared" si="639"/>
        <v>1.3882649586273856</v>
      </c>
      <c r="AM308" s="22">
        <v>21.6</v>
      </c>
      <c r="AN308" s="20">
        <v>358</v>
      </c>
      <c r="AO308" s="22">
        <v>24.6</v>
      </c>
      <c r="AP308" s="20">
        <v>362</v>
      </c>
      <c r="AQ308" s="77">
        <v>41417</v>
      </c>
      <c r="AR308" s="32">
        <v>403</v>
      </c>
      <c r="AS308" s="41">
        <v>56</v>
      </c>
      <c r="AT308" s="1">
        <v>307</v>
      </c>
      <c r="AU308" s="80">
        <v>301655</v>
      </c>
      <c r="AV308" s="81">
        <v>177118</v>
      </c>
      <c r="AW308" s="81">
        <v>110204</v>
      </c>
      <c r="AX308" s="80">
        <v>321454</v>
      </c>
      <c r="AY308" s="81">
        <v>217146</v>
      </c>
      <c r="AZ308" s="81">
        <v>99223</v>
      </c>
      <c r="BA308" s="80">
        <v>340297</v>
      </c>
      <c r="BB308" s="81">
        <v>227380</v>
      </c>
      <c r="BC308" s="81">
        <v>107587</v>
      </c>
      <c r="BD308" s="80">
        <f t="shared" si="14"/>
        <v>282398</v>
      </c>
      <c r="BE308" s="81">
        <v>193966</v>
      </c>
      <c r="BF308" s="81">
        <v>88427</v>
      </c>
      <c r="BG308" s="82">
        <v>5</v>
      </c>
      <c r="BH308" s="80">
        <f t="shared" si="621"/>
        <v>160715</v>
      </c>
      <c r="BI308" s="81">
        <v>108870</v>
      </c>
      <c r="BJ308" s="81">
        <v>51704</v>
      </c>
      <c r="BK308" s="82">
        <v>141</v>
      </c>
      <c r="BL308" s="80">
        <v>217775</v>
      </c>
      <c r="BM308" s="82">
        <v>68666</v>
      </c>
      <c r="BN308" s="80">
        <v>698945</v>
      </c>
      <c r="BO308" s="81">
        <v>488945</v>
      </c>
      <c r="BP308" s="81">
        <v>109555</v>
      </c>
      <c r="BQ308" s="81">
        <v>72695</v>
      </c>
      <c r="BR308" s="81">
        <v>6165</v>
      </c>
      <c r="BS308" s="81">
        <v>1465</v>
      </c>
      <c r="BT308" s="81">
        <v>20110</v>
      </c>
      <c r="BU308" s="80">
        <v>539375</v>
      </c>
      <c r="BV308" s="81">
        <v>400710</v>
      </c>
      <c r="BW308" s="81">
        <v>79180</v>
      </c>
      <c r="BX308" s="81">
        <v>44505</v>
      </c>
      <c r="BY308" s="81">
        <v>4985</v>
      </c>
      <c r="BZ308" s="81">
        <v>1210</v>
      </c>
      <c r="CA308" s="81">
        <v>8780</v>
      </c>
      <c r="CB308" s="80">
        <v>722432</v>
      </c>
      <c r="CC308" s="81">
        <v>513475</v>
      </c>
      <c r="CD308" s="81">
        <v>112303</v>
      </c>
      <c r="CE308" s="81">
        <v>67768</v>
      </c>
      <c r="CF308" s="81">
        <v>8957</v>
      </c>
      <c r="CG308" s="81">
        <v>1704</v>
      </c>
      <c r="CH308" s="82">
        <v>18225</v>
      </c>
      <c r="CI308" s="80">
        <v>552056</v>
      </c>
      <c r="CJ308" s="81">
        <v>416151</v>
      </c>
      <c r="CK308" s="81">
        <v>78404</v>
      </c>
      <c r="CL308" s="81">
        <v>41308</v>
      </c>
      <c r="CM308" s="81">
        <v>7183</v>
      </c>
      <c r="CN308" s="81">
        <v>1346</v>
      </c>
      <c r="CO308" s="82">
        <v>7664</v>
      </c>
    </row>
    <row r="309" spans="1:93" ht="14.4" x14ac:dyDescent="0.3">
      <c r="A309">
        <v>308</v>
      </c>
      <c r="B309" s="5" t="s">
        <v>1190</v>
      </c>
      <c r="C309" s="5" t="s">
        <v>1191</v>
      </c>
      <c r="D309" s="6" t="s">
        <v>3</v>
      </c>
      <c r="E309" s="7" t="s">
        <v>37</v>
      </c>
      <c r="F309" s="8" t="s">
        <v>1192</v>
      </c>
      <c r="G309" s="9">
        <v>2002</v>
      </c>
      <c r="H309" s="44" t="s">
        <v>1585</v>
      </c>
      <c r="I309" s="12">
        <v>1960</v>
      </c>
      <c r="J309" s="1" t="s">
        <v>5</v>
      </c>
      <c r="K309" s="1" t="s">
        <v>6</v>
      </c>
      <c r="L309" s="1" t="s">
        <v>11</v>
      </c>
      <c r="M309" s="13" t="s">
        <v>8</v>
      </c>
      <c r="N309" s="14" t="s">
        <v>9</v>
      </c>
      <c r="O309" s="15">
        <f t="shared" si="0"/>
        <v>44.035429848268571</v>
      </c>
      <c r="P309" s="27">
        <f t="shared" si="1"/>
        <v>51.324742016365057</v>
      </c>
      <c r="Q309" s="15">
        <f t="shared" si="2"/>
        <v>48.228069784044266</v>
      </c>
      <c r="R309" s="27">
        <f t="shared" si="3"/>
        <v>50.144174995538101</v>
      </c>
      <c r="S309" s="15">
        <f t="shared" si="4"/>
        <v>49.314533926130068</v>
      </c>
      <c r="T309" s="27">
        <f t="shared" si="5"/>
        <v>49.311035277146829</v>
      </c>
      <c r="U309" s="15">
        <f t="shared" si="236"/>
        <v>32.673899739157818</v>
      </c>
      <c r="V309" s="16">
        <f t="shared" si="237"/>
        <v>64.088745759086393</v>
      </c>
      <c r="W309" s="15">
        <f t="shared" si="615"/>
        <v>31.528967229295237</v>
      </c>
      <c r="X309" s="16">
        <f t="shared" si="616"/>
        <v>65.178509117374361</v>
      </c>
      <c r="Y309" s="15">
        <f t="shared" si="617"/>
        <v>38.63771669741643</v>
      </c>
      <c r="Z309" s="16">
        <f t="shared" si="618"/>
        <v>61.36228330258357</v>
      </c>
      <c r="AA309" s="30">
        <f t="shared" ref="AA309:AF309" si="640">BV309/$BU309*100</f>
        <v>78.779806973052857</v>
      </c>
      <c r="AB309" s="36">
        <f t="shared" si="640"/>
        <v>16.447428435897905</v>
      </c>
      <c r="AC309" s="37">
        <f t="shared" si="640"/>
        <v>1.7131597672000145</v>
      </c>
      <c r="AD309" s="37">
        <f t="shared" si="640"/>
        <v>1.3628651183156666</v>
      </c>
      <c r="AE309" s="37">
        <f t="shared" si="640"/>
        <v>0.14778055499808432</v>
      </c>
      <c r="AF309" s="37">
        <f t="shared" si="640"/>
        <v>1.5480469248873401</v>
      </c>
      <c r="AG309" s="30">
        <f t="shared" ref="AG309:AL309" si="641">CJ309/$CI309*100</f>
        <v>78.5009734521214</v>
      </c>
      <c r="AH309" s="36">
        <f t="shared" si="641"/>
        <v>16.014857481226279</v>
      </c>
      <c r="AI309" s="37">
        <f t="shared" si="641"/>
        <v>1.8358320099767629</v>
      </c>
      <c r="AJ309" s="37">
        <f t="shared" si="641"/>
        <v>1.9870983949254881</v>
      </c>
      <c r="AK309" s="37">
        <f t="shared" si="641"/>
        <v>0.21371087126207844</v>
      </c>
      <c r="AL309" s="40">
        <f t="shared" si="641"/>
        <v>1.4475277904879822</v>
      </c>
      <c r="AM309" s="22">
        <v>27.9</v>
      </c>
      <c r="AN309" s="20">
        <v>237</v>
      </c>
      <c r="AO309" s="22">
        <v>29.3</v>
      </c>
      <c r="AP309" s="20">
        <v>279</v>
      </c>
      <c r="AQ309" s="77">
        <v>49988</v>
      </c>
      <c r="AR309" s="32">
        <v>312</v>
      </c>
      <c r="AS309" s="41">
        <v>55.6</v>
      </c>
      <c r="AT309" s="1">
        <v>308</v>
      </c>
      <c r="AU309" s="80">
        <v>348181</v>
      </c>
      <c r="AV309" s="81">
        <v>153323</v>
      </c>
      <c r="AW309" s="81">
        <v>178703</v>
      </c>
      <c r="AX309" s="80">
        <v>358592</v>
      </c>
      <c r="AY309" s="81">
        <v>172942</v>
      </c>
      <c r="AZ309" s="81">
        <v>179813</v>
      </c>
      <c r="BA309" s="80">
        <v>371572</v>
      </c>
      <c r="BB309" s="81">
        <v>183239</v>
      </c>
      <c r="BC309" s="81">
        <v>183226</v>
      </c>
      <c r="BD309" s="80">
        <f t="shared" si="14"/>
        <v>336602</v>
      </c>
      <c r="BE309" s="81">
        <v>109981</v>
      </c>
      <c r="BF309" s="81">
        <v>215724</v>
      </c>
      <c r="BG309" s="82">
        <v>10897</v>
      </c>
      <c r="BH309" s="80">
        <f t="shared" si="621"/>
        <v>200606</v>
      </c>
      <c r="BI309" s="81">
        <v>63249</v>
      </c>
      <c r="BJ309" s="81">
        <v>130752</v>
      </c>
      <c r="BK309" s="82">
        <v>6605</v>
      </c>
      <c r="BL309" s="80">
        <v>131097</v>
      </c>
      <c r="BM309" s="82">
        <v>208201</v>
      </c>
      <c r="BN309" s="80">
        <v>705675</v>
      </c>
      <c r="BO309" s="81">
        <v>539145</v>
      </c>
      <c r="BP309" s="81">
        <v>120600</v>
      </c>
      <c r="BQ309" s="81">
        <v>15765</v>
      </c>
      <c r="BR309" s="81">
        <v>9730</v>
      </c>
      <c r="BS309" s="81">
        <v>1180</v>
      </c>
      <c r="BT309" s="81">
        <v>19260</v>
      </c>
      <c r="BU309" s="80">
        <v>548110</v>
      </c>
      <c r="BV309" s="81">
        <v>431800</v>
      </c>
      <c r="BW309" s="81">
        <v>90150</v>
      </c>
      <c r="BX309" s="81">
        <v>9390</v>
      </c>
      <c r="BY309" s="81">
        <v>7470</v>
      </c>
      <c r="BZ309" s="81">
        <v>810</v>
      </c>
      <c r="CA309" s="81">
        <v>8485</v>
      </c>
      <c r="CB309" s="80">
        <v>721931</v>
      </c>
      <c r="CC309" s="81">
        <v>549891</v>
      </c>
      <c r="CD309" s="81">
        <v>123144</v>
      </c>
      <c r="CE309" s="81">
        <v>16102</v>
      </c>
      <c r="CF309" s="81">
        <v>14250</v>
      </c>
      <c r="CG309" s="81">
        <v>1518</v>
      </c>
      <c r="CH309" s="82">
        <v>17026</v>
      </c>
      <c r="CI309" s="80">
        <v>557295</v>
      </c>
      <c r="CJ309" s="81">
        <v>437482</v>
      </c>
      <c r="CK309" s="81">
        <v>89250</v>
      </c>
      <c r="CL309" s="81">
        <v>10231</v>
      </c>
      <c r="CM309" s="81">
        <v>11074</v>
      </c>
      <c r="CN309" s="81">
        <v>1191</v>
      </c>
      <c r="CO309" s="82">
        <v>8067</v>
      </c>
    </row>
    <row r="310" spans="1:93" ht="14.4" x14ac:dyDescent="0.3">
      <c r="A310">
        <v>309</v>
      </c>
      <c r="B310" s="25" t="s">
        <v>1193</v>
      </c>
      <c r="C310" s="25" t="s">
        <v>1194</v>
      </c>
      <c r="D310" s="46" t="s">
        <v>14</v>
      </c>
      <c r="E310" s="7" t="s">
        <v>1195</v>
      </c>
      <c r="F310" s="8" t="s">
        <v>1196</v>
      </c>
      <c r="G310" s="9">
        <v>2008</v>
      </c>
      <c r="H310" s="44" t="s">
        <v>1586</v>
      </c>
      <c r="I310" s="12">
        <v>1952</v>
      </c>
      <c r="J310" s="1" t="s">
        <v>30</v>
      </c>
      <c r="K310" s="1" t="s">
        <v>55</v>
      </c>
      <c r="L310" s="1" t="s">
        <v>39</v>
      </c>
      <c r="M310" s="13" t="s">
        <v>8</v>
      </c>
      <c r="N310" s="14" t="s">
        <v>9</v>
      </c>
      <c r="O310" s="15">
        <f t="shared" si="0"/>
        <v>80.512587341208359</v>
      </c>
      <c r="P310" s="27">
        <f t="shared" si="1"/>
        <v>17.01757804646444</v>
      </c>
      <c r="Q310" s="15">
        <f t="shared" si="2"/>
        <v>82.738339185432153</v>
      </c>
      <c r="R310" s="27">
        <f t="shared" si="3"/>
        <v>16.546394036397469</v>
      </c>
      <c r="S310" s="15">
        <f t="shared" si="4"/>
        <v>82.029157264152474</v>
      </c>
      <c r="T310" s="27">
        <f t="shared" si="5"/>
        <v>17.211065473967889</v>
      </c>
      <c r="U310" s="15">
        <f t="shared" si="236"/>
        <v>80.25379436115314</v>
      </c>
      <c r="V310" s="16">
        <f t="shared" si="237"/>
        <v>19.746205638846856</v>
      </c>
      <c r="W310" s="15">
        <f t="shared" si="615"/>
        <v>79.450760868305466</v>
      </c>
      <c r="X310" s="16">
        <f t="shared" si="616"/>
        <v>20.549239131694542</v>
      </c>
      <c r="Y310" s="17">
        <f t="shared" si="617"/>
        <v>100</v>
      </c>
      <c r="Z310" s="29">
        <f t="shared" si="618"/>
        <v>0</v>
      </c>
      <c r="AA310" s="30">
        <f t="shared" ref="AA310:AF310" si="642">BV310/$BU310*100</f>
        <v>41.568329615037733</v>
      </c>
      <c r="AB310" s="36">
        <f t="shared" si="642"/>
        <v>52.031138747804626</v>
      </c>
      <c r="AC310" s="37">
        <f t="shared" si="642"/>
        <v>3.2002658185788202</v>
      </c>
      <c r="AD310" s="37">
        <f t="shared" si="642"/>
        <v>1.47244505624911</v>
      </c>
      <c r="AE310" s="37">
        <f t="shared" si="642"/>
        <v>0.22404708786253383</v>
      </c>
      <c r="AF310" s="37">
        <f t="shared" si="642"/>
        <v>1.5037736744671761</v>
      </c>
      <c r="AG310" s="30">
        <f t="shared" ref="AG310:AL310" si="643">CJ310/$CI310*100</f>
        <v>41.833282011009096</v>
      </c>
      <c r="AH310" s="36">
        <f t="shared" si="643"/>
        <v>50.878522791667201</v>
      </c>
      <c r="AI310" s="37">
        <f t="shared" si="643"/>
        <v>3.3451830202671555</v>
      </c>
      <c r="AJ310" s="37">
        <f t="shared" si="643"/>
        <v>2.3182506436548298</v>
      </c>
      <c r="AK310" s="37">
        <f t="shared" si="643"/>
        <v>0.18767571822404108</v>
      </c>
      <c r="AL310" s="40">
        <f t="shared" si="643"/>
        <v>1.4370858151776815</v>
      </c>
      <c r="AM310" s="22">
        <v>26.8</v>
      </c>
      <c r="AN310" s="20">
        <v>259</v>
      </c>
      <c r="AO310" s="47">
        <v>41.1</v>
      </c>
      <c r="AP310" s="48">
        <v>126</v>
      </c>
      <c r="AQ310" s="77">
        <v>35735</v>
      </c>
      <c r="AR310" s="32">
        <v>428</v>
      </c>
      <c r="AS310" s="49">
        <v>24.4</v>
      </c>
      <c r="AT310" s="1">
        <v>309</v>
      </c>
      <c r="AU310" s="80">
        <v>323301</v>
      </c>
      <c r="AV310" s="81">
        <v>260298</v>
      </c>
      <c r="AW310" s="81">
        <v>55018</v>
      </c>
      <c r="AX310" s="80">
        <v>361124</v>
      </c>
      <c r="AY310" s="81">
        <v>298788</v>
      </c>
      <c r="AZ310" s="81">
        <v>59753</v>
      </c>
      <c r="BA310" s="80">
        <v>369582</v>
      </c>
      <c r="BB310" s="81">
        <v>303165</v>
      </c>
      <c r="BC310" s="81">
        <v>63609</v>
      </c>
      <c r="BD310" s="80">
        <f t="shared" si="14"/>
        <v>302686</v>
      </c>
      <c r="BE310" s="81">
        <v>242917</v>
      </c>
      <c r="BF310" s="81">
        <v>59769</v>
      </c>
      <c r="BG310" s="82">
        <v>0</v>
      </c>
      <c r="BH310" s="80">
        <f t="shared" si="621"/>
        <v>172566</v>
      </c>
      <c r="BI310" s="81">
        <v>137105</v>
      </c>
      <c r="BJ310" s="81">
        <v>35461</v>
      </c>
      <c r="BK310" s="82">
        <v>0</v>
      </c>
      <c r="BL310" s="80">
        <v>258378</v>
      </c>
      <c r="BM310" s="82">
        <v>0</v>
      </c>
      <c r="BN310" s="80">
        <v>683215</v>
      </c>
      <c r="BO310" s="81">
        <v>258605</v>
      </c>
      <c r="BP310" s="81">
        <v>370875</v>
      </c>
      <c r="BQ310" s="81">
        <v>25970</v>
      </c>
      <c r="BR310" s="81">
        <v>9855</v>
      </c>
      <c r="BS310" s="81">
        <v>1350</v>
      </c>
      <c r="BT310" s="81">
        <v>16565</v>
      </c>
      <c r="BU310" s="80">
        <v>526675</v>
      </c>
      <c r="BV310" s="81">
        <v>218930</v>
      </c>
      <c r="BW310" s="81">
        <v>274035</v>
      </c>
      <c r="BX310" s="81">
        <v>16855</v>
      </c>
      <c r="BY310" s="81">
        <v>7755</v>
      </c>
      <c r="BZ310" s="81">
        <v>1180</v>
      </c>
      <c r="CA310" s="81">
        <v>7920</v>
      </c>
      <c r="CB310" s="80">
        <v>720563</v>
      </c>
      <c r="CC310" s="81">
        <v>274301</v>
      </c>
      <c r="CD310" s="81">
        <v>386243</v>
      </c>
      <c r="CE310" s="81">
        <v>27893</v>
      </c>
      <c r="CF310" s="81">
        <v>15567</v>
      </c>
      <c r="CG310" s="81">
        <v>1307</v>
      </c>
      <c r="CH310" s="82">
        <v>15252</v>
      </c>
      <c r="CI310" s="80">
        <v>548819</v>
      </c>
      <c r="CJ310" s="81">
        <v>229589</v>
      </c>
      <c r="CK310" s="81">
        <v>279231</v>
      </c>
      <c r="CL310" s="81">
        <v>18359</v>
      </c>
      <c r="CM310" s="81">
        <v>12723</v>
      </c>
      <c r="CN310" s="81">
        <v>1030</v>
      </c>
      <c r="CO310" s="82">
        <v>7887</v>
      </c>
    </row>
    <row r="311" spans="1:93" ht="14.4" x14ac:dyDescent="0.3">
      <c r="A311">
        <v>310</v>
      </c>
      <c r="B311" s="5" t="s">
        <v>80</v>
      </c>
      <c r="C311" s="5" t="s">
        <v>81</v>
      </c>
      <c r="D311" s="6" t="s">
        <v>3</v>
      </c>
      <c r="E311" s="39" t="s">
        <v>1197</v>
      </c>
      <c r="F311" s="11" t="s">
        <v>1198</v>
      </c>
      <c r="G311" s="44">
        <v>2018</v>
      </c>
      <c r="H311" s="44" t="s">
        <v>1586</v>
      </c>
      <c r="I311" s="45">
        <v>1962</v>
      </c>
      <c r="J311" s="4" t="s">
        <v>5</v>
      </c>
      <c r="K311" s="4" t="s">
        <v>6</v>
      </c>
      <c r="L311" s="1"/>
      <c r="M311" s="10" t="s">
        <v>8</v>
      </c>
      <c r="N311" s="14" t="s">
        <v>9</v>
      </c>
      <c r="O311" s="15">
        <f t="shared" si="0"/>
        <v>41.893570268462788</v>
      </c>
      <c r="P311" s="27">
        <f t="shared" si="1"/>
        <v>53.161415930117563</v>
      </c>
      <c r="Q311" s="15">
        <f t="shared" si="2"/>
        <v>43.894542575669398</v>
      </c>
      <c r="R311" s="27">
        <f t="shared" si="3"/>
        <v>54.366358903377012</v>
      </c>
      <c r="S311" s="15">
        <f t="shared" si="4"/>
        <v>44.750655118454482</v>
      </c>
      <c r="T311" s="27">
        <f t="shared" si="5"/>
        <v>53.735441441873732</v>
      </c>
      <c r="U311" s="15">
        <f t="shared" si="236"/>
        <v>29.835193651432718</v>
      </c>
      <c r="V311" s="16">
        <f t="shared" si="237"/>
        <v>66.554535485545671</v>
      </c>
      <c r="W311" s="15">
        <f t="shared" si="615"/>
        <v>27.754533406308095</v>
      </c>
      <c r="X311" s="16">
        <f t="shared" si="616"/>
        <v>68.107616665385081</v>
      </c>
      <c r="Y311" s="15">
        <f t="shared" si="617"/>
        <v>36.531447428410154</v>
      </c>
      <c r="Z311" s="16">
        <f t="shared" si="618"/>
        <v>63.468552571589846</v>
      </c>
      <c r="AA311" s="30">
        <f t="shared" ref="AA311:AF311" si="644">BV311/$BU311*100</f>
        <v>90.071443957779849</v>
      </c>
      <c r="AB311" s="36">
        <f t="shared" si="644"/>
        <v>4.3943419257557261</v>
      </c>
      <c r="AC311" s="37">
        <f t="shared" si="644"/>
        <v>1.6999353773246213</v>
      </c>
      <c r="AD311" s="37">
        <f t="shared" si="644"/>
        <v>2.0347167372729231</v>
      </c>
      <c r="AE311" s="37">
        <f t="shared" si="644"/>
        <v>0.13642564802182811</v>
      </c>
      <c r="AF311" s="37">
        <f t="shared" si="644"/>
        <v>1.6640338910030874</v>
      </c>
      <c r="AG311" s="30">
        <f t="shared" ref="AG311:AL311" si="645">CJ311/$CI311*100</f>
        <v>89.551202424269079</v>
      </c>
      <c r="AH311" s="36">
        <f t="shared" si="645"/>
        <v>4.5412906228129</v>
      </c>
      <c r="AI311" s="37">
        <f t="shared" si="645"/>
        <v>1.5413675721033173</v>
      </c>
      <c r="AJ311" s="37">
        <f t="shared" si="645"/>
        <v>3.034550231397509</v>
      </c>
      <c r="AK311" s="37">
        <f t="shared" si="645"/>
        <v>0.17075413968861186</v>
      </c>
      <c r="AL311" s="40">
        <f t="shared" si="645"/>
        <v>1.1608350097285889</v>
      </c>
      <c r="AM311" s="47">
        <v>41</v>
      </c>
      <c r="AN311" s="48">
        <v>72</v>
      </c>
      <c r="AO311" s="47">
        <v>39.9</v>
      </c>
      <c r="AP311" s="48">
        <v>138</v>
      </c>
      <c r="AQ311" s="78">
        <v>67415</v>
      </c>
      <c r="AR311" s="24">
        <v>119</v>
      </c>
      <c r="AS311" s="41">
        <v>54.1</v>
      </c>
      <c r="AT311" s="1">
        <v>310</v>
      </c>
      <c r="AU311" s="80">
        <v>387279</v>
      </c>
      <c r="AV311" s="81">
        <v>162245</v>
      </c>
      <c r="AW311" s="81">
        <v>205883</v>
      </c>
      <c r="AX311" s="80">
        <v>381462</v>
      </c>
      <c r="AY311" s="81">
        <v>167441</v>
      </c>
      <c r="AZ311" s="81">
        <v>207387</v>
      </c>
      <c r="BA311" s="80">
        <v>375123</v>
      </c>
      <c r="BB311" s="81">
        <v>167870</v>
      </c>
      <c r="BC311" s="81">
        <v>201574</v>
      </c>
      <c r="BD311" s="80">
        <f t="shared" si="14"/>
        <v>377534</v>
      </c>
      <c r="BE311" s="81">
        <v>112638</v>
      </c>
      <c r="BF311" s="81">
        <v>251266</v>
      </c>
      <c r="BG311" s="82">
        <v>13630</v>
      </c>
      <c r="BH311" s="80">
        <f t="shared" si="621"/>
        <v>221081</v>
      </c>
      <c r="BI311" s="81">
        <v>61360</v>
      </c>
      <c r="BJ311" s="81">
        <v>150573</v>
      </c>
      <c r="BK311" s="82">
        <v>9148</v>
      </c>
      <c r="BL311" s="80">
        <v>134614</v>
      </c>
      <c r="BM311" s="82">
        <v>233874</v>
      </c>
      <c r="BN311" s="80">
        <v>735190</v>
      </c>
      <c r="BO311" s="81">
        <v>647975</v>
      </c>
      <c r="BP311" s="81">
        <v>32395</v>
      </c>
      <c r="BQ311" s="81">
        <v>16050</v>
      </c>
      <c r="BR311" s="81">
        <v>17860</v>
      </c>
      <c r="BS311" s="81">
        <v>965</v>
      </c>
      <c r="BT311" s="81">
        <v>19940</v>
      </c>
      <c r="BU311" s="80">
        <v>557080</v>
      </c>
      <c r="BV311" s="81">
        <v>501770</v>
      </c>
      <c r="BW311" s="81">
        <v>24480</v>
      </c>
      <c r="BX311" s="81">
        <v>9470</v>
      </c>
      <c r="BY311" s="81">
        <v>11335</v>
      </c>
      <c r="BZ311" s="81">
        <v>760</v>
      </c>
      <c r="CA311" s="81">
        <v>9270</v>
      </c>
      <c r="CB311" s="80">
        <v>723055</v>
      </c>
      <c r="CC311" s="81">
        <v>637035</v>
      </c>
      <c r="CD311" s="81">
        <v>33656</v>
      </c>
      <c r="CE311" s="81">
        <v>13524</v>
      </c>
      <c r="CF311" s="81">
        <v>23057</v>
      </c>
      <c r="CG311" s="81">
        <v>1218</v>
      </c>
      <c r="CH311" s="82">
        <v>14565</v>
      </c>
      <c r="CI311" s="80">
        <v>545814</v>
      </c>
      <c r="CJ311" s="81">
        <v>488783</v>
      </c>
      <c r="CK311" s="81">
        <v>24787</v>
      </c>
      <c r="CL311" s="81">
        <v>8413</v>
      </c>
      <c r="CM311" s="81">
        <v>16563</v>
      </c>
      <c r="CN311" s="81">
        <v>932</v>
      </c>
      <c r="CO311" s="82">
        <v>6336</v>
      </c>
    </row>
    <row r="312" spans="1:93" ht="14.4" x14ac:dyDescent="0.3">
      <c r="A312">
        <v>311</v>
      </c>
      <c r="B312" s="25" t="s">
        <v>1199</v>
      </c>
      <c r="C312" s="25" t="s">
        <v>1200</v>
      </c>
      <c r="D312" s="46" t="s">
        <v>14</v>
      </c>
      <c r="E312" s="7" t="s">
        <v>106</v>
      </c>
      <c r="F312" s="8" t="s">
        <v>60</v>
      </c>
      <c r="G312" s="9">
        <v>2002</v>
      </c>
      <c r="H312" s="44" t="s">
        <v>1585</v>
      </c>
      <c r="I312" s="12">
        <v>1973</v>
      </c>
      <c r="J312" s="1" t="s">
        <v>5</v>
      </c>
      <c r="K312" s="1" t="s">
        <v>6</v>
      </c>
      <c r="L312" s="1" t="s">
        <v>21</v>
      </c>
      <c r="M312" s="13" t="s">
        <v>8</v>
      </c>
      <c r="N312" s="14" t="s">
        <v>9</v>
      </c>
      <c r="O312" s="15">
        <f t="shared" si="0"/>
        <v>51.129965580520008</v>
      </c>
      <c r="P312" s="27">
        <f t="shared" si="1"/>
        <v>44.642159329992467</v>
      </c>
      <c r="Q312" s="15">
        <f t="shared" si="2"/>
        <v>62.945857609776887</v>
      </c>
      <c r="R312" s="27">
        <f t="shared" si="3"/>
        <v>35.415482449907628</v>
      </c>
      <c r="S312" s="15">
        <f t="shared" si="4"/>
        <v>62.253750833674268</v>
      </c>
      <c r="T312" s="27">
        <f t="shared" si="5"/>
        <v>35.78073946207693</v>
      </c>
      <c r="U312" s="15">
        <f t="shared" si="236"/>
        <v>67.729639874806821</v>
      </c>
      <c r="V312" s="16">
        <f t="shared" si="237"/>
        <v>32.264840716354335</v>
      </c>
      <c r="W312" s="15">
        <f t="shared" si="615"/>
        <v>68.521568649800813</v>
      </c>
      <c r="X312" s="16">
        <f t="shared" si="616"/>
        <v>31.478431350199187</v>
      </c>
      <c r="Y312" s="15">
        <f t="shared" si="617"/>
        <v>72.769860202959094</v>
      </c>
      <c r="Z312" s="16">
        <f t="shared" si="618"/>
        <v>27.230139797040902</v>
      </c>
      <c r="AA312" s="30">
        <f t="shared" ref="AA312:AF312" si="646">BV312/$BU312*100</f>
        <v>85.004151474676007</v>
      </c>
      <c r="AB312" s="36">
        <f t="shared" si="646"/>
        <v>10.699974730154146</v>
      </c>
      <c r="AC312" s="37">
        <f t="shared" si="646"/>
        <v>2.1822316883867008</v>
      </c>
      <c r="AD312" s="37">
        <f t="shared" si="646"/>
        <v>0.62001371791632076</v>
      </c>
      <c r="AE312" s="37">
        <f t="shared" si="646"/>
        <v>0.16696148153496265</v>
      </c>
      <c r="AF312" s="37">
        <f t="shared" si="646"/>
        <v>1.3275694018266488</v>
      </c>
      <c r="AG312" s="30">
        <f t="shared" ref="AG312:AL312" si="647">CJ312/$CI312*100</f>
        <v>85.114699249834288</v>
      </c>
      <c r="AH312" s="36">
        <f t="shared" si="647"/>
        <v>10.291719419086263</v>
      </c>
      <c r="AI312" s="37">
        <f t="shared" si="647"/>
        <v>2.1586114744841951</v>
      </c>
      <c r="AJ312" s="37">
        <f t="shared" si="647"/>
        <v>1.1191111641070783</v>
      </c>
      <c r="AK312" s="37">
        <f t="shared" si="647"/>
        <v>0.18780445890922609</v>
      </c>
      <c r="AL312" s="40">
        <f t="shared" si="647"/>
        <v>1.1280542335789463</v>
      </c>
      <c r="AM312" s="22">
        <v>23.7</v>
      </c>
      <c r="AN312" s="20">
        <v>319</v>
      </c>
      <c r="AO312" s="22">
        <v>24.8</v>
      </c>
      <c r="AP312" s="20">
        <v>355</v>
      </c>
      <c r="AQ312" s="77">
        <v>42430</v>
      </c>
      <c r="AR312" s="32">
        <v>395</v>
      </c>
      <c r="AS312" s="41">
        <v>63.9</v>
      </c>
      <c r="AT312" s="1">
        <v>311</v>
      </c>
      <c r="AU312" s="80">
        <v>319877</v>
      </c>
      <c r="AV312" s="81">
        <v>163553</v>
      </c>
      <c r="AW312" s="81">
        <v>142800</v>
      </c>
      <c r="AX312" s="80">
        <v>337776</v>
      </c>
      <c r="AY312" s="81">
        <v>212616</v>
      </c>
      <c r="AZ312" s="81">
        <v>119625</v>
      </c>
      <c r="BA312" s="80">
        <v>356854</v>
      </c>
      <c r="BB312" s="81">
        <v>222155</v>
      </c>
      <c r="BC312" s="81">
        <v>127685</v>
      </c>
      <c r="BD312" s="80">
        <f t="shared" si="14"/>
        <v>308004</v>
      </c>
      <c r="BE312" s="81">
        <v>208610</v>
      </c>
      <c r="BF312" s="81">
        <v>99377</v>
      </c>
      <c r="BG312" s="82">
        <v>17</v>
      </c>
      <c r="BH312" s="80">
        <f t="shared" si="621"/>
        <v>175463</v>
      </c>
      <c r="BI312" s="81">
        <v>120230</v>
      </c>
      <c r="BJ312" s="81">
        <v>55233</v>
      </c>
      <c r="BK312" s="82">
        <v>0</v>
      </c>
      <c r="BL312" s="80">
        <v>235492</v>
      </c>
      <c r="BM312" s="82">
        <v>88120</v>
      </c>
      <c r="BN312" s="80">
        <v>696855</v>
      </c>
      <c r="BO312" s="81">
        <v>574855</v>
      </c>
      <c r="BP312" s="81">
        <v>79910</v>
      </c>
      <c r="BQ312" s="81">
        <v>19440</v>
      </c>
      <c r="BR312" s="81">
        <v>4915</v>
      </c>
      <c r="BS312" s="81">
        <v>1040</v>
      </c>
      <c r="BT312" s="81">
        <v>16690</v>
      </c>
      <c r="BU312" s="80">
        <v>554020</v>
      </c>
      <c r="BV312" s="81">
        <v>470940</v>
      </c>
      <c r="BW312" s="81">
        <v>59280</v>
      </c>
      <c r="BX312" s="81">
        <v>12090</v>
      </c>
      <c r="BY312" s="81">
        <v>3435</v>
      </c>
      <c r="BZ312" s="81">
        <v>925</v>
      </c>
      <c r="CA312" s="81">
        <v>7355</v>
      </c>
      <c r="CB312" s="80">
        <v>723040</v>
      </c>
      <c r="CC312" s="81">
        <v>597736</v>
      </c>
      <c r="CD312" s="81">
        <v>82339</v>
      </c>
      <c r="CE312" s="81">
        <v>18816</v>
      </c>
      <c r="CF312" s="81">
        <v>8001</v>
      </c>
      <c r="CG312" s="81">
        <v>1321</v>
      </c>
      <c r="CH312" s="82">
        <v>14827</v>
      </c>
      <c r="CI312" s="80">
        <v>570274</v>
      </c>
      <c r="CJ312" s="81">
        <v>485387</v>
      </c>
      <c r="CK312" s="81">
        <v>58691</v>
      </c>
      <c r="CL312" s="81">
        <v>12310</v>
      </c>
      <c r="CM312" s="81">
        <v>6382</v>
      </c>
      <c r="CN312" s="81">
        <v>1071</v>
      </c>
      <c r="CO312" s="82">
        <v>6433</v>
      </c>
    </row>
    <row r="313" spans="1:93" ht="14.4" x14ac:dyDescent="0.3">
      <c r="A313">
        <v>312</v>
      </c>
      <c r="B313" s="5" t="s">
        <v>1201</v>
      </c>
      <c r="C313" s="5" t="s">
        <v>1202</v>
      </c>
      <c r="D313" s="6" t="s">
        <v>3</v>
      </c>
      <c r="E313" s="7" t="s">
        <v>124</v>
      </c>
      <c r="F313" s="8" t="s">
        <v>1170</v>
      </c>
      <c r="G313" s="9">
        <v>2012</v>
      </c>
      <c r="H313" s="44" t="s">
        <v>1585</v>
      </c>
      <c r="I313" s="12">
        <v>1957</v>
      </c>
      <c r="J313" s="1" t="s">
        <v>5</v>
      </c>
      <c r="K313" s="1" t="s">
        <v>6</v>
      </c>
      <c r="L313" s="1" t="s">
        <v>21</v>
      </c>
      <c r="M313" s="13" t="s">
        <v>8</v>
      </c>
      <c r="N313" s="14" t="s">
        <v>9</v>
      </c>
      <c r="O313" s="15">
        <f t="shared" si="0"/>
        <v>42.137274760746763</v>
      </c>
      <c r="P313" s="27">
        <f t="shared" si="1"/>
        <v>53.587309152553388</v>
      </c>
      <c r="Q313" s="15">
        <f t="shared" si="2"/>
        <v>47.578956840720636</v>
      </c>
      <c r="R313" s="27">
        <f t="shared" si="3"/>
        <v>50.887561435872463</v>
      </c>
      <c r="S313" s="15">
        <f t="shared" si="4"/>
        <v>49.092905765007032</v>
      </c>
      <c r="T313" s="27">
        <f t="shared" si="5"/>
        <v>49.425212754357631</v>
      </c>
      <c r="U313" s="15">
        <f t="shared" si="236"/>
        <v>37.373275967898955</v>
      </c>
      <c r="V313" s="16">
        <f t="shared" si="237"/>
        <v>62.577904410610131</v>
      </c>
      <c r="W313" s="15">
        <f t="shared" si="615"/>
        <v>33.020784788889927</v>
      </c>
      <c r="X313" s="16">
        <f t="shared" si="616"/>
        <v>63.256594277192654</v>
      </c>
      <c r="Y313" s="15">
        <f t="shared" si="617"/>
        <v>41.75034411889704</v>
      </c>
      <c r="Z313" s="16">
        <f t="shared" si="618"/>
        <v>58.24965588110296</v>
      </c>
      <c r="AA313" s="30">
        <f t="shared" ref="AA313:AF313" si="648">BV313/$BU313*100</f>
        <v>91.982369992410312</v>
      </c>
      <c r="AB313" s="36">
        <f t="shared" si="648"/>
        <v>4.1542077012408676</v>
      </c>
      <c r="AC313" s="37">
        <f t="shared" si="648"/>
        <v>1.5920043160599493</v>
      </c>
      <c r="AD313" s="37">
        <f t="shared" si="648"/>
        <v>1.2792728536288738</v>
      </c>
      <c r="AE313" s="37">
        <f t="shared" si="648"/>
        <v>0.11430243509907734</v>
      </c>
      <c r="AF313" s="37">
        <f t="shared" si="648"/>
        <v>0.87875712104170667</v>
      </c>
      <c r="AG313" s="30">
        <f t="shared" ref="AG313:AL313" si="649">CJ313/$CI313*100</f>
        <v>92.007522161570662</v>
      </c>
      <c r="AH313" s="36">
        <f t="shared" si="649"/>
        <v>3.5771936467446546</v>
      </c>
      <c r="AI313" s="37">
        <f t="shared" si="649"/>
        <v>1.7078857689471691</v>
      </c>
      <c r="AJ313" s="37">
        <f t="shared" si="649"/>
        <v>1.8363350115676784</v>
      </c>
      <c r="AK313" s="37">
        <f t="shared" si="649"/>
        <v>0.11087579193759069</v>
      </c>
      <c r="AL313" s="40">
        <f t="shared" si="649"/>
        <v>0.76018761923223943</v>
      </c>
      <c r="AM313" s="47">
        <v>34.1</v>
      </c>
      <c r="AN313" s="48">
        <v>138</v>
      </c>
      <c r="AO313" s="22">
        <v>33.9</v>
      </c>
      <c r="AP313" s="20">
        <v>206</v>
      </c>
      <c r="AQ313" s="78">
        <v>63362</v>
      </c>
      <c r="AR313" s="24">
        <v>145</v>
      </c>
      <c r="AS313" s="41">
        <v>60.8</v>
      </c>
      <c r="AT313" s="1">
        <v>312</v>
      </c>
      <c r="AU313" s="80">
        <v>369274</v>
      </c>
      <c r="AV313" s="81">
        <v>155602</v>
      </c>
      <c r="AW313" s="81">
        <v>197884</v>
      </c>
      <c r="AX313" s="80">
        <v>377833</v>
      </c>
      <c r="AY313" s="81">
        <v>179769</v>
      </c>
      <c r="AZ313" s="81">
        <v>192270</v>
      </c>
      <c r="BA313" s="80">
        <v>385186</v>
      </c>
      <c r="BB313" s="81">
        <v>189099</v>
      </c>
      <c r="BC313" s="81">
        <v>190379</v>
      </c>
      <c r="BD313" s="80">
        <f t="shared" si="14"/>
        <v>350269</v>
      </c>
      <c r="BE313" s="81">
        <v>130907</v>
      </c>
      <c r="BF313" s="81">
        <v>219191</v>
      </c>
      <c r="BG313" s="82">
        <v>171</v>
      </c>
      <c r="BH313" s="80">
        <f t="shared" si="621"/>
        <v>214580</v>
      </c>
      <c r="BI313" s="81">
        <v>70856</v>
      </c>
      <c r="BJ313" s="81">
        <v>135736</v>
      </c>
      <c r="BK313" s="82">
        <v>7988</v>
      </c>
      <c r="BL313" s="80">
        <v>131638</v>
      </c>
      <c r="BM313" s="82">
        <v>183660</v>
      </c>
      <c r="BN313" s="80">
        <v>704510</v>
      </c>
      <c r="BO313" s="81">
        <v>636205</v>
      </c>
      <c r="BP313" s="81">
        <v>30240</v>
      </c>
      <c r="BQ313" s="81">
        <v>16085</v>
      </c>
      <c r="BR313" s="81">
        <v>10180</v>
      </c>
      <c r="BS313" s="81">
        <v>845</v>
      </c>
      <c r="BT313" s="81">
        <v>10945</v>
      </c>
      <c r="BU313" s="80">
        <v>546795</v>
      </c>
      <c r="BV313" s="81">
        <v>502955</v>
      </c>
      <c r="BW313" s="81">
        <v>22715</v>
      </c>
      <c r="BX313" s="81">
        <v>8705</v>
      </c>
      <c r="BY313" s="81">
        <v>6995</v>
      </c>
      <c r="BZ313" s="81">
        <v>625</v>
      </c>
      <c r="CA313" s="81">
        <v>4805</v>
      </c>
      <c r="CB313" s="80">
        <v>720673</v>
      </c>
      <c r="CC313" s="81">
        <v>653150</v>
      </c>
      <c r="CD313" s="81">
        <v>26962</v>
      </c>
      <c r="CE313" s="81">
        <v>16214</v>
      </c>
      <c r="CF313" s="81">
        <v>13900</v>
      </c>
      <c r="CG313" s="81">
        <v>746</v>
      </c>
      <c r="CH313" s="82">
        <v>9701</v>
      </c>
      <c r="CI313" s="80">
        <v>551969</v>
      </c>
      <c r="CJ313" s="81">
        <v>507853</v>
      </c>
      <c r="CK313" s="81">
        <v>19745</v>
      </c>
      <c r="CL313" s="81">
        <v>9427</v>
      </c>
      <c r="CM313" s="81">
        <v>10136</v>
      </c>
      <c r="CN313" s="81">
        <v>612</v>
      </c>
      <c r="CO313" s="82">
        <v>4196</v>
      </c>
    </row>
    <row r="314" spans="1:93" ht="14.4" x14ac:dyDescent="0.3">
      <c r="A314">
        <v>313</v>
      </c>
      <c r="B314" s="25" t="s">
        <v>1203</v>
      </c>
      <c r="C314" s="25" t="s">
        <v>1204</v>
      </c>
      <c r="D314" s="6" t="s">
        <v>3</v>
      </c>
      <c r="E314" s="7" t="s">
        <v>158</v>
      </c>
      <c r="F314" s="8" t="s">
        <v>1205</v>
      </c>
      <c r="G314" s="9">
        <v>2010</v>
      </c>
      <c r="H314" s="44" t="s">
        <v>1585</v>
      </c>
      <c r="I314" s="12">
        <v>1965</v>
      </c>
      <c r="J314" s="1" t="s">
        <v>5</v>
      </c>
      <c r="K314" s="1" t="s">
        <v>6</v>
      </c>
      <c r="L314" s="1" t="s">
        <v>71</v>
      </c>
      <c r="M314" s="13" t="s">
        <v>8</v>
      </c>
      <c r="N314" s="14" t="s">
        <v>9</v>
      </c>
      <c r="O314" s="15">
        <f t="shared" si="0"/>
        <v>39.858746728945668</v>
      </c>
      <c r="P314" s="27">
        <f t="shared" si="1"/>
        <v>55.341737246405351</v>
      </c>
      <c r="Q314" s="15">
        <f t="shared" si="2"/>
        <v>46.33985105899869</v>
      </c>
      <c r="R314" s="27">
        <f t="shared" si="3"/>
        <v>51.862912196089361</v>
      </c>
      <c r="S314" s="15">
        <f t="shared" si="4"/>
        <v>46.082901997690037</v>
      </c>
      <c r="T314" s="27">
        <f t="shared" si="5"/>
        <v>52.21742168228031</v>
      </c>
      <c r="U314" s="15">
        <f t="shared" si="236"/>
        <v>33.835401283227483</v>
      </c>
      <c r="V314" s="16">
        <f t="shared" si="237"/>
        <v>66.164598716772517</v>
      </c>
      <c r="W314" s="15">
        <f t="shared" si="615"/>
        <v>33.976292383658496</v>
      </c>
      <c r="X314" s="16">
        <f t="shared" si="616"/>
        <v>66.023707616341511</v>
      </c>
      <c r="Y314" s="15">
        <f t="shared" si="617"/>
        <v>38.441215719790684</v>
      </c>
      <c r="Z314" s="16">
        <f t="shared" si="618"/>
        <v>61.558784280209316</v>
      </c>
      <c r="AA314" s="30">
        <f t="shared" ref="AA314:AF314" si="650">BV314/$BU314*100</f>
        <v>92.018041534595881</v>
      </c>
      <c r="AB314" s="36">
        <f t="shared" si="650"/>
        <v>3.8338261016256912</v>
      </c>
      <c r="AC314" s="37">
        <f t="shared" si="650"/>
        <v>1.2527856946257181</v>
      </c>
      <c r="AD314" s="37">
        <f t="shared" si="650"/>
        <v>1.3557787070825453</v>
      </c>
      <c r="AE314" s="37">
        <f t="shared" si="650"/>
        <v>0.13761997354145025</v>
      </c>
      <c r="AF314" s="37">
        <f t="shared" si="650"/>
        <v>1.4019479885287094</v>
      </c>
      <c r="AG314" s="30">
        <f t="shared" ref="AG314:AL314" si="651">CJ314/$CI314*100</f>
        <v>91.356663729386582</v>
      </c>
      <c r="AH314" s="36">
        <f t="shared" si="651"/>
        <v>3.715359577031669</v>
      </c>
      <c r="AI314" s="37">
        <f t="shared" si="651"/>
        <v>1.5345190353732445</v>
      </c>
      <c r="AJ314" s="37">
        <f t="shared" si="651"/>
        <v>2.0549571097164026</v>
      </c>
      <c r="AK314" s="37">
        <f t="shared" si="651"/>
        <v>0.20213282500404625</v>
      </c>
      <c r="AL314" s="40">
        <f t="shared" si="651"/>
        <v>1.13636772348805</v>
      </c>
      <c r="AM314" s="47">
        <v>31.4</v>
      </c>
      <c r="AN314" s="48">
        <v>173</v>
      </c>
      <c r="AO314" s="22">
        <v>30.8</v>
      </c>
      <c r="AP314" s="20">
        <v>259</v>
      </c>
      <c r="AQ314" s="78">
        <v>61514</v>
      </c>
      <c r="AR314" s="24">
        <v>161</v>
      </c>
      <c r="AS314" s="41">
        <v>63.6</v>
      </c>
      <c r="AT314" s="1">
        <v>313</v>
      </c>
      <c r="AU314" s="80">
        <v>355390</v>
      </c>
      <c r="AV314" s="81">
        <v>141654</v>
      </c>
      <c r="AW314" s="81">
        <v>196679</v>
      </c>
      <c r="AX314" s="80">
        <v>347923</v>
      </c>
      <c r="AY314" s="81">
        <v>161227</v>
      </c>
      <c r="AZ314" s="81">
        <v>180443</v>
      </c>
      <c r="BA314" s="80">
        <v>350655</v>
      </c>
      <c r="BB314" s="81">
        <v>161592</v>
      </c>
      <c r="BC314" s="81">
        <v>183103</v>
      </c>
      <c r="BD314" s="80">
        <f t="shared" si="14"/>
        <v>336807</v>
      </c>
      <c r="BE314" s="81">
        <v>113960</v>
      </c>
      <c r="BF314" s="81">
        <v>222847</v>
      </c>
      <c r="BG314" s="82">
        <v>0</v>
      </c>
      <c r="BH314" s="80">
        <f t="shared" si="621"/>
        <v>194621</v>
      </c>
      <c r="BI314" s="81">
        <v>66125</v>
      </c>
      <c r="BJ314" s="81">
        <v>128496</v>
      </c>
      <c r="BK314" s="82">
        <v>0</v>
      </c>
      <c r="BL314" s="80">
        <v>128188</v>
      </c>
      <c r="BM314" s="82">
        <v>205277</v>
      </c>
      <c r="BN314" s="80">
        <v>726345</v>
      </c>
      <c r="BO314" s="81">
        <v>660105</v>
      </c>
      <c r="BP314" s="81">
        <v>27370</v>
      </c>
      <c r="BQ314" s="81">
        <v>11760</v>
      </c>
      <c r="BR314" s="81">
        <v>10850</v>
      </c>
      <c r="BS314" s="81">
        <v>890</v>
      </c>
      <c r="BT314" s="81">
        <v>15370</v>
      </c>
      <c r="BU314" s="80">
        <v>563145</v>
      </c>
      <c r="BV314" s="81">
        <v>518195</v>
      </c>
      <c r="BW314" s="81">
        <v>21590</v>
      </c>
      <c r="BX314" s="81">
        <v>7055</v>
      </c>
      <c r="BY314" s="81">
        <v>7635</v>
      </c>
      <c r="BZ314" s="81">
        <v>775</v>
      </c>
      <c r="CA314" s="81">
        <v>7895</v>
      </c>
      <c r="CB314" s="80">
        <v>722961</v>
      </c>
      <c r="CC314" s="81">
        <v>653667</v>
      </c>
      <c r="CD314" s="81">
        <v>26817</v>
      </c>
      <c r="CE314" s="81">
        <v>13392</v>
      </c>
      <c r="CF314" s="81">
        <v>14767</v>
      </c>
      <c r="CG314" s="81">
        <v>1442</v>
      </c>
      <c r="CH314" s="82">
        <v>12876</v>
      </c>
      <c r="CI314" s="80">
        <v>556070</v>
      </c>
      <c r="CJ314" s="81">
        <v>508007</v>
      </c>
      <c r="CK314" s="81">
        <v>20660</v>
      </c>
      <c r="CL314" s="81">
        <v>8533</v>
      </c>
      <c r="CM314" s="81">
        <v>11427</v>
      </c>
      <c r="CN314" s="81">
        <v>1124</v>
      </c>
      <c r="CO314" s="82">
        <v>6319</v>
      </c>
    </row>
    <row r="315" spans="1:93" ht="14.4" x14ac:dyDescent="0.3">
      <c r="A315">
        <v>314</v>
      </c>
      <c r="B315" s="5" t="s">
        <v>1206</v>
      </c>
      <c r="C315" s="5" t="s">
        <v>1207</v>
      </c>
      <c r="D315" s="6" t="s">
        <v>3</v>
      </c>
      <c r="E315" s="7" t="s">
        <v>84</v>
      </c>
      <c r="F315" s="8" t="s">
        <v>1208</v>
      </c>
      <c r="G315" s="9">
        <v>2010</v>
      </c>
      <c r="H315" s="44" t="s">
        <v>1585</v>
      </c>
      <c r="I315" s="12">
        <v>1958</v>
      </c>
      <c r="J315" s="1" t="s">
        <v>5</v>
      </c>
      <c r="K315" s="1" t="s">
        <v>6</v>
      </c>
      <c r="L315" s="1" t="s">
        <v>21</v>
      </c>
      <c r="M315" s="13" t="s">
        <v>8</v>
      </c>
      <c r="N315" s="14" t="s">
        <v>9</v>
      </c>
      <c r="O315" s="15">
        <f t="shared" si="0"/>
        <v>39.494953055143597</v>
      </c>
      <c r="P315" s="27">
        <f t="shared" si="1"/>
        <v>56.149735520026468</v>
      </c>
      <c r="Q315" s="15">
        <f t="shared" si="2"/>
        <v>45.190789104484388</v>
      </c>
      <c r="R315" s="27">
        <f t="shared" si="3"/>
        <v>53.352538287427606</v>
      </c>
      <c r="S315" s="15">
        <f t="shared" si="4"/>
        <v>47.221105396444138</v>
      </c>
      <c r="T315" s="27">
        <f t="shared" si="5"/>
        <v>51.294415581024985</v>
      </c>
      <c r="U315" s="15">
        <f t="shared" si="236"/>
        <v>34.670624725134829</v>
      </c>
      <c r="V315" s="16">
        <f t="shared" si="237"/>
        <v>65.329375274865171</v>
      </c>
      <c r="W315" s="15">
        <f t="shared" si="615"/>
        <v>36.262326702833029</v>
      </c>
      <c r="X315" s="16">
        <f t="shared" si="616"/>
        <v>63.737673297166971</v>
      </c>
      <c r="Y315" s="15">
        <f t="shared" si="617"/>
        <v>47.953318286200954</v>
      </c>
      <c r="Z315" s="16">
        <f t="shared" si="618"/>
        <v>52.046681713799046</v>
      </c>
      <c r="AA315" s="30">
        <f t="shared" ref="AA315:AF315" si="652">BV315/$BU315*100</f>
        <v>94.02278924463225</v>
      </c>
      <c r="AB315" s="36">
        <f t="shared" si="652"/>
        <v>2.0125683948209545</v>
      </c>
      <c r="AC315" s="37">
        <f t="shared" si="652"/>
        <v>1.5990393123498925</v>
      </c>
      <c r="AD315" s="37">
        <f t="shared" si="652"/>
        <v>1.4184589269913501</v>
      </c>
      <c r="AE315" s="37">
        <f t="shared" si="652"/>
        <v>0.14265850443324846</v>
      </c>
      <c r="AF315" s="37">
        <f t="shared" si="652"/>
        <v>0.80629142062589154</v>
      </c>
      <c r="AG315" s="30">
        <f t="shared" ref="AG315:AL315" si="653">CJ315/$CI315*100</f>
        <v>94.045003709492704</v>
      </c>
      <c r="AH315" s="36">
        <f t="shared" si="653"/>
        <v>1.7015046854854394</v>
      </c>
      <c r="AI315" s="37">
        <f t="shared" si="653"/>
        <v>1.4778546887267436</v>
      </c>
      <c r="AJ315" s="37">
        <f t="shared" si="653"/>
        <v>1.8844583060223434</v>
      </c>
      <c r="AK315" s="37">
        <f t="shared" si="653"/>
        <v>0.12424999819927537</v>
      </c>
      <c r="AL315" s="40">
        <f t="shared" si="653"/>
        <v>0.76692861207349838</v>
      </c>
      <c r="AM315" s="47">
        <v>33.299999999999997</v>
      </c>
      <c r="AN315" s="48">
        <v>156</v>
      </c>
      <c r="AO315" s="22">
        <v>33</v>
      </c>
      <c r="AP315" s="20">
        <v>225</v>
      </c>
      <c r="AQ315" s="78">
        <v>64197</v>
      </c>
      <c r="AR315" s="24">
        <v>141</v>
      </c>
      <c r="AS315" s="41">
        <v>62.9</v>
      </c>
      <c r="AT315" s="1">
        <v>314</v>
      </c>
      <c r="AU315" s="80">
        <v>368837</v>
      </c>
      <c r="AV315" s="81">
        <v>145672</v>
      </c>
      <c r="AW315" s="81">
        <v>207101</v>
      </c>
      <c r="AX315" s="80">
        <v>374209</v>
      </c>
      <c r="AY315" s="81">
        <v>169108</v>
      </c>
      <c r="AZ315" s="81">
        <v>199650</v>
      </c>
      <c r="BA315" s="80">
        <v>383030</v>
      </c>
      <c r="BB315" s="81">
        <v>180871</v>
      </c>
      <c r="BC315" s="81">
        <v>196473</v>
      </c>
      <c r="BD315" s="80">
        <f t="shared" si="14"/>
        <v>345624</v>
      </c>
      <c r="BE315" s="81">
        <v>119830</v>
      </c>
      <c r="BF315" s="81">
        <v>225794</v>
      </c>
      <c r="BG315" s="82">
        <v>0</v>
      </c>
      <c r="BH315" s="80">
        <f t="shared" si="621"/>
        <v>207375</v>
      </c>
      <c r="BI315" s="81">
        <v>75199</v>
      </c>
      <c r="BJ315" s="81">
        <v>132176</v>
      </c>
      <c r="BK315" s="82">
        <v>0</v>
      </c>
      <c r="BL315" s="80">
        <v>170604</v>
      </c>
      <c r="BM315" s="82">
        <v>185167</v>
      </c>
      <c r="BN315" s="80">
        <v>709785</v>
      </c>
      <c r="BO315" s="81">
        <v>659805</v>
      </c>
      <c r="BP315" s="81">
        <v>15480</v>
      </c>
      <c r="BQ315" s="81">
        <v>13705</v>
      </c>
      <c r="BR315" s="81">
        <v>10850</v>
      </c>
      <c r="BS315" s="81">
        <v>1040</v>
      </c>
      <c r="BT315" s="81">
        <v>8910</v>
      </c>
      <c r="BU315" s="80">
        <v>553770</v>
      </c>
      <c r="BV315" s="81">
        <v>520670</v>
      </c>
      <c r="BW315" s="81">
        <v>11145</v>
      </c>
      <c r="BX315" s="81">
        <v>8855</v>
      </c>
      <c r="BY315" s="81">
        <v>7855</v>
      </c>
      <c r="BZ315" s="81">
        <v>790</v>
      </c>
      <c r="CA315" s="81">
        <v>4465</v>
      </c>
      <c r="CB315" s="80">
        <v>719950</v>
      </c>
      <c r="CC315" s="81">
        <v>669939</v>
      </c>
      <c r="CD315" s="81">
        <v>12795</v>
      </c>
      <c r="CE315" s="81">
        <v>13217</v>
      </c>
      <c r="CF315" s="81">
        <v>14055</v>
      </c>
      <c r="CG315" s="81">
        <v>887</v>
      </c>
      <c r="CH315" s="82">
        <v>9057</v>
      </c>
      <c r="CI315" s="80">
        <v>555332</v>
      </c>
      <c r="CJ315" s="81">
        <v>522262</v>
      </c>
      <c r="CK315" s="81">
        <v>9449</v>
      </c>
      <c r="CL315" s="81">
        <v>8207</v>
      </c>
      <c r="CM315" s="81">
        <v>10465</v>
      </c>
      <c r="CN315" s="81">
        <v>690</v>
      </c>
      <c r="CO315" s="82">
        <v>4259</v>
      </c>
    </row>
    <row r="316" spans="1:93" ht="14.4" x14ac:dyDescent="0.3">
      <c r="A316">
        <v>315</v>
      </c>
      <c r="B316" s="25" t="s">
        <v>82</v>
      </c>
      <c r="C316" s="25" t="s">
        <v>83</v>
      </c>
      <c r="D316" s="38" t="s">
        <v>462</v>
      </c>
      <c r="E316" s="7"/>
      <c r="F316" s="8"/>
      <c r="G316" s="9"/>
      <c r="H316" s="44" t="s">
        <v>1585</v>
      </c>
      <c r="I316" s="12"/>
      <c r="J316" s="1"/>
      <c r="K316" s="1"/>
      <c r="L316" s="1"/>
      <c r="M316" s="13"/>
      <c r="N316" s="14" t="s">
        <v>9</v>
      </c>
      <c r="O316" s="15">
        <f t="shared" si="0"/>
        <v>32.666144472337614</v>
      </c>
      <c r="P316" s="27">
        <f t="shared" si="1"/>
        <v>61.425141088775185</v>
      </c>
      <c r="Q316" s="15">
        <f t="shared" si="2"/>
        <v>34.224559840157056</v>
      </c>
      <c r="R316" s="27">
        <f t="shared" si="3"/>
        <v>65.775440159842944</v>
      </c>
      <c r="S316" s="15">
        <f t="shared" si="4"/>
        <v>35.829876105972012</v>
      </c>
      <c r="T316" s="27">
        <f t="shared" si="5"/>
        <v>64.170123894027981</v>
      </c>
      <c r="U316" s="17">
        <v>0</v>
      </c>
      <c r="V316" s="29">
        <v>100</v>
      </c>
      <c r="W316" s="17">
        <v>0</v>
      </c>
      <c r="X316" s="16">
        <v>100</v>
      </c>
      <c r="Y316" s="15">
        <f t="shared" si="617"/>
        <v>33.548375259169553</v>
      </c>
      <c r="Z316" s="16">
        <f t="shared" si="618"/>
        <v>66.451624740830439</v>
      </c>
      <c r="AA316" s="30">
        <f t="shared" ref="AA316:AF316" si="654">BV316/$BU316*100</f>
        <v>74.032513044511248</v>
      </c>
      <c r="AB316" s="36">
        <f t="shared" si="654"/>
        <v>8.4033152705308272</v>
      </c>
      <c r="AC316" s="37">
        <f t="shared" si="654"/>
        <v>4.5260570394670712</v>
      </c>
      <c r="AD316" s="37">
        <f t="shared" si="654"/>
        <v>1.5863587766030356</v>
      </c>
      <c r="AE316" s="37">
        <f t="shared" si="654"/>
        <v>5.2369943252949298</v>
      </c>
      <c r="AF316" s="37">
        <f t="shared" si="654"/>
        <v>6.2156753447314799</v>
      </c>
      <c r="AG316" s="30">
        <f t="shared" ref="AG316:AL316" si="655">CJ316/$CI316*100</f>
        <v>71.603445805573458</v>
      </c>
      <c r="AH316" s="36">
        <f t="shared" si="655"/>
        <v>8.3537502686438856</v>
      </c>
      <c r="AI316" s="37">
        <f t="shared" si="655"/>
        <v>7.9257110108173929</v>
      </c>
      <c r="AJ316" s="37">
        <f t="shared" si="655"/>
        <v>2.0866466079232038</v>
      </c>
      <c r="AK316" s="37">
        <f t="shared" si="655"/>
        <v>5.9304033240203458</v>
      </c>
      <c r="AL316" s="40">
        <f t="shared" si="655"/>
        <v>4.1000429830217069</v>
      </c>
      <c r="AM316" s="22">
        <v>30.2</v>
      </c>
      <c r="AN316" s="20">
        <v>197</v>
      </c>
      <c r="AO316" s="22">
        <v>34</v>
      </c>
      <c r="AP316" s="20">
        <v>203</v>
      </c>
      <c r="AQ316" s="77">
        <v>52319</v>
      </c>
      <c r="AR316" s="32">
        <v>260</v>
      </c>
      <c r="AS316" s="41">
        <v>48.8</v>
      </c>
      <c r="AT316" s="1">
        <v>315</v>
      </c>
      <c r="AU316" s="80">
        <v>311506</v>
      </c>
      <c r="AV316" s="81">
        <v>101757</v>
      </c>
      <c r="AW316" s="81">
        <v>191343</v>
      </c>
      <c r="AX316" s="80">
        <v>287282</v>
      </c>
      <c r="AY316" s="81">
        <v>98321</v>
      </c>
      <c r="AZ316" s="81">
        <v>188961</v>
      </c>
      <c r="BA316" s="80">
        <v>317933</v>
      </c>
      <c r="BB316" s="81">
        <v>113915</v>
      </c>
      <c r="BC316" s="81">
        <v>204018</v>
      </c>
      <c r="BD316" s="80">
        <f t="shared" si="14"/>
        <v>0</v>
      </c>
      <c r="BE316" s="81">
        <v>0</v>
      </c>
      <c r="BF316" s="81">
        <v>0</v>
      </c>
      <c r="BG316" s="82">
        <v>0</v>
      </c>
      <c r="BH316" s="80">
        <f t="shared" si="621"/>
        <v>0</v>
      </c>
      <c r="BI316" s="81">
        <v>0</v>
      </c>
      <c r="BJ316" s="81">
        <v>0</v>
      </c>
      <c r="BK316" s="82">
        <v>0</v>
      </c>
      <c r="BL316" s="80">
        <v>91421</v>
      </c>
      <c r="BM316" s="82">
        <v>181084</v>
      </c>
      <c r="BN316" s="80">
        <v>741015</v>
      </c>
      <c r="BO316" s="81">
        <v>508495</v>
      </c>
      <c r="BP316" s="81">
        <v>64795</v>
      </c>
      <c r="BQ316" s="81">
        <v>56125</v>
      </c>
      <c r="BR316" s="81">
        <v>13000</v>
      </c>
      <c r="BS316" s="81">
        <v>40775</v>
      </c>
      <c r="BT316" s="81">
        <v>57825</v>
      </c>
      <c r="BU316" s="80">
        <v>547165</v>
      </c>
      <c r="BV316" s="81">
        <v>405080</v>
      </c>
      <c r="BW316" s="81">
        <v>45980</v>
      </c>
      <c r="BX316" s="81">
        <v>24765</v>
      </c>
      <c r="BY316" s="81">
        <v>8680</v>
      </c>
      <c r="BZ316" s="81">
        <v>28655</v>
      </c>
      <c r="CA316" s="81">
        <v>34010</v>
      </c>
      <c r="CB316" s="80">
        <v>749913</v>
      </c>
      <c r="CC316" s="81">
        <v>502866</v>
      </c>
      <c r="CD316" s="81">
        <v>67879</v>
      </c>
      <c r="CE316" s="81">
        <v>73712</v>
      </c>
      <c r="CF316" s="81">
        <v>16154</v>
      </c>
      <c r="CG316" s="81">
        <v>49094</v>
      </c>
      <c r="CH316" s="82">
        <v>40208</v>
      </c>
      <c r="CI316" s="80">
        <v>558360</v>
      </c>
      <c r="CJ316" s="81">
        <v>399805</v>
      </c>
      <c r="CK316" s="81">
        <v>46644</v>
      </c>
      <c r="CL316" s="81">
        <v>44254</v>
      </c>
      <c r="CM316" s="81">
        <v>11651</v>
      </c>
      <c r="CN316" s="81">
        <v>33113</v>
      </c>
      <c r="CO316" s="82">
        <v>22893</v>
      </c>
    </row>
    <row r="317" spans="1:93" ht="14.4" x14ac:dyDescent="0.3">
      <c r="A317">
        <v>316</v>
      </c>
      <c r="B317" s="5" t="s">
        <v>1209</v>
      </c>
      <c r="C317" s="5" t="s">
        <v>1210</v>
      </c>
      <c r="D317" s="6" t="s">
        <v>3</v>
      </c>
      <c r="E317" s="7" t="s">
        <v>1211</v>
      </c>
      <c r="F317" s="8" t="s">
        <v>1212</v>
      </c>
      <c r="G317" s="9">
        <v>2012</v>
      </c>
      <c r="H317" s="44" t="s">
        <v>1585</v>
      </c>
      <c r="I317" s="12">
        <v>1977</v>
      </c>
      <c r="J317" s="1" t="s">
        <v>5</v>
      </c>
      <c r="K317" s="1" t="s">
        <v>1213</v>
      </c>
      <c r="L317" s="1" t="s">
        <v>942</v>
      </c>
      <c r="M317" s="13" t="s">
        <v>8</v>
      </c>
      <c r="N317" s="14" t="s">
        <v>9</v>
      </c>
      <c r="O317" s="15">
        <f t="shared" si="0"/>
        <v>22.815291122849871</v>
      </c>
      <c r="P317" s="27">
        <f t="shared" si="1"/>
        <v>72.892909168493688</v>
      </c>
      <c r="Q317" s="15">
        <f t="shared" si="2"/>
        <v>32.193193264647327</v>
      </c>
      <c r="R317" s="27">
        <f t="shared" si="3"/>
        <v>67.806806735352666</v>
      </c>
      <c r="S317" s="15">
        <f t="shared" si="4"/>
        <v>34.291673527635986</v>
      </c>
      <c r="T317" s="27">
        <f t="shared" si="5"/>
        <v>65.707960554000394</v>
      </c>
      <c r="U317" s="15">
        <f t="shared" ref="U317:U436" si="656">100*BE317/BD317</f>
        <v>23.203406850894485</v>
      </c>
      <c r="V317" s="16">
        <f t="shared" ref="V317:V436" si="657">100*BF317/BD317</f>
        <v>70.606240934280507</v>
      </c>
      <c r="W317" s="15">
        <f t="shared" ref="W317:W403" si="658">100*BI317/BH317</f>
        <v>24.597397842267071</v>
      </c>
      <c r="X317" s="16">
        <f t="shared" ref="X317:X403" si="659">100*BJ317/BH317</f>
        <v>70.025314537867644</v>
      </c>
      <c r="Y317" s="15">
        <f t="shared" si="617"/>
        <v>40.070147050237296</v>
      </c>
      <c r="Z317" s="16">
        <f t="shared" si="618"/>
        <v>59.929852949762704</v>
      </c>
      <c r="AA317" s="30">
        <f t="shared" ref="AA317:AF317" si="660">BV317/$BU317*100</f>
        <v>70.223859349419897</v>
      </c>
      <c r="AB317" s="36">
        <f t="shared" si="660"/>
        <v>3.5198234749804254</v>
      </c>
      <c r="AC317" s="37">
        <f t="shared" si="660"/>
        <v>2.5873727667449642</v>
      </c>
      <c r="AD317" s="37">
        <f t="shared" si="660"/>
        <v>0.47067406932877787</v>
      </c>
      <c r="AE317" s="37">
        <f t="shared" si="660"/>
        <v>14.949462595202506</v>
      </c>
      <c r="AF317" s="37">
        <f t="shared" si="660"/>
        <v>8.2496974873656477</v>
      </c>
      <c r="AG317" s="30">
        <f t="shared" ref="AG317:AL317" si="661">CJ317/$CI317*100</f>
        <v>70.903523555003986</v>
      </c>
      <c r="AH317" s="36">
        <f t="shared" si="661"/>
        <v>3.4727853501343282</v>
      </c>
      <c r="AI317" s="37">
        <f t="shared" si="661"/>
        <v>3.2201710655281102</v>
      </c>
      <c r="AJ317" s="37">
        <f t="shared" si="661"/>
        <v>0.53396278302319189</v>
      </c>
      <c r="AK317" s="37">
        <f t="shared" si="661"/>
        <v>15.921046136922937</v>
      </c>
      <c r="AL317" s="40">
        <f t="shared" si="661"/>
        <v>5.9485111093874501</v>
      </c>
      <c r="AM317" s="22">
        <v>17</v>
      </c>
      <c r="AN317" s="20">
        <v>412</v>
      </c>
      <c r="AO317" s="22">
        <v>17.8</v>
      </c>
      <c r="AP317" s="20">
        <v>426</v>
      </c>
      <c r="AQ317" s="77">
        <v>40770</v>
      </c>
      <c r="AR317" s="32">
        <v>413</v>
      </c>
      <c r="AS317" s="41">
        <v>57.7</v>
      </c>
      <c r="AT317" s="1">
        <v>316</v>
      </c>
      <c r="AU317" s="80">
        <v>271844</v>
      </c>
      <c r="AV317" s="81">
        <v>62022</v>
      </c>
      <c r="AW317" s="81">
        <v>198155</v>
      </c>
      <c r="AX317" s="80">
        <v>252162</v>
      </c>
      <c r="AY317" s="81">
        <v>81179</v>
      </c>
      <c r="AZ317" s="81">
        <v>170983</v>
      </c>
      <c r="BA317" s="80">
        <v>273285</v>
      </c>
      <c r="BB317" s="81">
        <v>93714</v>
      </c>
      <c r="BC317" s="81">
        <v>179570</v>
      </c>
      <c r="BD317" s="80">
        <f t="shared" si="14"/>
        <v>268870</v>
      </c>
      <c r="BE317" s="81">
        <v>62387</v>
      </c>
      <c r="BF317" s="81">
        <v>189839</v>
      </c>
      <c r="BG317" s="82">
        <v>16644</v>
      </c>
      <c r="BH317" s="80">
        <f t="shared" si="621"/>
        <v>158407</v>
      </c>
      <c r="BI317" s="81">
        <v>38964</v>
      </c>
      <c r="BJ317" s="81">
        <v>110925</v>
      </c>
      <c r="BK317" s="82">
        <v>8518</v>
      </c>
      <c r="BL317" s="80">
        <v>96081</v>
      </c>
      <c r="BM317" s="82">
        <v>143701</v>
      </c>
      <c r="BN317" s="80">
        <v>738850</v>
      </c>
      <c r="BO317" s="81">
        <v>484265</v>
      </c>
      <c r="BP317" s="81">
        <v>25720</v>
      </c>
      <c r="BQ317" s="81">
        <v>29465</v>
      </c>
      <c r="BR317" s="81">
        <v>3940</v>
      </c>
      <c r="BS317" s="81">
        <v>121395</v>
      </c>
      <c r="BT317" s="81">
        <v>74065</v>
      </c>
      <c r="BU317" s="80">
        <v>561960</v>
      </c>
      <c r="BV317" s="81">
        <v>394630</v>
      </c>
      <c r="BW317" s="81">
        <v>19780</v>
      </c>
      <c r="BX317" s="81">
        <v>14540</v>
      </c>
      <c r="BY317" s="81">
        <v>2645</v>
      </c>
      <c r="BZ317" s="81">
        <v>84010</v>
      </c>
      <c r="CA317" s="81">
        <v>46360</v>
      </c>
      <c r="CB317" s="80">
        <v>750307</v>
      </c>
      <c r="CC317" s="81">
        <v>496312</v>
      </c>
      <c r="CD317" s="81">
        <v>25739</v>
      </c>
      <c r="CE317" s="81">
        <v>32195</v>
      </c>
      <c r="CF317" s="81">
        <v>4373</v>
      </c>
      <c r="CG317" s="81">
        <v>136384</v>
      </c>
      <c r="CH317" s="82">
        <v>55304</v>
      </c>
      <c r="CI317" s="80">
        <v>567268</v>
      </c>
      <c r="CJ317" s="81">
        <v>402213</v>
      </c>
      <c r="CK317" s="81">
        <v>19700</v>
      </c>
      <c r="CL317" s="81">
        <v>18267</v>
      </c>
      <c r="CM317" s="81">
        <v>3029</v>
      </c>
      <c r="CN317" s="81">
        <v>90315</v>
      </c>
      <c r="CO317" s="82">
        <v>33744</v>
      </c>
    </row>
    <row r="318" spans="1:93" ht="14.4" x14ac:dyDescent="0.3">
      <c r="A318">
        <v>317</v>
      </c>
      <c r="B318" s="25" t="s">
        <v>1214</v>
      </c>
      <c r="C318" s="25" t="s">
        <v>1215</v>
      </c>
      <c r="D318" s="6" t="s">
        <v>3</v>
      </c>
      <c r="E318" s="7" t="s">
        <v>983</v>
      </c>
      <c r="F318" s="8" t="s">
        <v>1216</v>
      </c>
      <c r="G318" s="9">
        <v>1994</v>
      </c>
      <c r="H318" s="44" t="s">
        <v>1586</v>
      </c>
      <c r="I318" s="12">
        <v>1960</v>
      </c>
      <c r="J318" s="1" t="s">
        <v>5</v>
      </c>
      <c r="K318" s="1" t="s">
        <v>6</v>
      </c>
      <c r="L318" s="1" t="s">
        <v>7</v>
      </c>
      <c r="M318" s="13" t="s">
        <v>8</v>
      </c>
      <c r="N318" s="14" t="s">
        <v>9</v>
      </c>
      <c r="O318" s="15">
        <f t="shared" si="0"/>
        <v>20.850530132882554</v>
      </c>
      <c r="P318" s="27">
        <f t="shared" si="1"/>
        <v>73.641949852939675</v>
      </c>
      <c r="Q318" s="15">
        <f t="shared" si="2"/>
        <v>26.079574102085001</v>
      </c>
      <c r="R318" s="27">
        <f t="shared" si="3"/>
        <v>73.920425897914996</v>
      </c>
      <c r="S318" s="15">
        <f t="shared" si="4"/>
        <v>27.072298795864008</v>
      </c>
      <c r="T318" s="27">
        <f t="shared" si="5"/>
        <v>72.927701204135985</v>
      </c>
      <c r="U318" s="15">
        <f t="shared" si="656"/>
        <v>21.709134077731708</v>
      </c>
      <c r="V318" s="16">
        <f t="shared" si="657"/>
        <v>78.290865922268296</v>
      </c>
      <c r="W318" s="15">
        <f t="shared" si="658"/>
        <v>21.384982754046167</v>
      </c>
      <c r="X318" s="16">
        <f t="shared" si="659"/>
        <v>78.615017245953837</v>
      </c>
      <c r="Y318" s="15">
        <f t="shared" si="617"/>
        <v>20.951664472446868</v>
      </c>
      <c r="Z318" s="16">
        <f t="shared" si="618"/>
        <v>79.048335527553135</v>
      </c>
      <c r="AA318" s="30">
        <f t="shared" ref="AA318:AF318" si="662">BV318/$BU318*100</f>
        <v>80.551798996405566</v>
      </c>
      <c r="AB318" s="36">
        <f t="shared" si="662"/>
        <v>3.8204206555393432</v>
      </c>
      <c r="AC318" s="37">
        <f t="shared" si="662"/>
        <v>5.3160254813338552</v>
      </c>
      <c r="AD318" s="37">
        <f t="shared" si="662"/>
        <v>0.9849104950354105</v>
      </c>
      <c r="AE318" s="37">
        <f t="shared" si="662"/>
        <v>5.2973415424036441</v>
      </c>
      <c r="AF318" s="37">
        <f t="shared" si="662"/>
        <v>4.0295028292821815</v>
      </c>
      <c r="AG318" s="30">
        <f t="shared" ref="AG318:AL318" si="663">CJ318/$CI318*100</f>
        <v>79.698811962888385</v>
      </c>
      <c r="AH318" s="36">
        <f t="shared" si="663"/>
        <v>3.6997006104162184</v>
      </c>
      <c r="AI318" s="37">
        <f t="shared" si="663"/>
        <v>6.8443491538453403</v>
      </c>
      <c r="AJ318" s="37">
        <f t="shared" si="663"/>
        <v>1.4087884419399317</v>
      </c>
      <c r="AK318" s="37">
        <f t="shared" si="663"/>
        <v>5.4683560373373021</v>
      </c>
      <c r="AL318" s="40">
        <f t="shared" si="663"/>
        <v>2.8799937935728215</v>
      </c>
      <c r="AM318" s="22">
        <v>22.9</v>
      </c>
      <c r="AN318" s="20">
        <v>334</v>
      </c>
      <c r="AO318" s="22">
        <v>24.5</v>
      </c>
      <c r="AP318" s="20">
        <v>366</v>
      </c>
      <c r="AQ318" s="77">
        <v>47724</v>
      </c>
      <c r="AR318" s="32">
        <v>342</v>
      </c>
      <c r="AS318" s="41">
        <v>60.8</v>
      </c>
      <c r="AT318" s="1">
        <v>317</v>
      </c>
      <c r="AU318" s="80">
        <v>293417</v>
      </c>
      <c r="AV318" s="81">
        <v>61179</v>
      </c>
      <c r="AW318" s="81">
        <v>216078</v>
      </c>
      <c r="AX318" s="80">
        <v>269736</v>
      </c>
      <c r="AY318" s="81">
        <v>70346</v>
      </c>
      <c r="AZ318" s="81">
        <v>199390</v>
      </c>
      <c r="BA318" s="80">
        <v>296229</v>
      </c>
      <c r="BB318" s="81">
        <v>80196</v>
      </c>
      <c r="BC318" s="81">
        <v>216033</v>
      </c>
      <c r="BD318" s="80">
        <f t="shared" si="14"/>
        <v>290615</v>
      </c>
      <c r="BE318" s="81">
        <v>63090</v>
      </c>
      <c r="BF318" s="81">
        <v>227525</v>
      </c>
      <c r="BG318" s="82">
        <v>0</v>
      </c>
      <c r="BH318" s="80">
        <f t="shared" si="621"/>
        <v>169605</v>
      </c>
      <c r="BI318" s="81">
        <v>36270</v>
      </c>
      <c r="BJ318" s="81">
        <v>133335</v>
      </c>
      <c r="BK318" s="82">
        <v>0</v>
      </c>
      <c r="BL318" s="80">
        <v>53472</v>
      </c>
      <c r="BM318" s="82">
        <v>201744</v>
      </c>
      <c r="BN318" s="80">
        <v>747915</v>
      </c>
      <c r="BO318" s="81">
        <v>575040</v>
      </c>
      <c r="BP318" s="81">
        <v>27020</v>
      </c>
      <c r="BQ318" s="81">
        <v>56350</v>
      </c>
      <c r="BR318" s="81">
        <v>8130</v>
      </c>
      <c r="BS318" s="81">
        <v>43495</v>
      </c>
      <c r="BT318" s="81">
        <v>37880</v>
      </c>
      <c r="BU318" s="80">
        <v>561980</v>
      </c>
      <c r="BV318" s="81">
        <v>452685</v>
      </c>
      <c r="BW318" s="81">
        <v>21470</v>
      </c>
      <c r="BX318" s="81">
        <v>29875</v>
      </c>
      <c r="BY318" s="81">
        <v>5535</v>
      </c>
      <c r="BZ318" s="81">
        <v>29770</v>
      </c>
      <c r="CA318" s="81">
        <v>22645</v>
      </c>
      <c r="CB318" s="80">
        <v>750049</v>
      </c>
      <c r="CC318" s="81">
        <v>574367</v>
      </c>
      <c r="CD318" s="81">
        <v>26758</v>
      </c>
      <c r="CE318" s="81">
        <v>63049</v>
      </c>
      <c r="CF318" s="81">
        <v>10441</v>
      </c>
      <c r="CG318" s="81">
        <v>46265</v>
      </c>
      <c r="CH318" s="82">
        <v>29169</v>
      </c>
      <c r="CI318" s="80">
        <v>567154</v>
      </c>
      <c r="CJ318" s="81">
        <v>452015</v>
      </c>
      <c r="CK318" s="81">
        <v>20983</v>
      </c>
      <c r="CL318" s="81">
        <v>38818</v>
      </c>
      <c r="CM318" s="81">
        <v>7990</v>
      </c>
      <c r="CN318" s="81">
        <v>31014</v>
      </c>
      <c r="CO318" s="82">
        <v>16334</v>
      </c>
    </row>
    <row r="319" spans="1:93" ht="14.4" x14ac:dyDescent="0.3">
      <c r="A319">
        <v>318</v>
      </c>
      <c r="B319" s="5" t="s">
        <v>1217</v>
      </c>
      <c r="C319" s="5" t="s">
        <v>1218</v>
      </c>
      <c r="D319" s="6" t="s">
        <v>3</v>
      </c>
      <c r="E319" s="7" t="s">
        <v>24</v>
      </c>
      <c r="F319" s="8" t="s">
        <v>1219</v>
      </c>
      <c r="G319" s="9">
        <v>2002</v>
      </c>
      <c r="H319" s="44" t="s">
        <v>1585</v>
      </c>
      <c r="I319" s="12">
        <v>1949</v>
      </c>
      <c r="J319" s="1" t="s">
        <v>5</v>
      </c>
      <c r="K319" s="1" t="s">
        <v>1220</v>
      </c>
      <c r="L319" s="1" t="s">
        <v>71</v>
      </c>
      <c r="M319" s="13" t="s">
        <v>8</v>
      </c>
      <c r="N319" s="14" t="s">
        <v>9</v>
      </c>
      <c r="O319" s="15">
        <f t="shared" si="0"/>
        <v>28.310724826036338</v>
      </c>
      <c r="P319" s="27">
        <f t="shared" si="1"/>
        <v>65.713589472829185</v>
      </c>
      <c r="Q319" s="15">
        <f t="shared" si="2"/>
        <v>32.884757570906984</v>
      </c>
      <c r="R319" s="27">
        <f t="shared" si="3"/>
        <v>67.102284420662684</v>
      </c>
      <c r="S319" s="15">
        <f t="shared" si="4"/>
        <v>33.895029732786561</v>
      </c>
      <c r="T319" s="27">
        <f t="shared" si="5"/>
        <v>66.105317207546648</v>
      </c>
      <c r="U319" s="15">
        <f t="shared" si="656"/>
        <v>26.082833939881784</v>
      </c>
      <c r="V319" s="16">
        <f t="shared" si="657"/>
        <v>69.628464915123004</v>
      </c>
      <c r="W319" s="15">
        <f t="shared" si="658"/>
        <v>24.657781413140231</v>
      </c>
      <c r="X319" s="16">
        <f t="shared" si="659"/>
        <v>70.801958284215843</v>
      </c>
      <c r="Y319" s="15">
        <f t="shared" si="617"/>
        <v>28.901868970899407</v>
      </c>
      <c r="Z319" s="16">
        <f t="shared" si="618"/>
        <v>71.0981310291006</v>
      </c>
      <c r="AA319" s="30">
        <f t="shared" ref="AA319:AF319" si="664">BV319/$BU319*100</f>
        <v>76.532472267069423</v>
      </c>
      <c r="AB319" s="36">
        <f t="shared" si="664"/>
        <v>6.4849053000711772</v>
      </c>
      <c r="AC319" s="37">
        <f t="shared" si="664"/>
        <v>5.6481433258684444</v>
      </c>
      <c r="AD319" s="37">
        <f t="shared" si="664"/>
        <v>1.7481728382202317</v>
      </c>
      <c r="AE319" s="37">
        <f t="shared" si="664"/>
        <v>4.5162578337933788</v>
      </c>
      <c r="AF319" s="37">
        <f t="shared" si="664"/>
        <v>5.0717844556707119</v>
      </c>
      <c r="AG319" s="30">
        <f t="shared" ref="AG319:AL319" si="665">CJ319/$CI319*100</f>
        <v>76.787407781458995</v>
      </c>
      <c r="AH319" s="36">
        <f t="shared" si="665"/>
        <v>6.2084873608034465</v>
      </c>
      <c r="AI319" s="37">
        <f t="shared" si="665"/>
        <v>5.8405809086286471</v>
      </c>
      <c r="AJ319" s="37">
        <f t="shared" si="665"/>
        <v>2.26655710995494</v>
      </c>
      <c r="AK319" s="37">
        <f t="shared" si="665"/>
        <v>5.2854661995844117</v>
      </c>
      <c r="AL319" s="40">
        <f t="shared" si="665"/>
        <v>3.6115006395695621</v>
      </c>
      <c r="AM319" s="22">
        <v>25.5</v>
      </c>
      <c r="AN319" s="20">
        <v>282</v>
      </c>
      <c r="AO319" s="22">
        <v>26.7</v>
      </c>
      <c r="AP319" s="20">
        <v>318</v>
      </c>
      <c r="AQ319" s="77">
        <v>55183</v>
      </c>
      <c r="AR319" s="32">
        <v>229</v>
      </c>
      <c r="AS319" s="41">
        <v>56</v>
      </c>
      <c r="AT319" s="1">
        <v>318</v>
      </c>
      <c r="AU319" s="80">
        <v>295464</v>
      </c>
      <c r="AV319" s="81">
        <v>83648</v>
      </c>
      <c r="AW319" s="81">
        <v>194160</v>
      </c>
      <c r="AX319" s="80">
        <v>262386</v>
      </c>
      <c r="AY319" s="81">
        <v>86285</v>
      </c>
      <c r="AZ319" s="81">
        <v>176067</v>
      </c>
      <c r="BA319" s="80">
        <v>288234</v>
      </c>
      <c r="BB319" s="81">
        <v>97697</v>
      </c>
      <c r="BC319" s="81">
        <v>190538</v>
      </c>
      <c r="BD319" s="80">
        <f t="shared" si="14"/>
        <v>293189</v>
      </c>
      <c r="BE319" s="81">
        <v>76472</v>
      </c>
      <c r="BF319" s="81">
        <v>204143</v>
      </c>
      <c r="BG319" s="82">
        <v>12574</v>
      </c>
      <c r="BH319" s="80">
        <f t="shared" si="621"/>
        <v>166268</v>
      </c>
      <c r="BI319" s="81">
        <v>40998</v>
      </c>
      <c r="BJ319" s="81">
        <v>117721</v>
      </c>
      <c r="BK319" s="82">
        <v>7549</v>
      </c>
      <c r="BL319" s="80">
        <v>71846</v>
      </c>
      <c r="BM319" s="82">
        <v>176740</v>
      </c>
      <c r="BN319" s="80">
        <v>760270</v>
      </c>
      <c r="BO319" s="81">
        <v>554990</v>
      </c>
      <c r="BP319" s="81">
        <v>50330</v>
      </c>
      <c r="BQ319" s="81">
        <v>55540</v>
      </c>
      <c r="BR319" s="81">
        <v>12960</v>
      </c>
      <c r="BS319" s="81">
        <v>36490</v>
      </c>
      <c r="BT319" s="81">
        <v>49955</v>
      </c>
      <c r="BU319" s="80">
        <v>576030</v>
      </c>
      <c r="BV319" s="81">
        <v>440850</v>
      </c>
      <c r="BW319" s="81">
        <v>37355</v>
      </c>
      <c r="BX319" s="81">
        <v>32535</v>
      </c>
      <c r="BY319" s="81">
        <v>10070</v>
      </c>
      <c r="BZ319" s="81">
        <v>26015</v>
      </c>
      <c r="CA319" s="81">
        <v>29215</v>
      </c>
      <c r="CB319" s="80">
        <v>751309</v>
      </c>
      <c r="CC319" s="81">
        <v>551103</v>
      </c>
      <c r="CD319" s="81">
        <v>48601</v>
      </c>
      <c r="CE319" s="81">
        <v>54410</v>
      </c>
      <c r="CF319" s="81">
        <v>16271</v>
      </c>
      <c r="CG319" s="81">
        <v>43837</v>
      </c>
      <c r="CH319" s="82">
        <v>37087</v>
      </c>
      <c r="CI319" s="80">
        <v>568351</v>
      </c>
      <c r="CJ319" s="81">
        <v>436422</v>
      </c>
      <c r="CK319" s="81">
        <v>35286</v>
      </c>
      <c r="CL319" s="81">
        <v>33195</v>
      </c>
      <c r="CM319" s="81">
        <v>12882</v>
      </c>
      <c r="CN319" s="81">
        <v>30040</v>
      </c>
      <c r="CO319" s="82">
        <v>20526</v>
      </c>
    </row>
    <row r="320" spans="1:93" ht="14.4" x14ac:dyDescent="0.3">
      <c r="A320">
        <v>319</v>
      </c>
      <c r="B320" s="25" t="s">
        <v>1221</v>
      </c>
      <c r="C320" s="25" t="s">
        <v>1222</v>
      </c>
      <c r="D320" s="6" t="s">
        <v>3</v>
      </c>
      <c r="E320" s="7" t="s">
        <v>158</v>
      </c>
      <c r="F320" s="8" t="s">
        <v>1223</v>
      </c>
      <c r="G320" s="9">
        <v>2014</v>
      </c>
      <c r="H320" s="44" t="s">
        <v>1585</v>
      </c>
      <c r="I320" s="12">
        <v>1963</v>
      </c>
      <c r="J320" s="1" t="s">
        <v>5</v>
      </c>
      <c r="K320" s="1" t="s">
        <v>6</v>
      </c>
      <c r="L320" s="1" t="s">
        <v>7</v>
      </c>
      <c r="M320" s="13" t="s">
        <v>8</v>
      </c>
      <c r="N320" s="14" t="s">
        <v>9</v>
      </c>
      <c r="O320" s="15">
        <f t="shared" si="0"/>
        <v>39.809303998774759</v>
      </c>
      <c r="P320" s="27">
        <f t="shared" si="1"/>
        <v>53.212518832743861</v>
      </c>
      <c r="Q320" s="15">
        <f t="shared" si="2"/>
        <v>40.795120506179124</v>
      </c>
      <c r="R320" s="27">
        <f t="shared" si="3"/>
        <v>59.217792226534904</v>
      </c>
      <c r="S320" s="15">
        <f t="shared" si="4"/>
        <v>40.759841243845415</v>
      </c>
      <c r="T320" s="27">
        <f t="shared" si="5"/>
        <v>59.239810301030381</v>
      </c>
      <c r="U320" s="15">
        <f t="shared" si="656"/>
        <v>36.808283137897853</v>
      </c>
      <c r="V320" s="16">
        <f t="shared" si="657"/>
        <v>57.092347720711409</v>
      </c>
      <c r="W320" s="15">
        <f t="shared" si="658"/>
        <v>36.31553480422037</v>
      </c>
      <c r="X320" s="16">
        <f t="shared" si="659"/>
        <v>60.095643266952798</v>
      </c>
      <c r="Y320" s="15">
        <f t="shared" si="617"/>
        <v>38.829662255532504</v>
      </c>
      <c r="Z320" s="16">
        <f t="shared" si="618"/>
        <v>61.170337744467496</v>
      </c>
      <c r="AA320" s="30">
        <f t="shared" ref="AA320:AF320" si="666">BV320/$BU320*100</f>
        <v>68.765263079997041</v>
      </c>
      <c r="AB320" s="36">
        <f t="shared" si="666"/>
        <v>13.874602234884925</v>
      </c>
      <c r="AC320" s="37">
        <f t="shared" si="666"/>
        <v>6.4918966920742989</v>
      </c>
      <c r="AD320" s="37">
        <f t="shared" si="666"/>
        <v>2.221009398357138</v>
      </c>
      <c r="AE320" s="37">
        <f t="shared" si="666"/>
        <v>4.3319396137053205</v>
      </c>
      <c r="AF320" s="37">
        <f t="shared" si="666"/>
        <v>4.3152889809812773</v>
      </c>
      <c r="AG320" s="30">
        <f t="shared" ref="AG320:AL320" si="667">CJ320/$CI320*100</f>
        <v>65.123128630350081</v>
      </c>
      <c r="AH320" s="36">
        <f t="shared" si="667"/>
        <v>13.010924945410951</v>
      </c>
      <c r="AI320" s="37">
        <f t="shared" si="667"/>
        <v>11.581976337610071</v>
      </c>
      <c r="AJ320" s="37">
        <f t="shared" si="667"/>
        <v>2.8684225549101598</v>
      </c>
      <c r="AK320" s="37">
        <f t="shared" si="667"/>
        <v>4.1746350026402546</v>
      </c>
      <c r="AL320" s="40">
        <f t="shared" si="667"/>
        <v>3.2409125290784795</v>
      </c>
      <c r="AM320" s="22">
        <v>30.1</v>
      </c>
      <c r="AN320" s="20">
        <v>200</v>
      </c>
      <c r="AO320" s="51">
        <v>35</v>
      </c>
      <c r="AP320" s="52">
        <v>191</v>
      </c>
      <c r="AQ320" s="77">
        <v>49616</v>
      </c>
      <c r="AR320" s="32">
        <v>319</v>
      </c>
      <c r="AS320" s="49">
        <v>44.7</v>
      </c>
      <c r="AT320" s="1">
        <v>319</v>
      </c>
      <c r="AU320" s="80">
        <v>280761</v>
      </c>
      <c r="AV320" s="81">
        <v>111769</v>
      </c>
      <c r="AW320" s="81">
        <v>149400</v>
      </c>
      <c r="AX320" s="80">
        <v>263306</v>
      </c>
      <c r="AY320" s="81">
        <v>107416</v>
      </c>
      <c r="AZ320" s="81">
        <v>155924</v>
      </c>
      <c r="BA320" s="80">
        <v>286981</v>
      </c>
      <c r="BB320" s="81">
        <v>116973</v>
      </c>
      <c r="BC320" s="81">
        <v>170007</v>
      </c>
      <c r="BD320" s="80">
        <f t="shared" si="14"/>
        <v>280570</v>
      </c>
      <c r="BE320" s="81">
        <v>103273</v>
      </c>
      <c r="BF320" s="81">
        <v>160184</v>
      </c>
      <c r="BG320" s="82">
        <v>17113</v>
      </c>
      <c r="BH320" s="80">
        <f t="shared" si="621"/>
        <v>159133</v>
      </c>
      <c r="BI320" s="81">
        <v>57790</v>
      </c>
      <c r="BJ320" s="81">
        <v>95632</v>
      </c>
      <c r="BK320" s="82">
        <v>5711</v>
      </c>
      <c r="BL320" s="80">
        <v>97504</v>
      </c>
      <c r="BM320" s="82">
        <v>153603</v>
      </c>
      <c r="BN320" s="80">
        <v>737920</v>
      </c>
      <c r="BO320" s="81">
        <v>460285</v>
      </c>
      <c r="BP320" s="81">
        <v>104190</v>
      </c>
      <c r="BQ320" s="81">
        <v>82650</v>
      </c>
      <c r="BR320" s="81">
        <v>16735</v>
      </c>
      <c r="BS320" s="81">
        <v>32285</v>
      </c>
      <c r="BT320" s="81">
        <v>41770</v>
      </c>
      <c r="BU320" s="80">
        <v>540520</v>
      </c>
      <c r="BV320" s="81">
        <v>371690</v>
      </c>
      <c r="BW320" s="81">
        <v>74995</v>
      </c>
      <c r="BX320" s="81">
        <v>35090</v>
      </c>
      <c r="BY320" s="81">
        <v>12005</v>
      </c>
      <c r="BZ320" s="81">
        <v>23415</v>
      </c>
      <c r="CA320" s="81">
        <v>23325</v>
      </c>
      <c r="CB320" s="80">
        <v>749773</v>
      </c>
      <c r="CC320" s="81">
        <v>450733</v>
      </c>
      <c r="CD320" s="81">
        <v>103094</v>
      </c>
      <c r="CE320" s="81">
        <v>108641</v>
      </c>
      <c r="CF320" s="81">
        <v>20892</v>
      </c>
      <c r="CG320" s="81">
        <v>33153</v>
      </c>
      <c r="CH320" s="82">
        <v>33260</v>
      </c>
      <c r="CI320" s="80">
        <v>560552</v>
      </c>
      <c r="CJ320" s="81">
        <v>365049</v>
      </c>
      <c r="CK320" s="81">
        <v>72933</v>
      </c>
      <c r="CL320" s="81">
        <v>64923</v>
      </c>
      <c r="CM320" s="81">
        <v>16079</v>
      </c>
      <c r="CN320" s="81">
        <v>23401</v>
      </c>
      <c r="CO320" s="82">
        <v>18167</v>
      </c>
    </row>
    <row r="321" spans="1:93" ht="14.4" x14ac:dyDescent="0.3">
      <c r="A321">
        <v>320</v>
      </c>
      <c r="B321" s="5" t="s">
        <v>1224</v>
      </c>
      <c r="C321" s="5" t="s">
        <v>1225</v>
      </c>
      <c r="D321" s="46" t="s">
        <v>14</v>
      </c>
      <c r="E321" s="7" t="s">
        <v>1226</v>
      </c>
      <c r="F321" s="8" t="s">
        <v>1227</v>
      </c>
      <c r="G321" s="9">
        <v>2012</v>
      </c>
      <c r="H321" s="44" t="s">
        <v>1586</v>
      </c>
      <c r="I321" s="12">
        <v>1954</v>
      </c>
      <c r="J321" s="1" t="s">
        <v>30</v>
      </c>
      <c r="K321" s="1" t="s">
        <v>6</v>
      </c>
      <c r="L321" s="1" t="s">
        <v>66</v>
      </c>
      <c r="M321" s="13" t="s">
        <v>8</v>
      </c>
      <c r="N321" s="14" t="s">
        <v>9</v>
      </c>
      <c r="O321" s="15">
        <f t="shared" si="0"/>
        <v>57.336681709971707</v>
      </c>
      <c r="P321" s="27">
        <f t="shared" si="1"/>
        <v>34.536013776775469</v>
      </c>
      <c r="Q321" s="15">
        <f t="shared" si="2"/>
        <v>57.276361263779322</v>
      </c>
      <c r="R321" s="27">
        <f t="shared" si="3"/>
        <v>40.00524247889475</v>
      </c>
      <c r="S321" s="15">
        <f t="shared" si="4"/>
        <v>59.572204918426984</v>
      </c>
      <c r="T321" s="27">
        <f t="shared" si="5"/>
        <v>37.72925171222704</v>
      </c>
      <c r="U321" s="15">
        <f t="shared" si="656"/>
        <v>59.61226675835438</v>
      </c>
      <c r="V321" s="16">
        <f t="shared" si="657"/>
        <v>36.963197080098915</v>
      </c>
      <c r="W321" s="15">
        <f t="shared" si="658"/>
        <v>57.309321654556982</v>
      </c>
      <c r="X321" s="16">
        <f t="shared" si="659"/>
        <v>34.465162415444063</v>
      </c>
      <c r="Y321" s="15">
        <f t="shared" si="617"/>
        <v>64.33063236479984</v>
      </c>
      <c r="Z321" s="16">
        <f t="shared" si="618"/>
        <v>35.669367635200167</v>
      </c>
      <c r="AA321" s="30">
        <f t="shared" ref="AA321:AF321" si="668">BV321/$BU321*100</f>
        <v>82.472551995001339</v>
      </c>
      <c r="AB321" s="36">
        <f t="shared" si="668"/>
        <v>1.5531554048022851</v>
      </c>
      <c r="AC321" s="37">
        <f t="shared" si="668"/>
        <v>7.1007765777024012</v>
      </c>
      <c r="AD321" s="37">
        <f t="shared" si="668"/>
        <v>5.5690440060698032</v>
      </c>
      <c r="AE321" s="37">
        <f t="shared" si="668"/>
        <v>0.52128894046237617</v>
      </c>
      <c r="AF321" s="37">
        <f t="shared" si="668"/>
        <v>2.7840756940105327</v>
      </c>
      <c r="AG321" s="30">
        <f t="shared" ref="AG321:AL321" si="669">CJ321/$CI321*100</f>
        <v>77.895922810111912</v>
      </c>
      <c r="AH321" s="36">
        <f t="shared" si="669"/>
        <v>1.3091241142015924</v>
      </c>
      <c r="AI321" s="37">
        <f t="shared" si="669"/>
        <v>11.00560036386741</v>
      </c>
      <c r="AJ321" s="37">
        <f t="shared" si="669"/>
        <v>6.9443817552436142</v>
      </c>
      <c r="AK321" s="37">
        <f t="shared" si="669"/>
        <v>0.65603766444341827</v>
      </c>
      <c r="AL321" s="40">
        <f t="shared" si="669"/>
        <v>2.1889332921320617</v>
      </c>
      <c r="AM321" s="47">
        <v>41.1</v>
      </c>
      <c r="AN321" s="48">
        <v>71</v>
      </c>
      <c r="AO321" s="47">
        <v>43.3</v>
      </c>
      <c r="AP321" s="48">
        <v>105</v>
      </c>
      <c r="AQ321" s="78">
        <v>72097</v>
      </c>
      <c r="AR321" s="24">
        <v>81</v>
      </c>
      <c r="AS321" s="41">
        <v>46.7</v>
      </c>
      <c r="AT321" s="1">
        <v>320</v>
      </c>
      <c r="AU321" s="80">
        <v>382673</v>
      </c>
      <c r="AV321" s="81">
        <v>219412</v>
      </c>
      <c r="AW321" s="81">
        <v>132160</v>
      </c>
      <c r="AX321" s="80">
        <v>350979</v>
      </c>
      <c r="AY321" s="81">
        <v>201028</v>
      </c>
      <c r="AZ321" s="81">
        <v>140410</v>
      </c>
      <c r="BA321" s="80">
        <v>353487</v>
      </c>
      <c r="BB321" s="81">
        <v>210580</v>
      </c>
      <c r="BC321" s="81">
        <v>133368</v>
      </c>
      <c r="BD321" s="80">
        <f t="shared" si="14"/>
        <v>378095</v>
      </c>
      <c r="BE321" s="81">
        <v>225391</v>
      </c>
      <c r="BF321" s="81">
        <v>139756</v>
      </c>
      <c r="BG321" s="82">
        <v>12948</v>
      </c>
      <c r="BH321" s="80">
        <f t="shared" si="621"/>
        <v>279253</v>
      </c>
      <c r="BI321" s="81">
        <v>160038</v>
      </c>
      <c r="BJ321" s="81">
        <v>96245</v>
      </c>
      <c r="BK321" s="82">
        <v>22970</v>
      </c>
      <c r="BL321" s="80">
        <v>197845</v>
      </c>
      <c r="BM321" s="82">
        <v>109699</v>
      </c>
      <c r="BN321" s="80">
        <v>742215</v>
      </c>
      <c r="BO321" s="81">
        <v>574780</v>
      </c>
      <c r="BP321" s="81">
        <v>11640</v>
      </c>
      <c r="BQ321" s="81">
        <v>80325</v>
      </c>
      <c r="BR321" s="81">
        <v>42640</v>
      </c>
      <c r="BS321" s="81">
        <v>3500</v>
      </c>
      <c r="BT321" s="81">
        <v>29330</v>
      </c>
      <c r="BU321" s="80">
        <v>560150</v>
      </c>
      <c r="BV321" s="81">
        <v>461970</v>
      </c>
      <c r="BW321" s="81">
        <v>8700</v>
      </c>
      <c r="BX321" s="81">
        <v>39775</v>
      </c>
      <c r="BY321" s="81">
        <v>31195</v>
      </c>
      <c r="BZ321" s="81">
        <v>2920</v>
      </c>
      <c r="CA321" s="81">
        <v>15595</v>
      </c>
      <c r="CB321" s="80">
        <v>763897</v>
      </c>
      <c r="CC321" s="81">
        <v>565900</v>
      </c>
      <c r="CD321" s="81">
        <v>10694</v>
      </c>
      <c r="CE321" s="81">
        <v>104801</v>
      </c>
      <c r="CF321" s="81">
        <v>53082</v>
      </c>
      <c r="CG321" s="81">
        <v>4973</v>
      </c>
      <c r="CH321" s="82">
        <v>24447</v>
      </c>
      <c r="CI321" s="80">
        <v>576034</v>
      </c>
      <c r="CJ321" s="81">
        <v>448707</v>
      </c>
      <c r="CK321" s="81">
        <v>7541</v>
      </c>
      <c r="CL321" s="81">
        <v>63396</v>
      </c>
      <c r="CM321" s="81">
        <v>40002</v>
      </c>
      <c r="CN321" s="81">
        <v>3779</v>
      </c>
      <c r="CO321" s="82">
        <v>12609</v>
      </c>
    </row>
    <row r="322" spans="1:93" ht="14.4" x14ac:dyDescent="0.3">
      <c r="A322">
        <v>321</v>
      </c>
      <c r="B322" s="25" t="s">
        <v>1228</v>
      </c>
      <c r="C322" s="25" t="s">
        <v>1229</v>
      </c>
      <c r="D322" s="6" t="s">
        <v>3</v>
      </c>
      <c r="E322" s="7" t="s">
        <v>943</v>
      </c>
      <c r="F322" s="8" t="s">
        <v>1230</v>
      </c>
      <c r="G322" s="9">
        <v>1998</v>
      </c>
      <c r="H322" s="44" t="s">
        <v>1585</v>
      </c>
      <c r="I322" s="12">
        <v>1957</v>
      </c>
      <c r="J322" s="1" t="s">
        <v>5</v>
      </c>
      <c r="K322" s="1" t="s">
        <v>6</v>
      </c>
      <c r="L322" s="1" t="s">
        <v>19</v>
      </c>
      <c r="M322" s="13" t="s">
        <v>8</v>
      </c>
      <c r="N322" s="14" t="s">
        <v>9</v>
      </c>
      <c r="O322" s="15">
        <f t="shared" si="0"/>
        <v>36.444762436412525</v>
      </c>
      <c r="P322" s="27">
        <f t="shared" si="1"/>
        <v>56.533817659561649</v>
      </c>
      <c r="Q322" s="15">
        <f t="shared" si="2"/>
        <v>40.45876784924382</v>
      </c>
      <c r="R322" s="27">
        <f t="shared" si="3"/>
        <v>56.830778037660131</v>
      </c>
      <c r="S322" s="15">
        <f t="shared" si="4"/>
        <v>43.258736540245721</v>
      </c>
      <c r="T322" s="27">
        <f t="shared" si="5"/>
        <v>53.819337063172988</v>
      </c>
      <c r="U322" s="15">
        <f t="shared" si="656"/>
        <v>28.008688366571327</v>
      </c>
      <c r="V322" s="16">
        <f t="shared" si="657"/>
        <v>71.690055392276605</v>
      </c>
      <c r="W322" s="15">
        <f t="shared" si="658"/>
        <v>25.671044620335739</v>
      </c>
      <c r="X322" s="16">
        <f t="shared" si="659"/>
        <v>70.409324171523011</v>
      </c>
      <c r="Y322" s="15">
        <f t="shared" si="617"/>
        <v>29.78625794374107</v>
      </c>
      <c r="Z322" s="16">
        <f t="shared" si="618"/>
        <v>70.213742056258923</v>
      </c>
      <c r="AA322" s="30">
        <f t="shared" ref="AA322:AF322" si="670">BV322/$BU322*100</f>
        <v>87.684161079557583</v>
      </c>
      <c r="AB322" s="36">
        <f t="shared" si="670"/>
        <v>0.56283896314643211</v>
      </c>
      <c r="AC322" s="37">
        <f t="shared" si="670"/>
        <v>6.958192765939275</v>
      </c>
      <c r="AD322" s="37">
        <f t="shared" si="670"/>
        <v>0.94888328991758131</v>
      </c>
      <c r="AE322" s="37">
        <f t="shared" si="670"/>
        <v>1.5732160396293291</v>
      </c>
      <c r="AF322" s="37">
        <f t="shared" si="670"/>
        <v>2.270999701071871</v>
      </c>
      <c r="AG322" s="30">
        <f t="shared" ref="AG322:AL322" si="671">CJ322/$CI322*100</f>
        <v>85.287413675761997</v>
      </c>
      <c r="AH322" s="36">
        <f t="shared" si="671"/>
        <v>0.48625007000982678</v>
      </c>
      <c r="AI322" s="37">
        <f t="shared" si="671"/>
        <v>9.502836883043706</v>
      </c>
      <c r="AJ322" s="37">
        <f t="shared" si="671"/>
        <v>1.1507069719604279</v>
      </c>
      <c r="AK322" s="37">
        <f t="shared" si="671"/>
        <v>1.7847838520849351</v>
      </c>
      <c r="AL322" s="40">
        <f t="shared" si="671"/>
        <v>1.7880085471391014</v>
      </c>
      <c r="AM322" s="22">
        <v>23.8</v>
      </c>
      <c r="AN322" s="20">
        <v>315</v>
      </c>
      <c r="AO322" s="22">
        <v>25.8</v>
      </c>
      <c r="AP322" s="20">
        <v>338</v>
      </c>
      <c r="AQ322" s="77">
        <v>49837</v>
      </c>
      <c r="AR322" s="32">
        <v>316</v>
      </c>
      <c r="AS322" s="41">
        <v>65</v>
      </c>
      <c r="AT322" s="1">
        <v>321</v>
      </c>
      <c r="AU322" s="80">
        <v>381561</v>
      </c>
      <c r="AV322" s="81">
        <v>139059</v>
      </c>
      <c r="AW322" s="81">
        <v>215711</v>
      </c>
      <c r="AX322" s="80">
        <v>345883</v>
      </c>
      <c r="AY322" s="81">
        <v>139940</v>
      </c>
      <c r="AZ322" s="81">
        <v>196568</v>
      </c>
      <c r="BA322" s="80">
        <v>355690</v>
      </c>
      <c r="BB322" s="81">
        <v>153867</v>
      </c>
      <c r="BC322" s="81">
        <v>191430</v>
      </c>
      <c r="BD322" s="80">
        <f t="shared" si="14"/>
        <v>380739</v>
      </c>
      <c r="BE322" s="81">
        <v>106640</v>
      </c>
      <c r="BF322" s="81">
        <v>272952</v>
      </c>
      <c r="BG322" s="82">
        <v>1147</v>
      </c>
      <c r="BH322" s="80">
        <f t="shared" si="621"/>
        <v>287425</v>
      </c>
      <c r="BI322" s="81">
        <v>73785</v>
      </c>
      <c r="BJ322" s="81">
        <v>202374</v>
      </c>
      <c r="BK322" s="82">
        <v>11266</v>
      </c>
      <c r="BL322" s="80">
        <v>96741</v>
      </c>
      <c r="BM322" s="82">
        <v>228043</v>
      </c>
      <c r="BN322" s="80">
        <v>756525</v>
      </c>
      <c r="BO322" s="81">
        <v>632985</v>
      </c>
      <c r="BP322" s="81">
        <v>4305</v>
      </c>
      <c r="BQ322" s="81">
        <v>78290</v>
      </c>
      <c r="BR322" s="81">
        <v>7075</v>
      </c>
      <c r="BS322" s="81">
        <v>12480</v>
      </c>
      <c r="BT322" s="81">
        <v>21390</v>
      </c>
      <c r="BU322" s="80">
        <v>585425</v>
      </c>
      <c r="BV322" s="81">
        <v>513325</v>
      </c>
      <c r="BW322" s="81">
        <v>3295</v>
      </c>
      <c r="BX322" s="81">
        <v>40735</v>
      </c>
      <c r="BY322" s="81">
        <v>5555</v>
      </c>
      <c r="BZ322" s="81">
        <v>9210</v>
      </c>
      <c r="CA322" s="81">
        <v>13295</v>
      </c>
      <c r="CB322" s="80">
        <v>765205</v>
      </c>
      <c r="CC322" s="81">
        <v>625841</v>
      </c>
      <c r="CD322" s="81">
        <v>3828</v>
      </c>
      <c r="CE322" s="81">
        <v>94603</v>
      </c>
      <c r="CF322" s="81">
        <v>8614</v>
      </c>
      <c r="CG322" s="81">
        <v>14507</v>
      </c>
      <c r="CH322" s="82">
        <v>17812</v>
      </c>
      <c r="CI322" s="80">
        <v>589203</v>
      </c>
      <c r="CJ322" s="81">
        <v>502516</v>
      </c>
      <c r="CK322" s="81">
        <v>2865</v>
      </c>
      <c r="CL322" s="81">
        <v>55991</v>
      </c>
      <c r="CM322" s="81">
        <v>6780</v>
      </c>
      <c r="CN322" s="81">
        <v>10516</v>
      </c>
      <c r="CO322" s="82">
        <v>10535</v>
      </c>
    </row>
    <row r="323" spans="1:93" ht="14.4" x14ac:dyDescent="0.3">
      <c r="A323">
        <v>322</v>
      </c>
      <c r="B323" s="5" t="s">
        <v>1231</v>
      </c>
      <c r="C323" s="5" t="s">
        <v>1232</v>
      </c>
      <c r="D323" s="28" t="s">
        <v>14</v>
      </c>
      <c r="E323" s="7" t="s">
        <v>1233</v>
      </c>
      <c r="F323" s="8" t="s">
        <v>1234</v>
      </c>
      <c r="G323" s="9">
        <v>1996</v>
      </c>
      <c r="H323" s="44" t="s">
        <v>1586</v>
      </c>
      <c r="I323" s="12">
        <v>1948</v>
      </c>
      <c r="J323" s="1" t="s">
        <v>5</v>
      </c>
      <c r="K323" s="1" t="s">
        <v>6</v>
      </c>
      <c r="L323" s="1" t="s">
        <v>66</v>
      </c>
      <c r="M323" s="13" t="s">
        <v>8</v>
      </c>
      <c r="N323" s="14" t="s">
        <v>9</v>
      </c>
      <c r="O323" s="15">
        <f t="shared" si="0"/>
        <v>70.727247221971723</v>
      </c>
      <c r="P323" s="27">
        <f t="shared" si="1"/>
        <v>22.46420376549333</v>
      </c>
      <c r="Q323" s="15">
        <f t="shared" si="2"/>
        <v>72.026900622520401</v>
      </c>
      <c r="R323" s="27">
        <f t="shared" si="3"/>
        <v>24.682288810760252</v>
      </c>
      <c r="S323" s="15">
        <f t="shared" si="4"/>
        <v>72.940518890166302</v>
      </c>
      <c r="T323" s="27">
        <f t="shared" si="5"/>
        <v>24.319069240101935</v>
      </c>
      <c r="U323" s="15">
        <f t="shared" si="656"/>
        <v>71.840828549384739</v>
      </c>
      <c r="V323" s="29">
        <f t="shared" si="657"/>
        <v>0</v>
      </c>
      <c r="W323" s="15">
        <f t="shared" si="658"/>
        <v>72.328928087116623</v>
      </c>
      <c r="X323" s="16">
        <f t="shared" si="659"/>
        <v>19.614902461768633</v>
      </c>
      <c r="Y323" s="15">
        <f t="shared" si="617"/>
        <v>79.026495359435017</v>
      </c>
      <c r="Z323" s="16">
        <f t="shared" si="618"/>
        <v>20.973504640564979</v>
      </c>
      <c r="AA323" s="30">
        <f t="shared" ref="AA323:AF323" si="672">BV323/$BU323*100</f>
        <v>80.289347663252514</v>
      </c>
      <c r="AB323" s="36">
        <f t="shared" si="672"/>
        <v>4.5699761822604126</v>
      </c>
      <c r="AC323" s="37">
        <f t="shared" si="672"/>
        <v>5.654819515397369</v>
      </c>
      <c r="AD323" s="37">
        <f t="shared" si="672"/>
        <v>5.7835868000908945</v>
      </c>
      <c r="AE323" s="37">
        <f t="shared" si="672"/>
        <v>0.62363763371178005</v>
      </c>
      <c r="AF323" s="37">
        <f t="shared" si="672"/>
        <v>3.078632205287033</v>
      </c>
      <c r="AG323" s="30">
        <f t="shared" ref="AG323:AL323" si="673">CJ323/$CI323*100</f>
        <v>76.855268450876295</v>
      </c>
      <c r="AH323" s="36">
        <f t="shared" si="673"/>
        <v>4.7129753326148816</v>
      </c>
      <c r="AI323" s="37">
        <f t="shared" si="673"/>
        <v>8.4029022790140981</v>
      </c>
      <c r="AJ323" s="37">
        <f t="shared" si="673"/>
        <v>6.5677057726084591</v>
      </c>
      <c r="AK323" s="37">
        <f t="shared" si="673"/>
        <v>0.76794845690201741</v>
      </c>
      <c r="AL323" s="40">
        <f t="shared" si="673"/>
        <v>2.6931997079842471</v>
      </c>
      <c r="AM323" s="47">
        <v>41.2</v>
      </c>
      <c r="AN323" s="48">
        <v>70</v>
      </c>
      <c r="AO323" s="47">
        <v>45.4</v>
      </c>
      <c r="AP323" s="48">
        <v>90</v>
      </c>
      <c r="AQ323" s="78">
        <v>63231</v>
      </c>
      <c r="AR323" s="24">
        <v>146</v>
      </c>
      <c r="AS323" s="49">
        <v>43.7</v>
      </c>
      <c r="AT323" s="1">
        <v>322</v>
      </c>
      <c r="AU323" s="80">
        <v>399204</v>
      </c>
      <c r="AV323" s="81">
        <v>282346</v>
      </c>
      <c r="AW323" s="81">
        <v>89678</v>
      </c>
      <c r="AX323" s="80">
        <v>372036</v>
      </c>
      <c r="AY323" s="81">
        <v>267966</v>
      </c>
      <c r="AZ323" s="81">
        <v>91827</v>
      </c>
      <c r="BA323" s="80">
        <v>377498</v>
      </c>
      <c r="BB323" s="81">
        <v>275349</v>
      </c>
      <c r="BC323" s="81">
        <v>91804</v>
      </c>
      <c r="BD323" s="80">
        <f t="shared" si="14"/>
        <v>382355</v>
      </c>
      <c r="BE323" s="81">
        <v>274687</v>
      </c>
      <c r="BF323" s="81">
        <v>0</v>
      </c>
      <c r="BG323" s="82">
        <v>107668</v>
      </c>
      <c r="BH323" s="80">
        <f t="shared" si="621"/>
        <v>292757</v>
      </c>
      <c r="BI323" s="81">
        <v>211748</v>
      </c>
      <c r="BJ323" s="81">
        <v>57424</v>
      </c>
      <c r="BK323" s="82">
        <v>23585</v>
      </c>
      <c r="BL323" s="80">
        <v>264979</v>
      </c>
      <c r="BM323" s="82">
        <v>70325</v>
      </c>
      <c r="BN323" s="80">
        <v>752315</v>
      </c>
      <c r="BO323" s="81">
        <v>571395</v>
      </c>
      <c r="BP323" s="81">
        <v>36710</v>
      </c>
      <c r="BQ323" s="81">
        <v>63655</v>
      </c>
      <c r="BR323" s="81">
        <v>43630</v>
      </c>
      <c r="BS323" s="81">
        <v>4700</v>
      </c>
      <c r="BT323" s="81">
        <v>32225</v>
      </c>
      <c r="BU323" s="80">
        <v>594095</v>
      </c>
      <c r="BV323" s="81">
        <v>476995</v>
      </c>
      <c r="BW323" s="81">
        <v>27150</v>
      </c>
      <c r="BX323" s="81">
        <v>33595</v>
      </c>
      <c r="BY323" s="81">
        <v>34360</v>
      </c>
      <c r="BZ323" s="81">
        <v>3705</v>
      </c>
      <c r="CA323" s="81">
        <v>18290</v>
      </c>
      <c r="CB323" s="80">
        <v>765961</v>
      </c>
      <c r="CC323" s="81">
        <v>558539</v>
      </c>
      <c r="CD323" s="81">
        <v>39511</v>
      </c>
      <c r="CE323" s="81">
        <v>82254</v>
      </c>
      <c r="CF323" s="81">
        <v>51504</v>
      </c>
      <c r="CG323" s="81">
        <v>5828</v>
      </c>
      <c r="CH323" s="82">
        <v>28325</v>
      </c>
      <c r="CI323" s="80">
        <v>604077</v>
      </c>
      <c r="CJ323" s="81">
        <v>464265</v>
      </c>
      <c r="CK323" s="81">
        <v>28470</v>
      </c>
      <c r="CL323" s="81">
        <v>50760</v>
      </c>
      <c r="CM323" s="81">
        <v>39674</v>
      </c>
      <c r="CN323" s="81">
        <v>4639</v>
      </c>
      <c r="CO323" s="82">
        <v>16269</v>
      </c>
    </row>
    <row r="324" spans="1:93" ht="14.4" x14ac:dyDescent="0.3">
      <c r="A324">
        <v>323</v>
      </c>
      <c r="B324" s="25" t="s">
        <v>1235</v>
      </c>
      <c r="C324" s="25" t="s">
        <v>1236</v>
      </c>
      <c r="D324" s="46" t="s">
        <v>14</v>
      </c>
      <c r="E324" s="7" t="s">
        <v>624</v>
      </c>
      <c r="F324" s="8" t="s">
        <v>1237</v>
      </c>
      <c r="G324" s="9">
        <v>1986</v>
      </c>
      <c r="H324" s="44" t="s">
        <v>1585</v>
      </c>
      <c r="I324" s="12">
        <v>1947</v>
      </c>
      <c r="J324" s="1" t="s">
        <v>5</v>
      </c>
      <c r="K324" s="1" t="s">
        <v>6</v>
      </c>
      <c r="L324" s="1" t="s">
        <v>21</v>
      </c>
      <c r="M324" s="13" t="s">
        <v>8</v>
      </c>
      <c r="N324" s="14" t="s">
        <v>9</v>
      </c>
      <c r="O324" s="15">
        <f t="shared" si="0"/>
        <v>46.140110100355606</v>
      </c>
      <c r="P324" s="27">
        <f t="shared" si="1"/>
        <v>45.998785732871433</v>
      </c>
      <c r="Q324" s="15">
        <f t="shared" si="2"/>
        <v>51.740478542421251</v>
      </c>
      <c r="R324" s="27">
        <f t="shared" si="3"/>
        <v>44.981615629458894</v>
      </c>
      <c r="S324" s="15">
        <f t="shared" si="4"/>
        <v>54.199374281635116</v>
      </c>
      <c r="T324" s="27">
        <f t="shared" si="5"/>
        <v>42.68491936273626</v>
      </c>
      <c r="U324" s="15">
        <f t="shared" si="656"/>
        <v>55.494405988409532</v>
      </c>
      <c r="V324" s="16">
        <f t="shared" si="657"/>
        <v>39.676986075338057</v>
      </c>
      <c r="W324" s="15">
        <f t="shared" si="658"/>
        <v>58.554576550959283</v>
      </c>
      <c r="X324" s="16">
        <f t="shared" si="659"/>
        <v>37.569919304659571</v>
      </c>
      <c r="Y324" s="15">
        <f t="shared" si="617"/>
        <v>60.231172983602846</v>
      </c>
      <c r="Z324" s="16">
        <f t="shared" si="618"/>
        <v>39.768827016397154</v>
      </c>
      <c r="AA324" s="30">
        <f t="shared" ref="AA324:AF324" si="674">BV324/$BU324*100</f>
        <v>89.454194569986484</v>
      </c>
      <c r="AB324" s="36">
        <f t="shared" si="674"/>
        <v>0.71751393791442619</v>
      </c>
      <c r="AC324" s="37">
        <f t="shared" si="674"/>
        <v>4.3298254874146398</v>
      </c>
      <c r="AD324" s="37">
        <f t="shared" si="674"/>
        <v>1.5851284927258933</v>
      </c>
      <c r="AE324" s="37">
        <f t="shared" si="674"/>
        <v>1.1331771847062317</v>
      </c>
      <c r="AF324" s="37">
        <f t="shared" si="674"/>
        <v>2.7809850559166032</v>
      </c>
      <c r="AG324" s="30">
        <f t="shared" ref="AG324:AL324" si="675">CJ324/$CI324*100</f>
        <v>88.280521445387137</v>
      </c>
      <c r="AH324" s="36">
        <f t="shared" si="675"/>
        <v>0.58773468629151637</v>
      </c>
      <c r="AI324" s="37">
        <f t="shared" si="675"/>
        <v>5.1836405965710863</v>
      </c>
      <c r="AJ324" s="37">
        <f t="shared" si="675"/>
        <v>2.2664875475241777</v>
      </c>
      <c r="AK324" s="37">
        <f t="shared" si="675"/>
        <v>1.1311243421610377</v>
      </c>
      <c r="AL324" s="40">
        <f t="shared" si="675"/>
        <v>2.5504913820650437</v>
      </c>
      <c r="AM324" s="22">
        <v>26.7</v>
      </c>
      <c r="AN324" s="20">
        <v>260</v>
      </c>
      <c r="AO324" s="22">
        <v>26.9</v>
      </c>
      <c r="AP324" s="20">
        <v>314</v>
      </c>
      <c r="AQ324" s="77">
        <v>46749</v>
      </c>
      <c r="AR324" s="32">
        <v>354</v>
      </c>
      <c r="AS324" s="41">
        <v>65.3</v>
      </c>
      <c r="AT324" s="1">
        <v>323</v>
      </c>
      <c r="AU324" s="80">
        <v>392006</v>
      </c>
      <c r="AV324" s="81">
        <v>180872</v>
      </c>
      <c r="AW324" s="81">
        <v>180318</v>
      </c>
      <c r="AX324" s="80">
        <v>364440</v>
      </c>
      <c r="AY324" s="81">
        <v>188563</v>
      </c>
      <c r="AZ324" s="81">
        <v>163931</v>
      </c>
      <c r="BA324" s="80">
        <v>388034</v>
      </c>
      <c r="BB324" s="81">
        <v>210312</v>
      </c>
      <c r="BC324" s="81">
        <v>165632</v>
      </c>
      <c r="BD324" s="80">
        <f t="shared" si="14"/>
        <v>397568</v>
      </c>
      <c r="BE324" s="81">
        <v>220628</v>
      </c>
      <c r="BF324" s="81">
        <v>157743</v>
      </c>
      <c r="BG324" s="82">
        <v>19197</v>
      </c>
      <c r="BH324" s="80">
        <f t="shared" si="621"/>
        <v>310179</v>
      </c>
      <c r="BI324" s="81">
        <v>181624</v>
      </c>
      <c r="BJ324" s="81">
        <v>116534</v>
      </c>
      <c r="BK324" s="82">
        <v>12021</v>
      </c>
      <c r="BL324" s="80">
        <v>212866</v>
      </c>
      <c r="BM324" s="82">
        <v>140549</v>
      </c>
      <c r="BN324" s="80">
        <v>754075</v>
      </c>
      <c r="BO324" s="81">
        <v>655170</v>
      </c>
      <c r="BP324" s="81">
        <v>5525</v>
      </c>
      <c r="BQ324" s="81">
        <v>46145</v>
      </c>
      <c r="BR324" s="81">
        <v>12025</v>
      </c>
      <c r="BS324" s="81">
        <v>8415</v>
      </c>
      <c r="BT324" s="81">
        <v>26805</v>
      </c>
      <c r="BU324" s="80">
        <v>606260</v>
      </c>
      <c r="BV324" s="81">
        <v>542325</v>
      </c>
      <c r="BW324" s="81">
        <v>4350</v>
      </c>
      <c r="BX324" s="81">
        <v>26250</v>
      </c>
      <c r="BY324" s="81">
        <v>9610</v>
      </c>
      <c r="BZ324" s="81">
        <v>6870</v>
      </c>
      <c r="CA324" s="81">
        <v>16860</v>
      </c>
      <c r="CB324" s="80">
        <v>766771</v>
      </c>
      <c r="CC324" s="81">
        <v>659561</v>
      </c>
      <c r="CD324" s="81">
        <v>4904</v>
      </c>
      <c r="CE324" s="81">
        <v>51481</v>
      </c>
      <c r="CF324" s="81">
        <v>16819</v>
      </c>
      <c r="CG324" s="81">
        <v>9217</v>
      </c>
      <c r="CH324" s="82">
        <v>24789</v>
      </c>
      <c r="CI324" s="80">
        <v>613372</v>
      </c>
      <c r="CJ324" s="81">
        <v>541488</v>
      </c>
      <c r="CK324" s="81">
        <v>3605</v>
      </c>
      <c r="CL324" s="81">
        <v>31795</v>
      </c>
      <c r="CM324" s="81">
        <v>13902</v>
      </c>
      <c r="CN324" s="81">
        <v>6938</v>
      </c>
      <c r="CO324" s="82">
        <v>15644</v>
      </c>
    </row>
    <row r="325" spans="1:93" ht="14.4" x14ac:dyDescent="0.3">
      <c r="A325">
        <v>324</v>
      </c>
      <c r="B325" s="5" t="s">
        <v>1238</v>
      </c>
      <c r="C325" s="5" t="s">
        <v>1239</v>
      </c>
      <c r="D325" s="46" t="s">
        <v>14</v>
      </c>
      <c r="E325" s="7" t="s">
        <v>1240</v>
      </c>
      <c r="F325" s="8" t="s">
        <v>1241</v>
      </c>
      <c r="G325" s="9">
        <v>2008</v>
      </c>
      <c r="H325" s="44" t="s">
        <v>1585</v>
      </c>
      <c r="I325" s="12">
        <v>1951</v>
      </c>
      <c r="J325" s="1" t="s">
        <v>5</v>
      </c>
      <c r="K325" s="1" t="s">
        <v>6</v>
      </c>
      <c r="L325" s="1" t="s">
        <v>19</v>
      </c>
      <c r="M325" s="13" t="s">
        <v>8</v>
      </c>
      <c r="N325" s="14" t="s">
        <v>9</v>
      </c>
      <c r="O325" s="15">
        <f t="shared" si="0"/>
        <v>48.330556284791236</v>
      </c>
      <c r="P325" s="27">
        <f t="shared" si="1"/>
        <v>44.076314365466736</v>
      </c>
      <c r="Q325" s="15">
        <f t="shared" si="2"/>
        <v>50.485179056607635</v>
      </c>
      <c r="R325" s="27">
        <f t="shared" si="3"/>
        <v>47.113877726122624</v>
      </c>
      <c r="S325" s="15">
        <f t="shared" si="4"/>
        <v>53.003222390232018</v>
      </c>
      <c r="T325" s="27">
        <f t="shared" si="5"/>
        <v>44.241322482543026</v>
      </c>
      <c r="U325" s="15">
        <f t="shared" si="656"/>
        <v>53.471112921727759</v>
      </c>
      <c r="V325" s="16">
        <f t="shared" si="657"/>
        <v>43.001758204058881</v>
      </c>
      <c r="W325" s="15">
        <f t="shared" si="658"/>
        <v>53.699908925318759</v>
      </c>
      <c r="X325" s="16">
        <f t="shared" si="659"/>
        <v>39.251764571948996</v>
      </c>
      <c r="Y325" s="15">
        <f t="shared" si="617"/>
        <v>56.00501813861186</v>
      </c>
      <c r="Z325" s="16">
        <f t="shared" si="618"/>
        <v>43.99498186138814</v>
      </c>
      <c r="AA325" s="30">
        <f t="shared" ref="AA325:AF325" si="676">BV325/$BU325*100</f>
        <v>85.285768608342693</v>
      </c>
      <c r="AB325" s="36">
        <f t="shared" si="676"/>
        <v>0.89670236379232582</v>
      </c>
      <c r="AC325" s="37">
        <f t="shared" si="676"/>
        <v>7.9978068817926973</v>
      </c>
      <c r="AD325" s="37">
        <f t="shared" si="676"/>
        <v>2.5026308575269054</v>
      </c>
      <c r="AE325" s="37">
        <f t="shared" si="676"/>
        <v>0.77466594741822237</v>
      </c>
      <c r="AF325" s="37">
        <f t="shared" si="676"/>
        <v>2.5433096629849401</v>
      </c>
      <c r="AG325" s="30">
        <f t="shared" ref="AG325:AL325" si="677">CJ325/$CI325*100</f>
        <v>81.771847371269985</v>
      </c>
      <c r="AH325" s="36">
        <f t="shared" si="677"/>
        <v>0.76726782200761257</v>
      </c>
      <c r="AI325" s="37">
        <f t="shared" si="677"/>
        <v>11.651816783661406</v>
      </c>
      <c r="AJ325" s="37">
        <f t="shared" si="677"/>
        <v>2.8659558198080544</v>
      </c>
      <c r="AK325" s="37">
        <f t="shared" si="677"/>
        <v>1.0293245809239864</v>
      </c>
      <c r="AL325" s="40">
        <f t="shared" si="677"/>
        <v>1.9137876223289541</v>
      </c>
      <c r="AM325" s="22">
        <v>30</v>
      </c>
      <c r="AN325" s="20">
        <v>203</v>
      </c>
      <c r="AO325" s="22">
        <v>32.4</v>
      </c>
      <c r="AP325" s="20">
        <v>232</v>
      </c>
      <c r="AQ325" s="78">
        <v>60395</v>
      </c>
      <c r="AR325" s="24">
        <v>180</v>
      </c>
      <c r="AS325" s="41">
        <v>57.6</v>
      </c>
      <c r="AT325" s="1">
        <v>324</v>
      </c>
      <c r="AU325" s="80">
        <v>373298</v>
      </c>
      <c r="AV325" s="81">
        <v>180417</v>
      </c>
      <c r="AW325" s="81">
        <v>164536</v>
      </c>
      <c r="AX325" s="80">
        <v>342657</v>
      </c>
      <c r="AY325" s="81">
        <v>172991</v>
      </c>
      <c r="AZ325" s="81">
        <v>161439</v>
      </c>
      <c r="BA325" s="80">
        <v>353154</v>
      </c>
      <c r="BB325" s="81">
        <v>187183</v>
      </c>
      <c r="BC325" s="81">
        <v>156240</v>
      </c>
      <c r="BD325" s="80">
        <f t="shared" si="14"/>
        <v>373108</v>
      </c>
      <c r="BE325" s="81">
        <v>199505</v>
      </c>
      <c r="BF325" s="81">
        <v>160443</v>
      </c>
      <c r="BG325" s="82">
        <v>13160</v>
      </c>
      <c r="BH325" s="80">
        <f t="shared" si="621"/>
        <v>281088</v>
      </c>
      <c r="BI325" s="81">
        <v>150944</v>
      </c>
      <c r="BJ325" s="81">
        <v>110332</v>
      </c>
      <c r="BK325" s="82">
        <v>19812</v>
      </c>
      <c r="BL325" s="80">
        <v>177229</v>
      </c>
      <c r="BM325" s="82">
        <v>139223</v>
      </c>
      <c r="BN325" s="80">
        <v>748460</v>
      </c>
      <c r="BO325" s="81">
        <v>598155</v>
      </c>
      <c r="BP325" s="81">
        <v>6770</v>
      </c>
      <c r="BQ325" s="81">
        <v>94055</v>
      </c>
      <c r="BR325" s="81">
        <v>19570</v>
      </c>
      <c r="BS325" s="81">
        <v>5990</v>
      </c>
      <c r="BT325" s="81">
        <v>23920</v>
      </c>
      <c r="BU325" s="80">
        <v>565405</v>
      </c>
      <c r="BV325" s="81">
        <v>482210</v>
      </c>
      <c r="BW325" s="81">
        <v>5070</v>
      </c>
      <c r="BX325" s="81">
        <v>45220</v>
      </c>
      <c r="BY325" s="81">
        <v>14150</v>
      </c>
      <c r="BZ325" s="81">
        <v>4380</v>
      </c>
      <c r="CA325" s="81">
        <v>14380</v>
      </c>
      <c r="CB325" s="80">
        <v>769240</v>
      </c>
      <c r="CC325" s="81">
        <v>596007</v>
      </c>
      <c r="CD325" s="81">
        <v>6047</v>
      </c>
      <c r="CE325" s="81">
        <v>116923</v>
      </c>
      <c r="CF325" s="81">
        <v>22114</v>
      </c>
      <c r="CG325" s="81">
        <v>8181</v>
      </c>
      <c r="CH325" s="82">
        <v>19968</v>
      </c>
      <c r="CI325" s="80">
        <v>581935</v>
      </c>
      <c r="CJ325" s="81">
        <v>475859</v>
      </c>
      <c r="CK325" s="81">
        <v>4465</v>
      </c>
      <c r="CL325" s="81">
        <v>67806</v>
      </c>
      <c r="CM325" s="81">
        <v>16678</v>
      </c>
      <c r="CN325" s="81">
        <v>5990</v>
      </c>
      <c r="CO325" s="82">
        <v>11137</v>
      </c>
    </row>
    <row r="326" spans="1:93" ht="14.4" x14ac:dyDescent="0.3">
      <c r="A326">
        <v>325</v>
      </c>
      <c r="B326" s="25" t="s">
        <v>1242</v>
      </c>
      <c r="C326" s="25" t="s">
        <v>1243</v>
      </c>
      <c r="D326" s="46" t="s">
        <v>14</v>
      </c>
      <c r="E326" s="7" t="s">
        <v>415</v>
      </c>
      <c r="F326" s="8" t="s">
        <v>1244</v>
      </c>
      <c r="G326" s="9">
        <v>1998</v>
      </c>
      <c r="H326" s="44" t="s">
        <v>1586</v>
      </c>
      <c r="I326" s="12">
        <v>1945</v>
      </c>
      <c r="J326" s="1" t="s">
        <v>5</v>
      </c>
      <c r="K326" s="1" t="s">
        <v>6</v>
      </c>
      <c r="L326" s="1" t="s">
        <v>21</v>
      </c>
      <c r="M326" s="13" t="s">
        <v>8</v>
      </c>
      <c r="N326" s="14" t="s">
        <v>9</v>
      </c>
      <c r="O326" s="15">
        <f t="shared" si="0"/>
        <v>79.505711252990281</v>
      </c>
      <c r="P326" s="27">
        <f t="shared" si="1"/>
        <v>18.225630138939497</v>
      </c>
      <c r="Q326" s="15">
        <f t="shared" si="2"/>
        <v>82.25638852738517</v>
      </c>
      <c r="R326" s="27">
        <f t="shared" si="3"/>
        <v>16.88508217063648</v>
      </c>
      <c r="S326" s="15">
        <f t="shared" si="4"/>
        <v>78.690689497116821</v>
      </c>
      <c r="T326" s="27">
        <f t="shared" si="5"/>
        <v>20.557341632984063</v>
      </c>
      <c r="U326" s="15">
        <f t="shared" si="656"/>
        <v>82.201598608742188</v>
      </c>
      <c r="V326" s="16">
        <f t="shared" si="657"/>
        <v>17.798401391257819</v>
      </c>
      <c r="W326" s="15">
        <f t="shared" si="658"/>
        <v>82.837144426000847</v>
      </c>
      <c r="X326" s="16">
        <f t="shared" si="659"/>
        <v>17.162855573999153</v>
      </c>
      <c r="Y326" s="15">
        <f t="shared" si="617"/>
        <v>84.948502717410918</v>
      </c>
      <c r="Z326" s="16">
        <f t="shared" si="618"/>
        <v>15.051497282589082</v>
      </c>
      <c r="AA326" s="30">
        <f t="shared" ref="AA326:AF326" si="678">BV326/$BU326*100</f>
        <v>47.274362700036569</v>
      </c>
      <c r="AB326" s="36">
        <f t="shared" si="678"/>
        <v>33.185066571775941</v>
      </c>
      <c r="AC326" s="37">
        <f t="shared" si="678"/>
        <v>12.981249196888376</v>
      </c>
      <c r="AD326" s="37">
        <f t="shared" si="678"/>
        <v>5.1349721752710815</v>
      </c>
      <c r="AE326" s="37">
        <f t="shared" si="678"/>
        <v>0.19274679002461229</v>
      </c>
      <c r="AF326" s="37">
        <f t="shared" si="678"/>
        <v>1.2325910110804692</v>
      </c>
      <c r="AG326" s="30">
        <f t="shared" ref="AG326:AL326" si="679">CJ326/$CI326*100</f>
        <v>46.901178468457537</v>
      </c>
      <c r="AH326" s="36">
        <f t="shared" si="679"/>
        <v>31.659466470099744</v>
      </c>
      <c r="AI326" s="37">
        <f t="shared" si="679"/>
        <v>13.212096330232429</v>
      </c>
      <c r="AJ326" s="37">
        <f t="shared" si="679"/>
        <v>6.4533044703423439</v>
      </c>
      <c r="AK326" s="37">
        <f t="shared" si="679"/>
        <v>0.18773385087662006</v>
      </c>
      <c r="AL326" s="40">
        <f t="shared" si="679"/>
        <v>1.5862204099913224</v>
      </c>
      <c r="AM326" s="22">
        <v>27.4</v>
      </c>
      <c r="AN326" s="20">
        <v>249</v>
      </c>
      <c r="AO326" s="47">
        <v>39.1</v>
      </c>
      <c r="AP326" s="48">
        <v>148</v>
      </c>
      <c r="AQ326" s="77">
        <v>45025</v>
      </c>
      <c r="AR326" s="32">
        <v>372</v>
      </c>
      <c r="AS326" s="49">
        <v>28.7</v>
      </c>
      <c r="AT326" s="1">
        <v>325</v>
      </c>
      <c r="AU326" s="80">
        <v>315605</v>
      </c>
      <c r="AV326" s="81">
        <v>250924</v>
      </c>
      <c r="AW326" s="81">
        <v>57521</v>
      </c>
      <c r="AX326" s="80">
        <v>297369</v>
      </c>
      <c r="AY326" s="81">
        <v>244605</v>
      </c>
      <c r="AZ326" s="81">
        <v>50211</v>
      </c>
      <c r="BA326" s="80">
        <v>311981</v>
      </c>
      <c r="BB326" s="81">
        <v>245500</v>
      </c>
      <c r="BC326" s="81">
        <v>64135</v>
      </c>
      <c r="BD326" s="80">
        <f t="shared" si="14"/>
        <v>299010</v>
      </c>
      <c r="BE326" s="81">
        <v>245791</v>
      </c>
      <c r="BF326" s="81">
        <v>53219</v>
      </c>
      <c r="BG326" s="82">
        <v>0</v>
      </c>
      <c r="BH326" s="80">
        <f t="shared" si="621"/>
        <v>158441</v>
      </c>
      <c r="BI326" s="81">
        <v>131248</v>
      </c>
      <c r="BJ326" s="81">
        <v>27193</v>
      </c>
      <c r="BK326" s="82">
        <v>0</v>
      </c>
      <c r="BL326" s="80">
        <v>235394</v>
      </c>
      <c r="BM326" s="82">
        <v>41708</v>
      </c>
      <c r="BN326" s="80">
        <v>669210</v>
      </c>
      <c r="BO326" s="81">
        <v>277485</v>
      </c>
      <c r="BP326" s="81">
        <v>235310</v>
      </c>
      <c r="BQ326" s="81">
        <v>107380</v>
      </c>
      <c r="BR326" s="81">
        <v>35655</v>
      </c>
      <c r="BS326" s="81">
        <v>1305</v>
      </c>
      <c r="BT326" s="81">
        <v>12070</v>
      </c>
      <c r="BU326" s="80">
        <v>505845</v>
      </c>
      <c r="BV326" s="81">
        <v>239135</v>
      </c>
      <c r="BW326" s="81">
        <v>167865</v>
      </c>
      <c r="BX326" s="81">
        <v>65665</v>
      </c>
      <c r="BY326" s="81">
        <v>25975</v>
      </c>
      <c r="BZ326" s="81">
        <v>975</v>
      </c>
      <c r="CA326" s="81">
        <v>6235</v>
      </c>
      <c r="CB326" s="80">
        <v>705588</v>
      </c>
      <c r="CC326" s="81">
        <v>294616</v>
      </c>
      <c r="CD326" s="81">
        <v>241491</v>
      </c>
      <c r="CE326" s="81">
        <v>108516</v>
      </c>
      <c r="CF326" s="81">
        <v>44758</v>
      </c>
      <c r="CG326" s="81">
        <v>1356</v>
      </c>
      <c r="CH326" s="82">
        <v>14851</v>
      </c>
      <c r="CI326" s="80">
        <v>535865</v>
      </c>
      <c r="CJ326" s="81">
        <v>251327</v>
      </c>
      <c r="CK326" s="81">
        <v>169652</v>
      </c>
      <c r="CL326" s="81">
        <v>70799</v>
      </c>
      <c r="CM326" s="81">
        <v>34581</v>
      </c>
      <c r="CN326" s="81">
        <v>1006</v>
      </c>
      <c r="CO326" s="82">
        <v>8500</v>
      </c>
    </row>
    <row r="327" spans="1:93" ht="14.4" x14ac:dyDescent="0.3">
      <c r="A327">
        <v>326</v>
      </c>
      <c r="B327" s="5" t="s">
        <v>1245</v>
      </c>
      <c r="C327" s="5" t="s">
        <v>1246</v>
      </c>
      <c r="D327" s="46" t="s">
        <v>14</v>
      </c>
      <c r="E327" s="7" t="s">
        <v>1247</v>
      </c>
      <c r="F327" s="8" t="s">
        <v>1248</v>
      </c>
      <c r="G327" s="9">
        <v>2016</v>
      </c>
      <c r="H327" s="44" t="s">
        <v>1585</v>
      </c>
      <c r="I327" s="12">
        <v>1954</v>
      </c>
      <c r="J327" s="1" t="s">
        <v>5</v>
      </c>
      <c r="K327" s="1" t="s">
        <v>55</v>
      </c>
      <c r="L327" s="1" t="s">
        <v>39</v>
      </c>
      <c r="M327" s="13" t="s">
        <v>8</v>
      </c>
      <c r="N327" s="50" t="s">
        <v>1249</v>
      </c>
      <c r="O327" s="15">
        <f t="shared" si="0"/>
        <v>90.416923592855824</v>
      </c>
      <c r="P327" s="27">
        <f t="shared" si="1"/>
        <v>7.5906814223433834</v>
      </c>
      <c r="Q327" s="15">
        <f t="shared" si="2"/>
        <v>90.408562753198623</v>
      </c>
      <c r="R327" s="27">
        <f t="shared" si="3"/>
        <v>8.9529160735888311</v>
      </c>
      <c r="S327" s="15">
        <f t="shared" si="4"/>
        <v>90.913724024556942</v>
      </c>
      <c r="T327" s="27">
        <f t="shared" si="5"/>
        <v>8.7266511770132844</v>
      </c>
      <c r="U327" s="15">
        <f t="shared" si="656"/>
        <v>90.177130953878844</v>
      </c>
      <c r="V327" s="16">
        <f t="shared" si="657"/>
        <v>9.8228690461211539</v>
      </c>
      <c r="W327" s="15">
        <f t="shared" si="658"/>
        <v>87.703473452827083</v>
      </c>
      <c r="X327" s="16">
        <f t="shared" si="659"/>
        <v>12.296526547172917</v>
      </c>
      <c r="Y327" s="15">
        <f t="shared" si="617"/>
        <v>90.504811453050294</v>
      </c>
      <c r="Z327" s="16">
        <f t="shared" si="618"/>
        <v>9.4951885469497128</v>
      </c>
      <c r="AA327" s="30">
        <f t="shared" ref="AA327:AF327" si="680">BV327/$BU327*100</f>
        <v>32.795119867783328</v>
      </c>
      <c r="AB327" s="36">
        <f t="shared" si="680"/>
        <v>56.894022395127294</v>
      </c>
      <c r="AC327" s="37">
        <f t="shared" si="680"/>
        <v>4.8002822603108575</v>
      </c>
      <c r="AD327" s="37">
        <f t="shared" si="680"/>
        <v>3.5096841284284412</v>
      </c>
      <c r="AE327" s="37">
        <f t="shared" si="680"/>
        <v>0.24512079627119274</v>
      </c>
      <c r="AF327" s="37">
        <f t="shared" si="680"/>
        <v>1.7576275278082116</v>
      </c>
      <c r="AG327" s="30">
        <f t="shared" ref="AG327:AL327" si="681">CJ327/$CI327*100</f>
        <v>31.997652101799694</v>
      </c>
      <c r="AH327" s="36">
        <f t="shared" si="681"/>
        <v>55.995397545118067</v>
      </c>
      <c r="AI327" s="37">
        <f t="shared" si="681"/>
        <v>4.8020621295508477</v>
      </c>
      <c r="AJ327" s="37">
        <f t="shared" si="681"/>
        <v>5.1201413046990272</v>
      </c>
      <c r="AK327" s="37">
        <f t="shared" si="681"/>
        <v>0.25417613544572371</v>
      </c>
      <c r="AL327" s="40">
        <f t="shared" si="681"/>
        <v>1.8305707833866456</v>
      </c>
      <c r="AM327" s="47">
        <v>36.700000000000003</v>
      </c>
      <c r="AN327" s="48">
        <v>112</v>
      </c>
      <c r="AO327" s="47">
        <v>68.8</v>
      </c>
      <c r="AP327" s="48">
        <v>9</v>
      </c>
      <c r="AQ327" s="77">
        <v>41320</v>
      </c>
      <c r="AR327" s="32">
        <v>404</v>
      </c>
      <c r="AS327" s="49">
        <v>10.199999999999999</v>
      </c>
      <c r="AT327" s="1">
        <v>326</v>
      </c>
      <c r="AU327" s="80">
        <v>369756</v>
      </c>
      <c r="AV327" s="81">
        <v>334322</v>
      </c>
      <c r="AW327" s="81">
        <v>28067</v>
      </c>
      <c r="AX327" s="80">
        <v>374459</v>
      </c>
      <c r="AY327" s="81">
        <v>338543</v>
      </c>
      <c r="AZ327" s="81">
        <v>33525</v>
      </c>
      <c r="BA327" s="80">
        <v>382621</v>
      </c>
      <c r="BB327" s="81">
        <v>347855</v>
      </c>
      <c r="BC327" s="81">
        <v>33390</v>
      </c>
      <c r="BD327" s="80">
        <f t="shared" si="14"/>
        <v>357645</v>
      </c>
      <c r="BE327" s="81">
        <v>322514</v>
      </c>
      <c r="BF327" s="81">
        <v>35131</v>
      </c>
      <c r="BG327" s="82">
        <v>0</v>
      </c>
      <c r="BH327" s="80">
        <f t="shared" si="621"/>
        <v>206538</v>
      </c>
      <c r="BI327" s="81">
        <v>181141</v>
      </c>
      <c r="BJ327" s="81">
        <v>25397</v>
      </c>
      <c r="BK327" s="82">
        <v>0</v>
      </c>
      <c r="BL327" s="80">
        <v>318176</v>
      </c>
      <c r="BM327" s="82">
        <v>33381</v>
      </c>
      <c r="BN327" s="80">
        <v>680695</v>
      </c>
      <c r="BO327" s="81">
        <v>201890</v>
      </c>
      <c r="BP327" s="81">
        <v>400675</v>
      </c>
      <c r="BQ327" s="81">
        <v>37700</v>
      </c>
      <c r="BR327" s="81">
        <v>23225</v>
      </c>
      <c r="BS327" s="81">
        <v>1610</v>
      </c>
      <c r="BT327" s="81">
        <v>15595</v>
      </c>
      <c r="BU327" s="80">
        <v>538510</v>
      </c>
      <c r="BV327" s="81">
        <v>176605</v>
      </c>
      <c r="BW327" s="81">
        <v>306380</v>
      </c>
      <c r="BX327" s="81">
        <v>25850</v>
      </c>
      <c r="BY327" s="81">
        <v>18900</v>
      </c>
      <c r="BZ327" s="81">
        <v>1320</v>
      </c>
      <c r="CA327" s="81">
        <v>9465</v>
      </c>
      <c r="CB327" s="80">
        <v>705689</v>
      </c>
      <c r="CC327" s="81">
        <v>201658</v>
      </c>
      <c r="CD327" s="81">
        <v>415882</v>
      </c>
      <c r="CE327" s="81">
        <v>38199</v>
      </c>
      <c r="CF327" s="81">
        <v>33031</v>
      </c>
      <c r="CG327" s="81">
        <v>1805</v>
      </c>
      <c r="CH327" s="82">
        <v>15114</v>
      </c>
      <c r="CI327" s="80">
        <v>557094</v>
      </c>
      <c r="CJ327" s="81">
        <v>178257</v>
      </c>
      <c r="CK327" s="81">
        <v>311947</v>
      </c>
      <c r="CL327" s="81">
        <v>26752</v>
      </c>
      <c r="CM327" s="81">
        <v>28524</v>
      </c>
      <c r="CN327" s="81">
        <v>1416</v>
      </c>
      <c r="CO327" s="82">
        <v>10198</v>
      </c>
    </row>
    <row r="328" spans="1:93" ht="14.4" x14ac:dyDescent="0.3">
      <c r="A328">
        <v>327</v>
      </c>
      <c r="B328" s="25" t="s">
        <v>1250</v>
      </c>
      <c r="C328" s="25" t="s">
        <v>1251</v>
      </c>
      <c r="D328" s="6" t="s">
        <v>3</v>
      </c>
      <c r="E328" s="7" t="s">
        <v>37</v>
      </c>
      <c r="F328" s="8" t="s">
        <v>611</v>
      </c>
      <c r="G328" s="9">
        <v>2010</v>
      </c>
      <c r="H328" s="44" t="s">
        <v>1585</v>
      </c>
      <c r="I328" s="12">
        <v>1948</v>
      </c>
      <c r="J328" s="1" t="s">
        <v>5</v>
      </c>
      <c r="K328" s="1" t="s">
        <v>6</v>
      </c>
      <c r="L328" s="1" t="s">
        <v>21</v>
      </c>
      <c r="M328" s="13" t="s">
        <v>8</v>
      </c>
      <c r="N328" s="14" t="s">
        <v>9</v>
      </c>
      <c r="O328" s="15">
        <f t="shared" si="0"/>
        <v>35.028361859699011</v>
      </c>
      <c r="P328" s="27">
        <f t="shared" si="1"/>
        <v>61.060508385178423</v>
      </c>
      <c r="Q328" s="15">
        <f t="shared" si="2"/>
        <v>43.04629091109949</v>
      </c>
      <c r="R328" s="27">
        <f t="shared" si="3"/>
        <v>55.600105273076409</v>
      </c>
      <c r="S328" s="15">
        <f t="shared" si="4"/>
        <v>46.347505009772149</v>
      </c>
      <c r="T328" s="27">
        <f t="shared" si="5"/>
        <v>52.313772543974665</v>
      </c>
      <c r="U328" s="17">
        <f t="shared" si="656"/>
        <v>0</v>
      </c>
      <c r="V328" s="29">
        <f t="shared" si="657"/>
        <v>100</v>
      </c>
      <c r="W328" s="15">
        <f t="shared" si="658"/>
        <v>39.368975983811701</v>
      </c>
      <c r="X328" s="16">
        <f t="shared" si="659"/>
        <v>60.631024016188299</v>
      </c>
      <c r="Y328" s="15">
        <f t="shared" si="617"/>
        <v>42.771061468323673</v>
      </c>
      <c r="Z328" s="16">
        <f t="shared" si="618"/>
        <v>57.228938531676327</v>
      </c>
      <c r="AA328" s="30">
        <f t="shared" ref="AA328:AF328" si="682">BV328/$BU328*100</f>
        <v>93.094605648948985</v>
      </c>
      <c r="AB328" s="36">
        <f t="shared" si="682"/>
        <v>3.9807351170507079</v>
      </c>
      <c r="AC328" s="37">
        <f t="shared" si="682"/>
        <v>1.5073667956506953</v>
      </c>
      <c r="AD328" s="37">
        <f t="shared" si="682"/>
        <v>0.465077804023934</v>
      </c>
      <c r="AE328" s="37">
        <f t="shared" si="682"/>
        <v>9.6508239965440862E-2</v>
      </c>
      <c r="AF328" s="37">
        <f t="shared" si="682"/>
        <v>0.85662552045515128</v>
      </c>
      <c r="AG328" s="30">
        <f t="shared" ref="AG328:AL328" si="683">CJ328/$CI328*100</f>
        <v>92.993274461346815</v>
      </c>
      <c r="AH328" s="36">
        <f t="shared" si="683"/>
        <v>3.9737680317464363</v>
      </c>
      <c r="AI328" s="37">
        <f t="shared" si="683"/>
        <v>1.4072092383732682</v>
      </c>
      <c r="AJ328" s="37">
        <f t="shared" si="683"/>
        <v>0.75286695890191424</v>
      </c>
      <c r="AK328" s="37">
        <f t="shared" si="683"/>
        <v>0.12165339345584873</v>
      </c>
      <c r="AL328" s="40">
        <f t="shared" si="683"/>
        <v>0.75122791617571272</v>
      </c>
      <c r="AM328" s="22">
        <v>26.5</v>
      </c>
      <c r="AN328" s="20">
        <v>264</v>
      </c>
      <c r="AO328" s="22">
        <v>27</v>
      </c>
      <c r="AP328" s="20">
        <v>313</v>
      </c>
      <c r="AQ328" s="77">
        <v>51289</v>
      </c>
      <c r="AR328" s="32">
        <v>286</v>
      </c>
      <c r="AS328" s="41">
        <v>67.900000000000006</v>
      </c>
      <c r="AT328" s="1">
        <v>327</v>
      </c>
      <c r="AU328" s="80">
        <v>324203</v>
      </c>
      <c r="AV328" s="81">
        <v>113563</v>
      </c>
      <c r="AW328" s="81">
        <v>197960</v>
      </c>
      <c r="AX328" s="80">
        <v>307771</v>
      </c>
      <c r="AY328" s="81">
        <v>132484</v>
      </c>
      <c r="AZ328" s="81">
        <v>171121</v>
      </c>
      <c r="BA328" s="80">
        <v>323368</v>
      </c>
      <c r="BB328" s="81">
        <v>149873</v>
      </c>
      <c r="BC328" s="81">
        <v>169166</v>
      </c>
      <c r="BD328" s="80">
        <f t="shared" si="14"/>
        <v>244893</v>
      </c>
      <c r="BE328" s="81">
        <v>0</v>
      </c>
      <c r="BF328" s="81">
        <v>244893</v>
      </c>
      <c r="BG328" s="82">
        <v>0</v>
      </c>
      <c r="BH328" s="80">
        <f t="shared" si="621"/>
        <v>187790</v>
      </c>
      <c r="BI328" s="81">
        <v>73931</v>
      </c>
      <c r="BJ328" s="81">
        <v>113859</v>
      </c>
      <c r="BK328" s="82">
        <v>0</v>
      </c>
      <c r="BL328" s="80">
        <v>123933</v>
      </c>
      <c r="BM328" s="82">
        <v>165826</v>
      </c>
      <c r="BN328" s="80">
        <v>689430</v>
      </c>
      <c r="BO328" s="81">
        <v>629080</v>
      </c>
      <c r="BP328" s="81">
        <v>30440</v>
      </c>
      <c r="BQ328" s="81">
        <v>13905</v>
      </c>
      <c r="BR328" s="81">
        <v>3850</v>
      </c>
      <c r="BS328" s="81">
        <v>710</v>
      </c>
      <c r="BT328" s="81">
        <v>11445</v>
      </c>
      <c r="BU328" s="80">
        <v>543995</v>
      </c>
      <c r="BV328" s="81">
        <v>506430</v>
      </c>
      <c r="BW328" s="81">
        <v>21655</v>
      </c>
      <c r="BX328" s="81">
        <v>8200</v>
      </c>
      <c r="BY328" s="81">
        <v>2530</v>
      </c>
      <c r="BZ328" s="81">
        <v>525</v>
      </c>
      <c r="CA328" s="81">
        <v>4660</v>
      </c>
      <c r="CB328" s="80">
        <v>705770</v>
      </c>
      <c r="CC328" s="81">
        <v>643914</v>
      </c>
      <c r="CD328" s="81">
        <v>31943</v>
      </c>
      <c r="CE328" s="81">
        <v>13262</v>
      </c>
      <c r="CF328" s="81">
        <v>5603</v>
      </c>
      <c r="CG328" s="81">
        <v>832</v>
      </c>
      <c r="CH328" s="82">
        <v>10216</v>
      </c>
      <c r="CI328" s="80">
        <v>549101</v>
      </c>
      <c r="CJ328" s="81">
        <v>510627</v>
      </c>
      <c r="CK328" s="81">
        <v>21820</v>
      </c>
      <c r="CL328" s="81">
        <v>7727</v>
      </c>
      <c r="CM328" s="81">
        <v>4134</v>
      </c>
      <c r="CN328" s="81">
        <v>668</v>
      </c>
      <c r="CO328" s="82">
        <v>4125</v>
      </c>
    </row>
    <row r="329" spans="1:93" ht="14.4" x14ac:dyDescent="0.3">
      <c r="A329">
        <v>328</v>
      </c>
      <c r="B329" s="5" t="s">
        <v>1252</v>
      </c>
      <c r="C329" s="5" t="s">
        <v>1253</v>
      </c>
      <c r="D329" s="6" t="s">
        <v>3</v>
      </c>
      <c r="E329" s="7" t="s">
        <v>191</v>
      </c>
      <c r="F329" s="8" t="s">
        <v>1254</v>
      </c>
      <c r="G329" s="9">
        <v>2012</v>
      </c>
      <c r="H329" s="44" t="s">
        <v>1585</v>
      </c>
      <c r="I329" s="12">
        <v>1962</v>
      </c>
      <c r="J329" s="1" t="s">
        <v>5</v>
      </c>
      <c r="K329" s="1" t="s">
        <v>6</v>
      </c>
      <c r="L329" s="1" t="s">
        <v>852</v>
      </c>
      <c r="M329" s="13" t="s">
        <v>8</v>
      </c>
      <c r="N329" s="14" t="s">
        <v>9</v>
      </c>
      <c r="O329" s="15">
        <f t="shared" si="0"/>
        <v>37.13221942383381</v>
      </c>
      <c r="P329" s="27">
        <f t="shared" si="1"/>
        <v>58.629649204132427</v>
      </c>
      <c r="Q329" s="15">
        <f t="shared" si="2"/>
        <v>41.506167843711559</v>
      </c>
      <c r="R329" s="27">
        <f t="shared" si="3"/>
        <v>57.073349327012934</v>
      </c>
      <c r="S329" s="15">
        <f t="shared" si="4"/>
        <v>45.093265926184188</v>
      </c>
      <c r="T329" s="27">
        <f t="shared" si="5"/>
        <v>53.836479553718185</v>
      </c>
      <c r="U329" s="15">
        <f t="shared" si="656"/>
        <v>33.943712574850302</v>
      </c>
      <c r="V329" s="16">
        <f t="shared" si="657"/>
        <v>66.056287425149705</v>
      </c>
      <c r="W329" s="15">
        <f t="shared" si="658"/>
        <v>25.463666768014594</v>
      </c>
      <c r="X329" s="16">
        <f t="shared" si="659"/>
        <v>74.536333231985409</v>
      </c>
      <c r="Y329" s="15">
        <f t="shared" si="617"/>
        <v>36.557017390636027</v>
      </c>
      <c r="Z329" s="16">
        <f t="shared" si="618"/>
        <v>63.442982609363973</v>
      </c>
      <c r="AA329" s="30">
        <f t="shared" ref="AA329:AF329" si="684">BV329/$BU329*100</f>
        <v>86.409010885695594</v>
      </c>
      <c r="AB329" s="36">
        <f t="shared" si="684"/>
        <v>6.6493994893585633</v>
      </c>
      <c r="AC329" s="37">
        <f t="shared" si="684"/>
        <v>4.3496695578435078</v>
      </c>
      <c r="AD329" s="37">
        <f t="shared" si="684"/>
        <v>1.3733858108045829</v>
      </c>
      <c r="AE329" s="37">
        <f t="shared" si="684"/>
        <v>7.8347512696905736E-2</v>
      </c>
      <c r="AF329" s="37">
        <f t="shared" si="684"/>
        <v>1.1383432727138658</v>
      </c>
      <c r="AG329" s="30">
        <f t="shared" ref="AG329:AL329" si="685">CJ329/$CI329*100</f>
        <v>85.620289354446328</v>
      </c>
      <c r="AH329" s="36">
        <f t="shared" si="685"/>
        <v>6.6563649526133402</v>
      </c>
      <c r="AI329" s="37">
        <f t="shared" si="685"/>
        <v>4.757958717197738</v>
      </c>
      <c r="AJ329" s="37">
        <f t="shared" si="685"/>
        <v>1.8289523487540562</v>
      </c>
      <c r="AK329" s="37">
        <f t="shared" si="685"/>
        <v>0.1541582299180885</v>
      </c>
      <c r="AL329" s="40">
        <f t="shared" si="685"/>
        <v>0.98227639707044245</v>
      </c>
      <c r="AM329" s="22">
        <v>26.7</v>
      </c>
      <c r="AN329" s="20">
        <v>260</v>
      </c>
      <c r="AO329" s="22">
        <v>27.3</v>
      </c>
      <c r="AP329" s="20">
        <v>308</v>
      </c>
      <c r="AQ329" s="78">
        <v>61333</v>
      </c>
      <c r="AR329" s="24">
        <v>167</v>
      </c>
      <c r="AS329" s="41">
        <v>62.8</v>
      </c>
      <c r="AT329" s="1">
        <v>328</v>
      </c>
      <c r="AU329" s="80">
        <v>338687</v>
      </c>
      <c r="AV329" s="81">
        <v>125762</v>
      </c>
      <c r="AW329" s="81">
        <v>198571</v>
      </c>
      <c r="AX329" s="80">
        <v>311373</v>
      </c>
      <c r="AY329" s="81">
        <v>129239</v>
      </c>
      <c r="AZ329" s="81">
        <v>177711</v>
      </c>
      <c r="BA329" s="80">
        <v>321232</v>
      </c>
      <c r="BB329" s="81">
        <v>144854</v>
      </c>
      <c r="BC329" s="81">
        <v>172940</v>
      </c>
      <c r="BD329" s="80">
        <f t="shared" si="14"/>
        <v>334000</v>
      </c>
      <c r="BE329" s="81">
        <v>113372</v>
      </c>
      <c r="BF329" s="81">
        <v>220628</v>
      </c>
      <c r="BG329" s="82">
        <v>0</v>
      </c>
      <c r="BH329" s="80">
        <f t="shared" si="621"/>
        <v>197340</v>
      </c>
      <c r="BI329" s="81">
        <v>50250</v>
      </c>
      <c r="BJ329" s="81">
        <v>147090</v>
      </c>
      <c r="BK329" s="82">
        <v>0</v>
      </c>
      <c r="BL329" s="80">
        <v>104643</v>
      </c>
      <c r="BM329" s="82">
        <v>181603</v>
      </c>
      <c r="BN329" s="80">
        <v>699170</v>
      </c>
      <c r="BO329" s="81">
        <v>581925</v>
      </c>
      <c r="BP329" s="81">
        <v>51470</v>
      </c>
      <c r="BQ329" s="81">
        <v>41710</v>
      </c>
      <c r="BR329" s="81">
        <v>10650</v>
      </c>
      <c r="BS329" s="81">
        <v>535</v>
      </c>
      <c r="BT329" s="81">
        <v>12875</v>
      </c>
      <c r="BU329" s="80">
        <v>542455</v>
      </c>
      <c r="BV329" s="81">
        <v>468730</v>
      </c>
      <c r="BW329" s="81">
        <v>36070</v>
      </c>
      <c r="BX329" s="81">
        <v>23595</v>
      </c>
      <c r="BY329" s="81">
        <v>7450</v>
      </c>
      <c r="BZ329" s="81">
        <v>425</v>
      </c>
      <c r="CA329" s="81">
        <v>6175</v>
      </c>
      <c r="CB329" s="80">
        <v>705669</v>
      </c>
      <c r="CC329" s="81">
        <v>585038</v>
      </c>
      <c r="CD329" s="81">
        <v>51773</v>
      </c>
      <c r="CE329" s="81">
        <v>42341</v>
      </c>
      <c r="CF329" s="81">
        <v>13446</v>
      </c>
      <c r="CG329" s="81">
        <v>1052</v>
      </c>
      <c r="CH329" s="82">
        <v>12019</v>
      </c>
      <c r="CI329" s="80">
        <v>544246</v>
      </c>
      <c r="CJ329" s="81">
        <v>465985</v>
      </c>
      <c r="CK329" s="81">
        <v>36227</v>
      </c>
      <c r="CL329" s="81">
        <v>25895</v>
      </c>
      <c r="CM329" s="81">
        <v>9954</v>
      </c>
      <c r="CN329" s="81">
        <v>839</v>
      </c>
      <c r="CO329" s="82">
        <v>5346</v>
      </c>
    </row>
    <row r="330" spans="1:93" ht="14.4" x14ac:dyDescent="0.3">
      <c r="A330">
        <v>329</v>
      </c>
      <c r="B330" s="25" t="s">
        <v>1255</v>
      </c>
      <c r="C330" s="25" t="s">
        <v>1256</v>
      </c>
      <c r="D330" s="6" t="s">
        <v>3</v>
      </c>
      <c r="E330" s="7" t="s">
        <v>1257</v>
      </c>
      <c r="F330" s="8" t="s">
        <v>185</v>
      </c>
      <c r="G330" s="9">
        <v>2008</v>
      </c>
      <c r="H330" s="44" t="s">
        <v>1585</v>
      </c>
      <c r="I330" s="12">
        <v>1959</v>
      </c>
      <c r="J330" s="1" t="s">
        <v>5</v>
      </c>
      <c r="K330" s="1" t="s">
        <v>6</v>
      </c>
      <c r="L330" s="1" t="s">
        <v>94</v>
      </c>
      <c r="M330" s="13" t="s">
        <v>8</v>
      </c>
      <c r="N330" s="14" t="s">
        <v>9</v>
      </c>
      <c r="O330" s="15">
        <f t="shared" si="0"/>
        <v>33.468197604275765</v>
      </c>
      <c r="P330" s="27">
        <f t="shared" si="1"/>
        <v>62.307929828135599</v>
      </c>
      <c r="Q330" s="15">
        <f t="shared" si="2"/>
        <v>41.35270696519985</v>
      </c>
      <c r="R330" s="27">
        <f t="shared" si="3"/>
        <v>56.95227260975232</v>
      </c>
      <c r="S330" s="15">
        <f t="shared" si="4"/>
        <v>47.106476272526791</v>
      </c>
      <c r="T330" s="27">
        <f t="shared" si="5"/>
        <v>51.477783421308111</v>
      </c>
      <c r="U330" s="15">
        <f t="shared" si="656"/>
        <v>32.8366354484412</v>
      </c>
      <c r="V330" s="16">
        <f t="shared" si="657"/>
        <v>67.1633645515588</v>
      </c>
      <c r="W330" s="15">
        <f t="shared" si="658"/>
        <v>36.403899213190535</v>
      </c>
      <c r="X330" s="16">
        <f t="shared" si="659"/>
        <v>63.596100786809465</v>
      </c>
      <c r="Y330" s="15">
        <f t="shared" si="617"/>
        <v>37.075389871311486</v>
      </c>
      <c r="Z330" s="16">
        <f t="shared" si="618"/>
        <v>62.924610128688514</v>
      </c>
      <c r="AA330" s="30">
        <f t="shared" ref="AA330:AF330" si="686">BV330/$BU330*100</f>
        <v>94.114913769993748</v>
      </c>
      <c r="AB330" s="36">
        <f t="shared" si="686"/>
        <v>2.531498525600929</v>
      </c>
      <c r="AC330" s="37">
        <f t="shared" si="686"/>
        <v>1.6048610490572781</v>
      </c>
      <c r="AD330" s="37">
        <f t="shared" si="686"/>
        <v>0.84800285944062193</v>
      </c>
      <c r="AE330" s="37">
        <f t="shared" si="686"/>
        <v>0.16173711017782147</v>
      </c>
      <c r="AF330" s="37">
        <f t="shared" si="686"/>
        <v>0.73988026092395676</v>
      </c>
      <c r="AG330" s="30">
        <f t="shared" ref="AG330:AL330" si="687">CJ330/$CI330*100</f>
        <v>93.792749295893955</v>
      </c>
      <c r="AH330" s="36">
        <f t="shared" si="687"/>
        <v>2.2571981167369009</v>
      </c>
      <c r="AI330" s="37">
        <f t="shared" si="687"/>
        <v>1.5012105682965222</v>
      </c>
      <c r="AJ330" s="37">
        <f t="shared" si="687"/>
        <v>1.6383259569842379</v>
      </c>
      <c r="AK330" s="37">
        <f t="shared" si="687"/>
        <v>0.12458618328639293</v>
      </c>
      <c r="AL330" s="40">
        <f t="shared" si="687"/>
        <v>0.6859298788019963</v>
      </c>
      <c r="AM330" s="22">
        <v>25.1</v>
      </c>
      <c r="AN330" s="20">
        <v>290</v>
      </c>
      <c r="AO330" s="22">
        <v>24.8</v>
      </c>
      <c r="AP330" s="20">
        <v>355</v>
      </c>
      <c r="AQ330" s="77">
        <v>48410</v>
      </c>
      <c r="AR330" s="32">
        <v>335</v>
      </c>
      <c r="AS330" s="41">
        <v>70.7</v>
      </c>
      <c r="AT330" s="1">
        <v>329</v>
      </c>
      <c r="AU330" s="80">
        <v>314143</v>
      </c>
      <c r="AV330" s="81">
        <v>105138</v>
      </c>
      <c r="AW330" s="81">
        <v>195736</v>
      </c>
      <c r="AX330" s="80">
        <v>290085</v>
      </c>
      <c r="AY330" s="81">
        <v>119958</v>
      </c>
      <c r="AZ330" s="81">
        <v>165210</v>
      </c>
      <c r="BA330" s="80">
        <v>311074</v>
      </c>
      <c r="BB330" s="81">
        <v>146536</v>
      </c>
      <c r="BC330" s="81">
        <v>160134</v>
      </c>
      <c r="BD330" s="80">
        <f t="shared" si="14"/>
        <v>307833</v>
      </c>
      <c r="BE330" s="81">
        <v>101082</v>
      </c>
      <c r="BF330" s="81">
        <v>206751</v>
      </c>
      <c r="BG330" s="82">
        <v>0</v>
      </c>
      <c r="BH330" s="80">
        <f t="shared" si="621"/>
        <v>180857</v>
      </c>
      <c r="BI330" s="81">
        <v>65839</v>
      </c>
      <c r="BJ330" s="81">
        <v>115018</v>
      </c>
      <c r="BK330" s="82">
        <v>0</v>
      </c>
      <c r="BL330" s="80">
        <v>104725</v>
      </c>
      <c r="BM330" s="82">
        <v>177740</v>
      </c>
      <c r="BN330" s="80">
        <v>690975</v>
      </c>
      <c r="BO330" s="81">
        <v>648690</v>
      </c>
      <c r="BP330" s="81">
        <v>15280</v>
      </c>
      <c r="BQ330" s="81">
        <v>11880</v>
      </c>
      <c r="BR330" s="81">
        <v>6215</v>
      </c>
      <c r="BS330" s="81">
        <v>1010</v>
      </c>
      <c r="BT330" s="81">
        <v>7895</v>
      </c>
      <c r="BU330" s="80">
        <v>559550</v>
      </c>
      <c r="BV330" s="81">
        <v>526620</v>
      </c>
      <c r="BW330" s="81">
        <v>14165</v>
      </c>
      <c r="BX330" s="81">
        <v>8980</v>
      </c>
      <c r="BY330" s="81">
        <v>4745</v>
      </c>
      <c r="BZ330" s="81">
        <v>905</v>
      </c>
      <c r="CA330" s="81">
        <v>4140</v>
      </c>
      <c r="CB330" s="80">
        <v>705805</v>
      </c>
      <c r="CC330" s="81">
        <v>661789</v>
      </c>
      <c r="CD330" s="81">
        <v>14428</v>
      </c>
      <c r="CE330" s="81">
        <v>10957</v>
      </c>
      <c r="CF330" s="81">
        <v>10782</v>
      </c>
      <c r="CG330" s="81">
        <v>853</v>
      </c>
      <c r="CH330" s="82">
        <v>6996</v>
      </c>
      <c r="CI330" s="80">
        <v>566676</v>
      </c>
      <c r="CJ330" s="81">
        <v>531501</v>
      </c>
      <c r="CK330" s="81">
        <v>12791</v>
      </c>
      <c r="CL330" s="81">
        <v>8507</v>
      </c>
      <c r="CM330" s="81">
        <v>9284</v>
      </c>
      <c r="CN330" s="81">
        <v>706</v>
      </c>
      <c r="CO330" s="82">
        <v>3887</v>
      </c>
    </row>
    <row r="331" spans="1:93" ht="14.4" x14ac:dyDescent="0.3">
      <c r="A331">
        <v>330</v>
      </c>
      <c r="B331" s="5" t="s">
        <v>1258</v>
      </c>
      <c r="C331" s="5" t="s">
        <v>1259</v>
      </c>
      <c r="D331" s="6" t="s">
        <v>3</v>
      </c>
      <c r="E331" s="7" t="s">
        <v>60</v>
      </c>
      <c r="F331" s="8" t="s">
        <v>1260</v>
      </c>
      <c r="G331" s="9">
        <v>2014</v>
      </c>
      <c r="H331" s="44" t="s">
        <v>1585</v>
      </c>
      <c r="I331" s="12">
        <v>1976</v>
      </c>
      <c r="J331" s="1" t="s">
        <v>5</v>
      </c>
      <c r="K331" s="1" t="s">
        <v>6</v>
      </c>
      <c r="L331" s="1" t="s">
        <v>11</v>
      </c>
      <c r="M331" s="13" t="s">
        <v>8</v>
      </c>
      <c r="N331" s="14" t="s">
        <v>9</v>
      </c>
      <c r="O331" s="15">
        <f t="shared" si="0"/>
        <v>48.198907080102238</v>
      </c>
      <c r="P331" s="27">
        <f t="shared" si="1"/>
        <v>47.575117893171694</v>
      </c>
      <c r="Q331" s="15">
        <f t="shared" si="2"/>
        <v>48.119908235860521</v>
      </c>
      <c r="R331" s="27">
        <f t="shared" si="3"/>
        <v>50.574395948920667</v>
      </c>
      <c r="S331" s="15">
        <f t="shared" si="4"/>
        <v>53.029592025368657</v>
      </c>
      <c r="T331" s="27">
        <f t="shared" si="5"/>
        <v>45.950826898738676</v>
      </c>
      <c r="U331" s="15">
        <f t="shared" si="656"/>
        <v>42.670103264582856</v>
      </c>
      <c r="V331" s="16">
        <f t="shared" si="657"/>
        <v>57.329896735417144</v>
      </c>
      <c r="W331" s="15">
        <f t="shared" si="658"/>
        <v>43.709067299006321</v>
      </c>
      <c r="X331" s="16">
        <f t="shared" si="659"/>
        <v>56.290932700993679</v>
      </c>
      <c r="Y331" s="15">
        <f t="shared" si="617"/>
        <v>42.858718199375311</v>
      </c>
      <c r="Z331" s="16">
        <f t="shared" si="618"/>
        <v>57.141281800624689</v>
      </c>
      <c r="AA331" s="30">
        <f t="shared" ref="AA331:AF331" si="688">BV331/$BU331*100</f>
        <v>88.519219704140923</v>
      </c>
      <c r="AB331" s="36">
        <f t="shared" si="688"/>
        <v>3.8597175046866008</v>
      </c>
      <c r="AC331" s="37">
        <f t="shared" si="688"/>
        <v>4.0416133043784921</v>
      </c>
      <c r="AD331" s="37">
        <f t="shared" si="688"/>
        <v>2.6421292945041484</v>
      </c>
      <c r="AE331" s="37">
        <f t="shared" si="688"/>
        <v>6.5890825398593089E-2</v>
      </c>
      <c r="AF331" s="37">
        <f t="shared" si="688"/>
        <v>0.87050132709690586</v>
      </c>
      <c r="AG331" s="30">
        <f t="shared" ref="AG331:AL331" si="689">CJ331/$CI331*100</f>
        <v>87.844042228360379</v>
      </c>
      <c r="AH331" s="36">
        <f t="shared" si="689"/>
        <v>3.8596172289632684</v>
      </c>
      <c r="AI331" s="37">
        <f t="shared" si="689"/>
        <v>3.9243584773006797</v>
      </c>
      <c r="AJ331" s="37">
        <f t="shared" si="689"/>
        <v>3.4568858532024653</v>
      </c>
      <c r="AK331" s="37">
        <f t="shared" si="689"/>
        <v>9.7946645049149544E-2</v>
      </c>
      <c r="AL331" s="40">
        <f t="shared" si="689"/>
        <v>0.81714956712406017</v>
      </c>
      <c r="AM331" s="47">
        <v>43.2</v>
      </c>
      <c r="AN331" s="48">
        <v>57</v>
      </c>
      <c r="AO331" s="47">
        <v>43.2</v>
      </c>
      <c r="AP331" s="48">
        <v>107</v>
      </c>
      <c r="AQ331" s="78">
        <v>82139</v>
      </c>
      <c r="AR331" s="24">
        <v>45</v>
      </c>
      <c r="AS331" s="41">
        <v>50.2</v>
      </c>
      <c r="AT331" s="1">
        <v>330</v>
      </c>
      <c r="AU331" s="80">
        <v>368554</v>
      </c>
      <c r="AV331" s="81">
        <v>177639</v>
      </c>
      <c r="AW331" s="81">
        <v>175340</v>
      </c>
      <c r="AX331" s="80">
        <v>344797</v>
      </c>
      <c r="AY331" s="81">
        <v>165916</v>
      </c>
      <c r="AZ331" s="81">
        <v>174379</v>
      </c>
      <c r="BA331" s="80">
        <v>351615</v>
      </c>
      <c r="BB331" s="81">
        <v>186460</v>
      </c>
      <c r="BC331" s="81">
        <v>161570</v>
      </c>
      <c r="BD331" s="80">
        <f t="shared" si="14"/>
        <v>360046</v>
      </c>
      <c r="BE331" s="81">
        <v>153632</v>
      </c>
      <c r="BF331" s="81">
        <v>206414</v>
      </c>
      <c r="BG331" s="82">
        <v>0</v>
      </c>
      <c r="BH331" s="80">
        <f t="shared" si="621"/>
        <v>212544</v>
      </c>
      <c r="BI331" s="81">
        <v>92901</v>
      </c>
      <c r="BJ331" s="81">
        <v>119643</v>
      </c>
      <c r="BK331" s="82">
        <v>0</v>
      </c>
      <c r="BL331" s="80">
        <v>143803</v>
      </c>
      <c r="BM331" s="82">
        <v>191725</v>
      </c>
      <c r="BN331" s="80">
        <v>698575</v>
      </c>
      <c r="BO331" s="81">
        <v>600490</v>
      </c>
      <c r="BP331" s="81">
        <v>27760</v>
      </c>
      <c r="BQ331" s="81">
        <v>36915</v>
      </c>
      <c r="BR331" s="81">
        <v>21825</v>
      </c>
      <c r="BS331" s="81">
        <v>490</v>
      </c>
      <c r="BT331" s="81">
        <v>11090</v>
      </c>
      <c r="BU331" s="80">
        <v>538770</v>
      </c>
      <c r="BV331" s="81">
        <v>476915</v>
      </c>
      <c r="BW331" s="81">
        <v>20795</v>
      </c>
      <c r="BX331" s="81">
        <v>21775</v>
      </c>
      <c r="BY331" s="81">
        <v>14235</v>
      </c>
      <c r="BZ331" s="81">
        <v>355</v>
      </c>
      <c r="CA331" s="81">
        <v>4690</v>
      </c>
      <c r="CB331" s="80">
        <v>705782</v>
      </c>
      <c r="CC331" s="81">
        <v>606198</v>
      </c>
      <c r="CD331" s="81">
        <v>28546</v>
      </c>
      <c r="CE331" s="81">
        <v>33699</v>
      </c>
      <c r="CF331" s="81">
        <v>26634</v>
      </c>
      <c r="CG331" s="81">
        <v>677</v>
      </c>
      <c r="CH331" s="82">
        <v>10028</v>
      </c>
      <c r="CI331" s="80">
        <v>539069</v>
      </c>
      <c r="CJ331" s="81">
        <v>473540</v>
      </c>
      <c r="CK331" s="81">
        <v>20806</v>
      </c>
      <c r="CL331" s="81">
        <v>21155</v>
      </c>
      <c r="CM331" s="81">
        <v>18635</v>
      </c>
      <c r="CN331" s="81">
        <v>528</v>
      </c>
      <c r="CO331" s="82">
        <v>4405</v>
      </c>
    </row>
    <row r="332" spans="1:93" ht="14.4" x14ac:dyDescent="0.3">
      <c r="A332">
        <v>331</v>
      </c>
      <c r="B332" s="25" t="s">
        <v>89</v>
      </c>
      <c r="C332" s="25" t="s">
        <v>90</v>
      </c>
      <c r="D332" s="38" t="s">
        <v>462</v>
      </c>
      <c r="E332" s="7"/>
      <c r="F332" s="8"/>
      <c r="G332" s="9"/>
      <c r="H332" s="44" t="s">
        <v>1585</v>
      </c>
      <c r="I332" s="12"/>
      <c r="J332" s="1"/>
      <c r="K332" s="1"/>
      <c r="L332" s="1"/>
      <c r="M332" s="13"/>
      <c r="N332" s="14" t="s">
        <v>9</v>
      </c>
      <c r="O332" s="15">
        <f t="shared" si="0"/>
        <v>49.334651691907879</v>
      </c>
      <c r="P332" s="27">
        <f t="shared" si="1"/>
        <v>46.96781841853916</v>
      </c>
      <c r="Q332" s="15">
        <f t="shared" si="2"/>
        <v>48.52935137044247</v>
      </c>
      <c r="R332" s="27">
        <f t="shared" si="3"/>
        <v>50.364547826539294</v>
      </c>
      <c r="S332" s="15">
        <f t="shared" si="4"/>
        <v>51.221974766633991</v>
      </c>
      <c r="T332" s="27">
        <f t="shared" si="5"/>
        <v>47.787818081070718</v>
      </c>
      <c r="U332" s="15">
        <f t="shared" si="656"/>
        <v>40.533119720054174</v>
      </c>
      <c r="V332" s="16">
        <f t="shared" si="657"/>
        <v>59.466880279945826</v>
      </c>
      <c r="W332" s="15">
        <f t="shared" si="658"/>
        <v>37.961084529505584</v>
      </c>
      <c r="X332" s="16">
        <f t="shared" si="659"/>
        <v>62.038915470494416</v>
      </c>
      <c r="Y332" s="15">
        <f t="shared" si="617"/>
        <v>40.602233407176669</v>
      </c>
      <c r="Z332" s="16">
        <f t="shared" si="618"/>
        <v>59.397766592823331</v>
      </c>
      <c r="AA332" s="30">
        <f t="shared" ref="AA332:AF332" si="690">BV332/$BU332*100</f>
        <v>88.31711872438882</v>
      </c>
      <c r="AB332" s="36">
        <f t="shared" si="690"/>
        <v>5.2527899348628031</v>
      </c>
      <c r="AC332" s="37">
        <f t="shared" si="690"/>
        <v>2.152036350458562</v>
      </c>
      <c r="AD332" s="37">
        <f t="shared" si="690"/>
        <v>3.3590722827753465</v>
      </c>
      <c r="AE332" s="37">
        <f t="shared" si="690"/>
        <v>4.6460197548759977E-2</v>
      </c>
      <c r="AF332" s="37">
        <f t="shared" si="690"/>
        <v>0.87159330601473717</v>
      </c>
      <c r="AG332" s="30">
        <f t="shared" ref="AG332:AL332" si="691">CJ332/$CI332*100</f>
        <v>88.190837224353942</v>
      </c>
      <c r="AH332" s="36">
        <f t="shared" si="691"/>
        <v>4.7328371318940405</v>
      </c>
      <c r="AI332" s="37">
        <f t="shared" si="691"/>
        <v>2.3775137534094588</v>
      </c>
      <c r="AJ332" s="37">
        <f t="shared" si="691"/>
        <v>3.8285793537053303</v>
      </c>
      <c r="AK332" s="37">
        <f t="shared" si="691"/>
        <v>9.0610697609911695E-2</v>
      </c>
      <c r="AL332" s="40">
        <f t="shared" si="691"/>
        <v>0.77962183902732185</v>
      </c>
      <c r="AM332" s="47">
        <v>43.4</v>
      </c>
      <c r="AN332" s="48">
        <v>54</v>
      </c>
      <c r="AO332" s="47">
        <v>42.9</v>
      </c>
      <c r="AP332" s="48">
        <v>113</v>
      </c>
      <c r="AQ332" s="78">
        <v>85881</v>
      </c>
      <c r="AR332" s="24">
        <v>36</v>
      </c>
      <c r="AS332" s="41">
        <v>50.4</v>
      </c>
      <c r="AT332" s="1">
        <v>331</v>
      </c>
      <c r="AU332" s="80">
        <v>386339</v>
      </c>
      <c r="AV332" s="81">
        <v>190599</v>
      </c>
      <c r="AW332" s="81">
        <v>181455</v>
      </c>
      <c r="AX332" s="80">
        <v>365247</v>
      </c>
      <c r="AY332" s="81">
        <v>177252</v>
      </c>
      <c r="AZ332" s="81">
        <v>183955</v>
      </c>
      <c r="BA332" s="80">
        <v>375376</v>
      </c>
      <c r="BB332" s="81">
        <v>192275</v>
      </c>
      <c r="BC332" s="81">
        <v>179384</v>
      </c>
      <c r="BD332" s="80">
        <f t="shared" si="14"/>
        <v>379502</v>
      </c>
      <c r="BE332" s="81">
        <v>153824</v>
      </c>
      <c r="BF332" s="81">
        <v>225678</v>
      </c>
      <c r="BG332" s="82">
        <v>0</v>
      </c>
      <c r="BH332" s="80">
        <f t="shared" si="621"/>
        <v>235125</v>
      </c>
      <c r="BI332" s="81">
        <v>89256</v>
      </c>
      <c r="BJ332" s="81">
        <v>145869</v>
      </c>
      <c r="BK332" s="82">
        <v>0</v>
      </c>
      <c r="BL332" s="80">
        <v>143509</v>
      </c>
      <c r="BM332" s="82">
        <v>209942</v>
      </c>
      <c r="BN332" s="80">
        <v>696400</v>
      </c>
      <c r="BO332" s="81">
        <v>603545</v>
      </c>
      <c r="BP332" s="81">
        <v>37430</v>
      </c>
      <c r="BQ332" s="81">
        <v>18875</v>
      </c>
      <c r="BR332" s="81">
        <v>25610</v>
      </c>
      <c r="BS332" s="81">
        <v>425</v>
      </c>
      <c r="BT332" s="81">
        <v>10515</v>
      </c>
      <c r="BU332" s="80">
        <v>538095</v>
      </c>
      <c r="BV332" s="81">
        <v>475230</v>
      </c>
      <c r="BW332" s="81">
        <v>28265</v>
      </c>
      <c r="BX332" s="81">
        <v>11580</v>
      </c>
      <c r="BY332" s="81">
        <v>18075</v>
      </c>
      <c r="BZ332" s="81">
        <v>250</v>
      </c>
      <c r="CA332" s="81">
        <v>4690</v>
      </c>
      <c r="CB332" s="80">
        <v>705245</v>
      </c>
      <c r="CC332" s="81">
        <v>613494</v>
      </c>
      <c r="CD332" s="81">
        <v>33780</v>
      </c>
      <c r="CE332" s="81">
        <v>19852</v>
      </c>
      <c r="CF332" s="81">
        <v>28398</v>
      </c>
      <c r="CG332" s="81">
        <v>639</v>
      </c>
      <c r="CH332" s="82">
        <v>9082</v>
      </c>
      <c r="CI332" s="80">
        <v>540775</v>
      </c>
      <c r="CJ332" s="81">
        <v>476914</v>
      </c>
      <c r="CK332" s="81">
        <v>25594</v>
      </c>
      <c r="CL332" s="81">
        <v>12857</v>
      </c>
      <c r="CM332" s="81">
        <v>20704</v>
      </c>
      <c r="CN332" s="81">
        <v>490</v>
      </c>
      <c r="CO332" s="82">
        <v>4216</v>
      </c>
    </row>
    <row r="333" spans="1:93" ht="14.4" x14ac:dyDescent="0.3">
      <c r="A333">
        <v>332</v>
      </c>
      <c r="B333" s="5" t="s">
        <v>1261</v>
      </c>
      <c r="C333" s="5" t="s">
        <v>1262</v>
      </c>
      <c r="D333" s="6" t="s">
        <v>3</v>
      </c>
      <c r="E333" s="7" t="s">
        <v>91</v>
      </c>
      <c r="F333" s="8" t="s">
        <v>1263</v>
      </c>
      <c r="G333" s="9">
        <v>2016</v>
      </c>
      <c r="H333" s="44" t="s">
        <v>1585</v>
      </c>
      <c r="I333" s="12">
        <v>1973</v>
      </c>
      <c r="J333" s="1" t="s">
        <v>5</v>
      </c>
      <c r="K333" s="1" t="s">
        <v>6</v>
      </c>
      <c r="L333" s="1" t="s">
        <v>21</v>
      </c>
      <c r="M333" s="13" t="s">
        <v>8</v>
      </c>
      <c r="N333" s="50" t="s">
        <v>57</v>
      </c>
      <c r="O333" s="15">
        <f t="shared" si="0"/>
        <v>47.977520831987597</v>
      </c>
      <c r="P333" s="27">
        <f t="shared" si="1"/>
        <v>48.215748336670757</v>
      </c>
      <c r="Q333" s="15">
        <f t="shared" si="2"/>
        <v>49.34704053645563</v>
      </c>
      <c r="R333" s="27">
        <f t="shared" si="3"/>
        <v>49.417758167886426</v>
      </c>
      <c r="S333" s="15">
        <f t="shared" si="4"/>
        <v>53.209939419932454</v>
      </c>
      <c r="T333" s="27">
        <f t="shared" si="5"/>
        <v>45.695598563233794</v>
      </c>
      <c r="U333" s="15">
        <f t="shared" si="656"/>
        <v>45.549624170655918</v>
      </c>
      <c r="V333" s="16">
        <f t="shared" si="657"/>
        <v>54.450375829344082</v>
      </c>
      <c r="W333" s="15">
        <f t="shared" si="658"/>
        <v>38.097870542656565</v>
      </c>
      <c r="X333" s="16">
        <f t="shared" si="659"/>
        <v>61.902129457343435</v>
      </c>
      <c r="Y333" s="15">
        <f t="shared" si="617"/>
        <v>43.396510314049024</v>
      </c>
      <c r="Z333" s="16">
        <f t="shared" si="618"/>
        <v>56.603489685950976</v>
      </c>
      <c r="AA333" s="30">
        <f t="shared" ref="AA333:AF333" si="692">BV333/$BU333*100</f>
        <v>89.208075259475166</v>
      </c>
      <c r="AB333" s="36">
        <f t="shared" si="692"/>
        <v>3.3024111805536092</v>
      </c>
      <c r="AC333" s="37">
        <f t="shared" si="692"/>
        <v>3.2080565753949344</v>
      </c>
      <c r="AD333" s="37">
        <f t="shared" si="692"/>
        <v>3.3330530721298919</v>
      </c>
      <c r="AE333" s="37">
        <f t="shared" si="692"/>
        <v>0.11210448137664304</v>
      </c>
      <c r="AF333" s="37">
        <f t="shared" si="692"/>
        <v>0.83704679427893458</v>
      </c>
      <c r="AG333" s="30">
        <f t="shared" ref="AG333:AL333" si="693">CJ333/$CI333*100</f>
        <v>88.405434077915956</v>
      </c>
      <c r="AH333" s="36">
        <f t="shared" si="693"/>
        <v>3.0586948193552193</v>
      </c>
      <c r="AI333" s="37">
        <f t="shared" si="693"/>
        <v>3.5453011728649733</v>
      </c>
      <c r="AJ333" s="37">
        <f t="shared" si="693"/>
        <v>3.9818102787764484</v>
      </c>
      <c r="AK333" s="37">
        <f t="shared" si="693"/>
        <v>0.1182442388165262</v>
      </c>
      <c r="AL333" s="40">
        <f t="shared" si="693"/>
        <v>0.89051541227087883</v>
      </c>
      <c r="AM333" s="47">
        <v>39.700000000000003</v>
      </c>
      <c r="AN333" s="48">
        <v>82</v>
      </c>
      <c r="AO333" s="47">
        <v>39.9</v>
      </c>
      <c r="AP333" s="48">
        <v>138</v>
      </c>
      <c r="AQ333" s="78">
        <v>80199</v>
      </c>
      <c r="AR333" s="24">
        <v>50</v>
      </c>
      <c r="AS333" s="41">
        <v>53.6</v>
      </c>
      <c r="AT333" s="1">
        <v>332</v>
      </c>
      <c r="AU333" s="80">
        <v>387025</v>
      </c>
      <c r="AV333" s="81">
        <v>185685</v>
      </c>
      <c r="AW333" s="81">
        <v>186607</v>
      </c>
      <c r="AX333" s="80">
        <v>360589</v>
      </c>
      <c r="AY333" s="81">
        <v>177940</v>
      </c>
      <c r="AZ333" s="81">
        <v>178195</v>
      </c>
      <c r="BA333" s="80">
        <v>373060</v>
      </c>
      <c r="BB333" s="81">
        <v>198505</v>
      </c>
      <c r="BC333" s="81">
        <v>170472</v>
      </c>
      <c r="BD333" s="80">
        <f t="shared" si="14"/>
        <v>381024</v>
      </c>
      <c r="BE333" s="81">
        <v>173555</v>
      </c>
      <c r="BF333" s="81">
        <v>207469</v>
      </c>
      <c r="BG333" s="82">
        <v>0</v>
      </c>
      <c r="BH333" s="80">
        <f t="shared" si="621"/>
        <v>222498</v>
      </c>
      <c r="BI333" s="81">
        <v>84767</v>
      </c>
      <c r="BJ333" s="81">
        <v>137731</v>
      </c>
      <c r="BK333" s="82">
        <v>0</v>
      </c>
      <c r="BL333" s="80">
        <v>152859</v>
      </c>
      <c r="BM333" s="82">
        <v>199379</v>
      </c>
      <c r="BN333" s="80">
        <v>685340</v>
      </c>
      <c r="BO333" s="81">
        <v>597150</v>
      </c>
      <c r="BP333" s="81">
        <v>24770</v>
      </c>
      <c r="BQ333" s="81">
        <v>28160</v>
      </c>
      <c r="BR333" s="81">
        <v>24904</v>
      </c>
      <c r="BS333" s="81">
        <v>750</v>
      </c>
      <c r="BT333" s="81">
        <v>9610</v>
      </c>
      <c r="BU333" s="80">
        <v>535215</v>
      </c>
      <c r="BV333" s="81">
        <v>477455</v>
      </c>
      <c r="BW333" s="81">
        <v>17675</v>
      </c>
      <c r="BX333" s="81">
        <v>17170</v>
      </c>
      <c r="BY333" s="81">
        <v>17839</v>
      </c>
      <c r="BZ333" s="81">
        <v>600</v>
      </c>
      <c r="CA333" s="81">
        <v>4480</v>
      </c>
      <c r="CB333" s="80">
        <v>705689</v>
      </c>
      <c r="CC333" s="81">
        <v>612094</v>
      </c>
      <c r="CD333" s="81">
        <v>23508</v>
      </c>
      <c r="CE333" s="81">
        <v>29727</v>
      </c>
      <c r="CF333" s="81">
        <v>29433</v>
      </c>
      <c r="CG333" s="81">
        <v>846</v>
      </c>
      <c r="CH333" s="82">
        <v>10081</v>
      </c>
      <c r="CI333" s="80">
        <v>542944</v>
      </c>
      <c r="CJ333" s="81">
        <v>479992</v>
      </c>
      <c r="CK333" s="81">
        <v>16607</v>
      </c>
      <c r="CL333" s="81">
        <v>19249</v>
      </c>
      <c r="CM333" s="81">
        <v>21619</v>
      </c>
      <c r="CN333" s="81">
        <v>642</v>
      </c>
      <c r="CO333" s="82">
        <v>4835</v>
      </c>
    </row>
    <row r="334" spans="1:93" ht="14.4" x14ac:dyDescent="0.3">
      <c r="A334">
        <v>333</v>
      </c>
      <c r="B334" s="25" t="s">
        <v>1264</v>
      </c>
      <c r="C334" s="25" t="s">
        <v>1265</v>
      </c>
      <c r="D334" s="6" t="s">
        <v>3</v>
      </c>
      <c r="E334" s="7" t="s">
        <v>257</v>
      </c>
      <c r="F334" s="8" t="s">
        <v>1266</v>
      </c>
      <c r="G334" s="9">
        <v>2001</v>
      </c>
      <c r="H334" s="44" t="s">
        <v>1586</v>
      </c>
      <c r="I334" s="12">
        <v>1961</v>
      </c>
      <c r="J334" s="1" t="s">
        <v>5</v>
      </c>
      <c r="K334" s="1" t="s">
        <v>6</v>
      </c>
      <c r="L334" s="1" t="s">
        <v>215</v>
      </c>
      <c r="M334" s="13" t="s">
        <v>8</v>
      </c>
      <c r="N334" s="14" t="s">
        <v>9</v>
      </c>
      <c r="O334" s="15">
        <f t="shared" si="0"/>
        <v>27.215733958298603</v>
      </c>
      <c r="P334" s="27">
        <f t="shared" si="1"/>
        <v>69.74671255846792</v>
      </c>
      <c r="Q334" s="15">
        <f t="shared" si="2"/>
        <v>35.868989517312961</v>
      </c>
      <c r="R334" s="27">
        <f t="shared" si="3"/>
        <v>62.819341606207857</v>
      </c>
      <c r="S334" s="15">
        <f t="shared" si="4"/>
        <v>40.92129226921822</v>
      </c>
      <c r="T334" s="27">
        <f t="shared" si="5"/>
        <v>57.867035446341198</v>
      </c>
      <c r="U334" s="15">
        <f t="shared" si="656"/>
        <v>36.659141445860847</v>
      </c>
      <c r="V334" s="16">
        <f t="shared" si="657"/>
        <v>63.340858554139153</v>
      </c>
      <c r="W334" s="15">
        <f t="shared" si="658"/>
        <v>36.478245065400394</v>
      </c>
      <c r="X334" s="16">
        <f t="shared" si="659"/>
        <v>63.521754934599606</v>
      </c>
      <c r="Y334" s="15">
        <f t="shared" si="617"/>
        <v>38.325221924500099</v>
      </c>
      <c r="Z334" s="16">
        <f t="shared" si="618"/>
        <v>61.674778075499901</v>
      </c>
      <c r="AA334" s="30">
        <f t="shared" ref="AA334:AF334" si="694">BV334/$BU334*100</f>
        <v>94.70328592447278</v>
      </c>
      <c r="AB334" s="36">
        <f t="shared" si="694"/>
        <v>2.652898116360598</v>
      </c>
      <c r="AC334" s="37">
        <f t="shared" si="694"/>
        <v>1.2460719670136051</v>
      </c>
      <c r="AD334" s="37">
        <f t="shared" si="694"/>
        <v>0.455924291137631</v>
      </c>
      <c r="AE334" s="37">
        <f t="shared" si="694"/>
        <v>0.10172016057253919</v>
      </c>
      <c r="AF334" s="37">
        <f t="shared" si="694"/>
        <v>0.84100775616224366</v>
      </c>
      <c r="AG334" s="30">
        <f t="shared" ref="AG334:AL334" si="695">CJ334/$CI334*100</f>
        <v>94.608314045461313</v>
      </c>
      <c r="AH334" s="36">
        <f t="shared" si="695"/>
        <v>2.715684496501249</v>
      </c>
      <c r="AI334" s="37">
        <f t="shared" si="695"/>
        <v>1.3526349717101234</v>
      </c>
      <c r="AJ334" s="37">
        <f t="shared" si="695"/>
        <v>0.51569993876961029</v>
      </c>
      <c r="AK334" s="37">
        <f t="shared" si="695"/>
        <v>0.12317902437184983</v>
      </c>
      <c r="AL334" s="40">
        <f t="shared" si="695"/>
        <v>0.68448752318584771</v>
      </c>
      <c r="AM334" s="22">
        <v>18.600000000000001</v>
      </c>
      <c r="AN334" s="20">
        <v>404</v>
      </c>
      <c r="AO334" s="22">
        <v>18.5</v>
      </c>
      <c r="AP334" s="20">
        <v>423</v>
      </c>
      <c r="AQ334" s="77">
        <v>47697</v>
      </c>
      <c r="AR334" s="32">
        <v>343</v>
      </c>
      <c r="AS334" s="41">
        <v>77.099999999999994</v>
      </c>
      <c r="AT334" s="1">
        <v>333</v>
      </c>
      <c r="AU334" s="80">
        <v>305937</v>
      </c>
      <c r="AV334" s="81">
        <v>83263</v>
      </c>
      <c r="AW334" s="81">
        <v>213381</v>
      </c>
      <c r="AX334" s="80">
        <v>281321</v>
      </c>
      <c r="AY334" s="81">
        <v>100907</v>
      </c>
      <c r="AZ334" s="81">
        <v>176724</v>
      </c>
      <c r="BA334" s="80">
        <v>294304</v>
      </c>
      <c r="BB334" s="81">
        <v>120433</v>
      </c>
      <c r="BC334" s="81">
        <v>170305</v>
      </c>
      <c r="BD334" s="80">
        <f t="shared" si="14"/>
        <v>294565</v>
      </c>
      <c r="BE334" s="81">
        <v>107985</v>
      </c>
      <c r="BF334" s="81">
        <v>186580</v>
      </c>
      <c r="BG334" s="82">
        <v>0</v>
      </c>
      <c r="BH334" s="80">
        <f t="shared" si="621"/>
        <v>173317</v>
      </c>
      <c r="BI334" s="81">
        <v>63223</v>
      </c>
      <c r="BJ334" s="81">
        <v>110094</v>
      </c>
      <c r="BK334" s="82">
        <v>0</v>
      </c>
      <c r="BL334" s="80">
        <v>105128</v>
      </c>
      <c r="BM334" s="82">
        <v>169177</v>
      </c>
      <c r="BN334" s="80">
        <v>693265</v>
      </c>
      <c r="BO334" s="81">
        <v>648840</v>
      </c>
      <c r="BP334" s="81">
        <v>18750</v>
      </c>
      <c r="BQ334" s="81">
        <v>11995</v>
      </c>
      <c r="BR334" s="81">
        <v>3470</v>
      </c>
      <c r="BS334" s="81">
        <v>760</v>
      </c>
      <c r="BT334" s="81">
        <v>9455</v>
      </c>
      <c r="BU334" s="80">
        <v>550530</v>
      </c>
      <c r="BV334" s="81">
        <v>521370</v>
      </c>
      <c r="BW334" s="81">
        <v>14605</v>
      </c>
      <c r="BX334" s="81">
        <v>6860</v>
      </c>
      <c r="BY334" s="81">
        <v>2510</v>
      </c>
      <c r="BZ334" s="81">
        <v>560</v>
      </c>
      <c r="CA334" s="81">
        <v>4630</v>
      </c>
      <c r="CB334" s="80">
        <v>705679</v>
      </c>
      <c r="CC334" s="81">
        <v>660797</v>
      </c>
      <c r="CD334" s="81">
        <v>19859</v>
      </c>
      <c r="CE334" s="81">
        <v>11904</v>
      </c>
      <c r="CF334" s="81">
        <v>3732</v>
      </c>
      <c r="CG334" s="81">
        <v>846</v>
      </c>
      <c r="CH334" s="82">
        <v>8541</v>
      </c>
      <c r="CI334" s="80">
        <v>556913</v>
      </c>
      <c r="CJ334" s="81">
        <v>526886</v>
      </c>
      <c r="CK334" s="81">
        <v>15124</v>
      </c>
      <c r="CL334" s="81">
        <v>7533</v>
      </c>
      <c r="CM334" s="81">
        <v>2872</v>
      </c>
      <c r="CN334" s="81">
        <v>686</v>
      </c>
      <c r="CO334" s="82">
        <v>3812</v>
      </c>
    </row>
    <row r="335" spans="1:93" ht="14.4" x14ac:dyDescent="0.3">
      <c r="A335">
        <v>334</v>
      </c>
      <c r="B335" s="5" t="s">
        <v>1267</v>
      </c>
      <c r="C335" s="5" t="s">
        <v>1268</v>
      </c>
      <c r="D335" s="6" t="s">
        <v>3</v>
      </c>
      <c r="E335" s="7" t="s">
        <v>24</v>
      </c>
      <c r="F335" s="8" t="s">
        <v>1269</v>
      </c>
      <c r="G335" s="9">
        <v>2010</v>
      </c>
      <c r="H335" s="44" t="s">
        <v>1585</v>
      </c>
      <c r="I335" s="12">
        <v>1952</v>
      </c>
      <c r="J335" s="1" t="s">
        <v>5</v>
      </c>
      <c r="K335" s="1" t="s">
        <v>6</v>
      </c>
      <c r="L335" s="1" t="s">
        <v>21</v>
      </c>
      <c r="M335" s="13" t="s">
        <v>8</v>
      </c>
      <c r="N335" s="14" t="s">
        <v>9</v>
      </c>
      <c r="O335" s="15">
        <f t="shared" si="0"/>
        <v>30.179445350734095</v>
      </c>
      <c r="P335" s="27">
        <f t="shared" si="1"/>
        <v>66.066573448302648</v>
      </c>
      <c r="Q335" s="15">
        <f t="shared" si="2"/>
        <v>38.456162149569003</v>
      </c>
      <c r="R335" s="27">
        <f t="shared" si="3"/>
        <v>60.106108848051839</v>
      </c>
      <c r="S335" s="15">
        <f t="shared" si="4"/>
        <v>42.317361037021236</v>
      </c>
      <c r="T335" s="27">
        <f t="shared" si="5"/>
        <v>56.453376720367011</v>
      </c>
      <c r="U335" s="15">
        <f t="shared" si="656"/>
        <v>29.831122033842014</v>
      </c>
      <c r="V335" s="16">
        <f t="shared" si="657"/>
        <v>70.168877966157979</v>
      </c>
      <c r="W335" s="15">
        <f t="shared" si="658"/>
        <v>24.809507436696578</v>
      </c>
      <c r="X335" s="16">
        <f t="shared" si="659"/>
        <v>62.583045884584244</v>
      </c>
      <c r="Y335" s="15">
        <f t="shared" si="617"/>
        <v>34.415793126118558</v>
      </c>
      <c r="Z335" s="16">
        <f t="shared" si="618"/>
        <v>65.584206873881442</v>
      </c>
      <c r="AA335" s="30">
        <f t="shared" ref="AA335:AF335" si="696">BV335/$BU335*100</f>
        <v>92.279839883551674</v>
      </c>
      <c r="AB335" s="36">
        <f t="shared" si="696"/>
        <v>3.0858806404657937</v>
      </c>
      <c r="AC335" s="37">
        <f t="shared" si="696"/>
        <v>3.1304585152838427</v>
      </c>
      <c r="AD335" s="37">
        <f t="shared" si="696"/>
        <v>0.58497088791848617</v>
      </c>
      <c r="AE335" s="37">
        <f t="shared" si="696"/>
        <v>0.16921397379912664</v>
      </c>
      <c r="AF335" s="37">
        <f t="shared" si="696"/>
        <v>0.75145560407569134</v>
      </c>
      <c r="AG335" s="30">
        <f t="shared" ref="AG335:AL335" si="697">CJ335/$CI335*100</f>
        <v>92.536022065716679</v>
      </c>
      <c r="AH335" s="36">
        <f t="shared" si="697"/>
        <v>2.9354122600561037</v>
      </c>
      <c r="AI335" s="37">
        <f t="shared" si="697"/>
        <v>2.8512388483776747</v>
      </c>
      <c r="AJ335" s="37">
        <f t="shared" si="697"/>
        <v>0.75196118630321573</v>
      </c>
      <c r="AK335" s="37">
        <f t="shared" si="697"/>
        <v>0.16888871227324206</v>
      </c>
      <c r="AL335" s="40">
        <f t="shared" si="697"/>
        <v>0.75647692727308857</v>
      </c>
      <c r="AM335" s="22">
        <v>22.5</v>
      </c>
      <c r="AN335" s="20">
        <v>345</v>
      </c>
      <c r="AO335" s="22">
        <v>22.4</v>
      </c>
      <c r="AP335" s="20">
        <v>398</v>
      </c>
      <c r="AQ335" s="77">
        <v>52199</v>
      </c>
      <c r="AR335" s="32">
        <v>262</v>
      </c>
      <c r="AS335" s="41">
        <v>71.599999999999994</v>
      </c>
      <c r="AT335" s="1">
        <v>334</v>
      </c>
      <c r="AU335" s="80">
        <v>308952</v>
      </c>
      <c r="AV335" s="81">
        <v>93240</v>
      </c>
      <c r="AW335" s="81">
        <v>204114</v>
      </c>
      <c r="AX335" s="80">
        <v>283294</v>
      </c>
      <c r="AY335" s="81">
        <v>108944</v>
      </c>
      <c r="AZ335" s="81">
        <v>170277</v>
      </c>
      <c r="BA335" s="80">
        <v>299936</v>
      </c>
      <c r="BB335" s="81">
        <v>126925</v>
      </c>
      <c r="BC335" s="81">
        <v>169324</v>
      </c>
      <c r="BD335" s="80">
        <f t="shared" si="14"/>
        <v>301105</v>
      </c>
      <c r="BE335" s="81">
        <v>89823</v>
      </c>
      <c r="BF335" s="81">
        <v>211282</v>
      </c>
      <c r="BG335" s="82">
        <v>0</v>
      </c>
      <c r="BH335" s="80">
        <f t="shared" si="621"/>
        <v>180322</v>
      </c>
      <c r="BI335" s="81">
        <v>44737</v>
      </c>
      <c r="BJ335" s="81">
        <v>112851</v>
      </c>
      <c r="BK335" s="82">
        <v>22734</v>
      </c>
      <c r="BL335" s="80">
        <v>94227</v>
      </c>
      <c r="BM335" s="82">
        <v>179563</v>
      </c>
      <c r="BN335" s="80">
        <v>692875</v>
      </c>
      <c r="BO335" s="81">
        <v>631870</v>
      </c>
      <c r="BP335" s="81">
        <v>21965</v>
      </c>
      <c r="BQ335" s="81">
        <v>25230</v>
      </c>
      <c r="BR335" s="81">
        <v>4655</v>
      </c>
      <c r="BS335" s="81">
        <v>1045</v>
      </c>
      <c r="BT335" s="81">
        <v>8110</v>
      </c>
      <c r="BU335" s="80">
        <v>549600</v>
      </c>
      <c r="BV335" s="81">
        <v>507170</v>
      </c>
      <c r="BW335" s="81">
        <v>16960</v>
      </c>
      <c r="BX335" s="81">
        <v>17205</v>
      </c>
      <c r="BY335" s="81">
        <v>3215</v>
      </c>
      <c r="BZ335" s="81">
        <v>930</v>
      </c>
      <c r="CA335" s="81">
        <v>4130</v>
      </c>
      <c r="CB335" s="80">
        <v>705327</v>
      </c>
      <c r="CC335" s="81">
        <v>644796</v>
      </c>
      <c r="CD335" s="81">
        <v>21702</v>
      </c>
      <c r="CE335" s="81">
        <v>23818</v>
      </c>
      <c r="CF335" s="81">
        <v>5414</v>
      </c>
      <c r="CG335" s="81">
        <v>1143</v>
      </c>
      <c r="CH335" s="82">
        <v>8454</v>
      </c>
      <c r="CI335" s="80">
        <v>553619</v>
      </c>
      <c r="CJ335" s="81">
        <v>512297</v>
      </c>
      <c r="CK335" s="81">
        <v>16251</v>
      </c>
      <c r="CL335" s="81">
        <v>15785</v>
      </c>
      <c r="CM335" s="81">
        <v>4163</v>
      </c>
      <c r="CN335" s="81">
        <v>935</v>
      </c>
      <c r="CO335" s="82">
        <v>4188</v>
      </c>
    </row>
    <row r="336" spans="1:93" ht="14.4" x14ac:dyDescent="0.3">
      <c r="A336">
        <v>335</v>
      </c>
      <c r="B336" s="25" t="s">
        <v>1270</v>
      </c>
      <c r="C336" s="25" t="s">
        <v>1271</v>
      </c>
      <c r="D336" s="6" t="s">
        <v>3</v>
      </c>
      <c r="E336" s="7" t="s">
        <v>365</v>
      </c>
      <c r="F336" s="8" t="s">
        <v>1272</v>
      </c>
      <c r="G336" s="9">
        <v>2010</v>
      </c>
      <c r="H336" s="44" t="s">
        <v>1585</v>
      </c>
      <c r="I336" s="12">
        <v>1956</v>
      </c>
      <c r="J336" s="1" t="s">
        <v>5</v>
      </c>
      <c r="K336" s="1" t="s">
        <v>6</v>
      </c>
      <c r="L336" s="1" t="s">
        <v>21</v>
      </c>
      <c r="M336" s="13" t="s">
        <v>8</v>
      </c>
      <c r="N336" s="14" t="s">
        <v>9</v>
      </c>
      <c r="O336" s="15">
        <f t="shared" si="0"/>
        <v>36.197622808997217</v>
      </c>
      <c r="P336" s="27">
        <f t="shared" si="1"/>
        <v>60.015923167581931</v>
      </c>
      <c r="Q336" s="15">
        <f t="shared" si="2"/>
        <v>44.567158776180669</v>
      </c>
      <c r="R336" s="27">
        <f t="shared" si="3"/>
        <v>53.903579319789216</v>
      </c>
      <c r="S336" s="15">
        <f t="shared" si="4"/>
        <v>47.079172610556348</v>
      </c>
      <c r="T336" s="27">
        <f t="shared" si="5"/>
        <v>51.701789651147713</v>
      </c>
      <c r="U336" s="15">
        <f t="shared" si="656"/>
        <v>36.332174407207688</v>
      </c>
      <c r="V336" s="16">
        <f t="shared" si="657"/>
        <v>63.667825592792312</v>
      </c>
      <c r="W336" s="15">
        <f t="shared" si="658"/>
        <v>33.692850800251229</v>
      </c>
      <c r="X336" s="16">
        <f t="shared" si="659"/>
        <v>66.307149199748764</v>
      </c>
      <c r="Y336" s="15">
        <f t="shared" si="617"/>
        <v>41.455760559330713</v>
      </c>
      <c r="Z336" s="16">
        <f t="shared" si="618"/>
        <v>58.544239440669287</v>
      </c>
      <c r="AA336" s="30">
        <f t="shared" ref="AA336:AF336" si="698">BV336/$BU336*100</f>
        <v>90.065978067980154</v>
      </c>
      <c r="AB336" s="36">
        <f t="shared" si="698"/>
        <v>4.6221049278791462</v>
      </c>
      <c r="AC336" s="37">
        <f t="shared" si="698"/>
        <v>3.4235791964326343</v>
      </c>
      <c r="AD336" s="37">
        <f t="shared" si="698"/>
        <v>1.0001365063475451</v>
      </c>
      <c r="AE336" s="37">
        <f t="shared" si="698"/>
        <v>0.12831596669245121</v>
      </c>
      <c r="AF336" s="37">
        <f t="shared" si="698"/>
        <v>0.76079537698502975</v>
      </c>
      <c r="AG336" s="30">
        <f t="shared" ref="AG336:AL336" si="699">CJ336/$CI336*100</f>
        <v>90.167091779657227</v>
      </c>
      <c r="AH336" s="36">
        <f t="shared" si="699"/>
        <v>4.2210587550901684</v>
      </c>
      <c r="AI336" s="37">
        <f t="shared" si="699"/>
        <v>3.5016780775943079</v>
      </c>
      <c r="AJ336" s="37">
        <f t="shared" si="699"/>
        <v>1.2203875240524455</v>
      </c>
      <c r="AK336" s="37">
        <f t="shared" si="699"/>
        <v>0.11294580928088781</v>
      </c>
      <c r="AL336" s="40">
        <f t="shared" si="699"/>
        <v>0.77683805432496533</v>
      </c>
      <c r="AM336" s="22">
        <v>25.1</v>
      </c>
      <c r="AN336" s="20">
        <v>290</v>
      </c>
      <c r="AO336" s="22">
        <v>25.4</v>
      </c>
      <c r="AP336" s="20">
        <v>346</v>
      </c>
      <c r="AQ336" s="77">
        <v>53833</v>
      </c>
      <c r="AR336" s="32">
        <v>243</v>
      </c>
      <c r="AS336" s="41">
        <v>67.2</v>
      </c>
      <c r="AT336" s="1">
        <v>335</v>
      </c>
      <c r="AU336" s="80">
        <v>319032</v>
      </c>
      <c r="AV336" s="81">
        <v>115482</v>
      </c>
      <c r="AW336" s="81">
        <v>191470</v>
      </c>
      <c r="AX336" s="80">
        <v>292821</v>
      </c>
      <c r="AY336" s="81">
        <v>130502</v>
      </c>
      <c r="AZ336" s="81">
        <v>157841</v>
      </c>
      <c r="BA336" s="80">
        <v>308440</v>
      </c>
      <c r="BB336" s="81">
        <v>145211</v>
      </c>
      <c r="BC336" s="81">
        <v>159469</v>
      </c>
      <c r="BD336" s="80">
        <f t="shared" si="14"/>
        <v>313221</v>
      </c>
      <c r="BE336" s="81">
        <v>113800</v>
      </c>
      <c r="BF336" s="81">
        <v>199421</v>
      </c>
      <c r="BG336" s="82">
        <v>0</v>
      </c>
      <c r="BH336" s="80">
        <f t="shared" si="621"/>
        <v>184692</v>
      </c>
      <c r="BI336" s="81">
        <v>62228</v>
      </c>
      <c r="BJ336" s="81">
        <v>122464</v>
      </c>
      <c r="BK336" s="82">
        <v>0</v>
      </c>
      <c r="BL336" s="80">
        <v>118231</v>
      </c>
      <c r="BM336" s="82">
        <v>166967</v>
      </c>
      <c r="BN336" s="80">
        <v>690515</v>
      </c>
      <c r="BO336" s="81">
        <v>605140</v>
      </c>
      <c r="BP336" s="81">
        <v>33480</v>
      </c>
      <c r="BQ336" s="81">
        <v>33615</v>
      </c>
      <c r="BR336" s="81">
        <v>8020</v>
      </c>
      <c r="BS336" s="81">
        <v>895</v>
      </c>
      <c r="BT336" s="81">
        <v>9365</v>
      </c>
      <c r="BU336" s="80">
        <v>549425</v>
      </c>
      <c r="BV336" s="81">
        <v>494845</v>
      </c>
      <c r="BW336" s="81">
        <v>25395</v>
      </c>
      <c r="BX336" s="81">
        <v>18810</v>
      </c>
      <c r="BY336" s="81">
        <v>5495</v>
      </c>
      <c r="BZ336" s="81">
        <v>705</v>
      </c>
      <c r="CA336" s="81">
        <v>4180</v>
      </c>
      <c r="CB336" s="80">
        <v>705883</v>
      </c>
      <c r="CC336" s="81">
        <v>622385</v>
      </c>
      <c r="CD336" s="81">
        <v>31918</v>
      </c>
      <c r="CE336" s="81">
        <v>31981</v>
      </c>
      <c r="CF336" s="81">
        <v>9173</v>
      </c>
      <c r="CG336" s="81">
        <v>791</v>
      </c>
      <c r="CH336" s="82">
        <v>9635</v>
      </c>
      <c r="CI336" s="80">
        <v>558675</v>
      </c>
      <c r="CJ336" s="81">
        <v>503741</v>
      </c>
      <c r="CK336" s="81">
        <v>23582</v>
      </c>
      <c r="CL336" s="81">
        <v>19563</v>
      </c>
      <c r="CM336" s="81">
        <v>6818</v>
      </c>
      <c r="CN336" s="81">
        <v>631</v>
      </c>
      <c r="CO336" s="82">
        <v>4340</v>
      </c>
    </row>
    <row r="337" spans="1:93" ht="14.4" x14ac:dyDescent="0.3">
      <c r="A337">
        <v>336</v>
      </c>
      <c r="B337" s="5" t="s">
        <v>1273</v>
      </c>
      <c r="C337" s="5" t="s">
        <v>1274</v>
      </c>
      <c r="D337" s="6" t="s">
        <v>3</v>
      </c>
      <c r="E337" s="7" t="s">
        <v>888</v>
      </c>
      <c r="F337" s="8" t="s">
        <v>1275</v>
      </c>
      <c r="G337" s="9">
        <v>2012</v>
      </c>
      <c r="H337" s="44" t="s">
        <v>1585</v>
      </c>
      <c r="I337" s="12">
        <v>1962</v>
      </c>
      <c r="J337" s="1" t="s">
        <v>5</v>
      </c>
      <c r="K337" s="1" t="s">
        <v>6</v>
      </c>
      <c r="L337" s="1" t="s">
        <v>21</v>
      </c>
      <c r="M337" s="13" t="s">
        <v>8</v>
      </c>
      <c r="N337" s="14" t="s">
        <v>9</v>
      </c>
      <c r="O337" s="15">
        <f t="shared" si="0"/>
        <v>37.859332101481805</v>
      </c>
      <c r="P337" s="27">
        <f t="shared" si="1"/>
        <v>58.656602568162612</v>
      </c>
      <c r="Q337" s="15">
        <f t="shared" si="2"/>
        <v>40.943750595037173</v>
      </c>
      <c r="R337" s="27">
        <f t="shared" si="3"/>
        <v>57.814821546548501</v>
      </c>
      <c r="S337" s="15">
        <f t="shared" si="4"/>
        <v>44.717618477103301</v>
      </c>
      <c r="T337" s="27">
        <f t="shared" si="5"/>
        <v>54.101493166489171</v>
      </c>
      <c r="U337" s="15">
        <f t="shared" si="656"/>
        <v>38.238159931403885</v>
      </c>
      <c r="V337" s="16">
        <f t="shared" si="657"/>
        <v>61.761840068596115</v>
      </c>
      <c r="W337" s="15">
        <f t="shared" si="658"/>
        <v>40.722301212017356</v>
      </c>
      <c r="X337" s="16">
        <f t="shared" si="659"/>
        <v>59.277698787982644</v>
      </c>
      <c r="Y337" s="15">
        <f t="shared" si="617"/>
        <v>48.26474224127503</v>
      </c>
      <c r="Z337" s="16">
        <f t="shared" si="618"/>
        <v>51.73525775872497</v>
      </c>
      <c r="AA337" s="30">
        <f t="shared" ref="AA337:AF337" si="700">BV337/$BU337*100</f>
        <v>94.332993108182563</v>
      </c>
      <c r="AB337" s="36">
        <f t="shared" si="700"/>
        <v>2.9464100224909902</v>
      </c>
      <c r="AC337" s="37">
        <f t="shared" si="700"/>
        <v>1.0188689470784293</v>
      </c>
      <c r="AD337" s="37">
        <f t="shared" si="700"/>
        <v>0.93847946455185116</v>
      </c>
      <c r="AE337" s="37">
        <f t="shared" si="700"/>
        <v>6.5034188111389113E-2</v>
      </c>
      <c r="AF337" s="37">
        <f t="shared" si="700"/>
        <v>0.69911752219743295</v>
      </c>
      <c r="AG337" s="30">
        <f t="shared" ref="AG337:AL337" si="701">CJ337/$CI337*100</f>
        <v>94.234704564863605</v>
      </c>
      <c r="AH337" s="36">
        <f t="shared" si="701"/>
        <v>2.8719055982554798</v>
      </c>
      <c r="AI337" s="37">
        <f t="shared" si="701"/>
        <v>0.91880927188124939</v>
      </c>
      <c r="AJ337" s="37">
        <f t="shared" si="701"/>
        <v>1.2933511652513925</v>
      </c>
      <c r="AK337" s="37">
        <f t="shared" si="701"/>
        <v>8.1461071454787315E-2</v>
      </c>
      <c r="AL337" s="40">
        <f t="shared" si="701"/>
        <v>0.59976832829348903</v>
      </c>
      <c r="AM337" s="47">
        <v>33.700000000000003</v>
      </c>
      <c r="AN337" s="48">
        <v>149</v>
      </c>
      <c r="AO337" s="22">
        <v>33.200000000000003</v>
      </c>
      <c r="AP337" s="20">
        <v>220</v>
      </c>
      <c r="AQ337" s="78">
        <v>60387</v>
      </c>
      <c r="AR337" s="24">
        <v>181</v>
      </c>
      <c r="AS337" s="41">
        <v>63</v>
      </c>
      <c r="AT337" s="1">
        <v>336</v>
      </c>
      <c r="AU337" s="80">
        <v>363139</v>
      </c>
      <c r="AV337" s="81">
        <v>137482</v>
      </c>
      <c r="AW337" s="81">
        <v>213005</v>
      </c>
      <c r="AX337" s="80">
        <v>346617</v>
      </c>
      <c r="AY337" s="81">
        <v>141918</v>
      </c>
      <c r="AZ337" s="81">
        <v>200396</v>
      </c>
      <c r="BA337" s="80">
        <v>360576</v>
      </c>
      <c r="BB337" s="81">
        <v>161241</v>
      </c>
      <c r="BC337" s="81">
        <v>195077</v>
      </c>
      <c r="BD337" s="80">
        <f t="shared" si="14"/>
        <v>359204</v>
      </c>
      <c r="BE337" s="81">
        <v>137353</v>
      </c>
      <c r="BF337" s="81">
        <v>221851</v>
      </c>
      <c r="BG337" s="82">
        <v>0</v>
      </c>
      <c r="BH337" s="80">
        <f t="shared" si="621"/>
        <v>215921</v>
      </c>
      <c r="BI337" s="81">
        <v>87928</v>
      </c>
      <c r="BJ337" s="81">
        <v>127993</v>
      </c>
      <c r="BK337" s="82">
        <v>0</v>
      </c>
      <c r="BL337" s="80">
        <v>163589</v>
      </c>
      <c r="BM337" s="82">
        <v>175352</v>
      </c>
      <c r="BN337" s="80">
        <v>694225</v>
      </c>
      <c r="BO337" s="81">
        <v>645145</v>
      </c>
      <c r="BP337" s="81">
        <v>21175</v>
      </c>
      <c r="BQ337" s="81">
        <v>8770</v>
      </c>
      <c r="BR337" s="81">
        <v>8320</v>
      </c>
      <c r="BS337" s="81">
        <v>380</v>
      </c>
      <c r="BT337" s="81">
        <v>10445</v>
      </c>
      <c r="BU337" s="80">
        <v>553555</v>
      </c>
      <c r="BV337" s="81">
        <v>522185</v>
      </c>
      <c r="BW337" s="81">
        <v>16310</v>
      </c>
      <c r="BX337" s="81">
        <v>5640</v>
      </c>
      <c r="BY337" s="81">
        <v>5195</v>
      </c>
      <c r="BZ337" s="81">
        <v>360</v>
      </c>
      <c r="CA337" s="81">
        <v>3870</v>
      </c>
      <c r="CB337" s="80">
        <v>705698</v>
      </c>
      <c r="CC337" s="81">
        <v>656932</v>
      </c>
      <c r="CD337" s="81">
        <v>21563</v>
      </c>
      <c r="CE337" s="81">
        <v>7890</v>
      </c>
      <c r="CF337" s="81">
        <v>10402</v>
      </c>
      <c r="CG337" s="81">
        <v>602</v>
      </c>
      <c r="CH337" s="82">
        <v>8309</v>
      </c>
      <c r="CI337" s="80">
        <v>558549</v>
      </c>
      <c r="CJ337" s="81">
        <v>526347</v>
      </c>
      <c r="CK337" s="81">
        <v>16041</v>
      </c>
      <c r="CL337" s="81">
        <v>5132</v>
      </c>
      <c r="CM337" s="81">
        <v>7224</v>
      </c>
      <c r="CN337" s="81">
        <v>455</v>
      </c>
      <c r="CO337" s="82">
        <v>3350</v>
      </c>
    </row>
    <row r="338" spans="1:93" ht="14.4" x14ac:dyDescent="0.3">
      <c r="A338">
        <v>337</v>
      </c>
      <c r="B338" s="25" t="s">
        <v>1276</v>
      </c>
      <c r="C338" s="25" t="s">
        <v>1277</v>
      </c>
      <c r="D338" s="28" t="s">
        <v>14</v>
      </c>
      <c r="E338" s="39" t="s">
        <v>1278</v>
      </c>
      <c r="F338" s="11" t="s">
        <v>1279</v>
      </c>
      <c r="G338" s="9">
        <v>2014</v>
      </c>
      <c r="H338" s="44" t="s">
        <v>1585</v>
      </c>
      <c r="I338" s="12">
        <v>1977</v>
      </c>
      <c r="J338" s="1" t="s">
        <v>5</v>
      </c>
      <c r="K338" s="1" t="s">
        <v>6</v>
      </c>
      <c r="L338" s="1" t="s">
        <v>21</v>
      </c>
      <c r="M338" s="13" t="s">
        <v>8</v>
      </c>
      <c r="N338" s="14" t="s">
        <v>9</v>
      </c>
      <c r="O338" s="15">
        <f t="shared" si="0"/>
        <v>65.315276045032988</v>
      </c>
      <c r="P338" s="27">
        <f t="shared" si="1"/>
        <v>31.732928497347025</v>
      </c>
      <c r="Q338" s="15">
        <f t="shared" si="2"/>
        <v>66.170037585006227</v>
      </c>
      <c r="R338" s="27">
        <f t="shared" si="3"/>
        <v>32.906050054680527</v>
      </c>
      <c r="S338" s="15">
        <f t="shared" si="4"/>
        <v>65.440502211305159</v>
      </c>
      <c r="T338" s="27">
        <f t="shared" si="5"/>
        <v>33.746230559004722</v>
      </c>
      <c r="U338" s="17">
        <f t="shared" si="656"/>
        <v>100</v>
      </c>
      <c r="V338" s="29">
        <f t="shared" si="657"/>
        <v>0</v>
      </c>
      <c r="W338" s="15">
        <f t="shared" si="658"/>
        <v>67.119739342926962</v>
      </c>
      <c r="X338" s="16">
        <f t="shared" si="659"/>
        <v>32.880260657073038</v>
      </c>
      <c r="Y338" s="15">
        <f t="shared" si="617"/>
        <v>69.087515922309009</v>
      </c>
      <c r="Z338" s="16">
        <f t="shared" si="618"/>
        <v>30.912484077690994</v>
      </c>
      <c r="AA338" s="30">
        <f t="shared" ref="AA338:AF338" si="702">BV338/$BU338*100</f>
        <v>66.551133381527222</v>
      </c>
      <c r="AB338" s="36">
        <f t="shared" si="702"/>
        <v>17.277507649953954</v>
      </c>
      <c r="AC338" s="37">
        <f t="shared" si="702"/>
        <v>8.1579703112466699</v>
      </c>
      <c r="AD338" s="37">
        <f t="shared" si="702"/>
        <v>6.5051841435517579</v>
      </c>
      <c r="AE338" s="37">
        <f t="shared" si="702"/>
        <v>0.11091195373387074</v>
      </c>
      <c r="AF338" s="37">
        <f t="shared" si="702"/>
        <v>1.3963022746853369</v>
      </c>
      <c r="AG338" s="30">
        <f t="shared" ref="AG338:AL338" si="703">CJ338/$CI338*100</f>
        <v>66.044151062312366</v>
      </c>
      <c r="AH338" s="36">
        <f t="shared" si="703"/>
        <v>15.517555935183189</v>
      </c>
      <c r="AI338" s="37">
        <f t="shared" si="703"/>
        <v>8.7395441151266873</v>
      </c>
      <c r="AJ338" s="37">
        <f t="shared" si="703"/>
        <v>8.0716943370982808</v>
      </c>
      <c r="AK338" s="37">
        <f t="shared" si="703"/>
        <v>0.14447964292888246</v>
      </c>
      <c r="AL338" s="40">
        <f t="shared" si="703"/>
        <v>1.4825749073505863</v>
      </c>
      <c r="AM338" s="47">
        <v>35.4</v>
      </c>
      <c r="AN338" s="48">
        <v>127</v>
      </c>
      <c r="AO338" s="47">
        <v>40.299999999999997</v>
      </c>
      <c r="AP338" s="48">
        <v>134</v>
      </c>
      <c r="AQ338" s="78">
        <v>60105</v>
      </c>
      <c r="AR338" s="24">
        <v>184</v>
      </c>
      <c r="AS338" s="49">
        <v>39.700000000000003</v>
      </c>
      <c r="AT338" s="1">
        <v>337</v>
      </c>
      <c r="AU338" s="80">
        <v>332645</v>
      </c>
      <c r="AV338" s="81">
        <v>217268</v>
      </c>
      <c r="AW338" s="81">
        <v>105558</v>
      </c>
      <c r="AX338" s="80">
        <v>318212</v>
      </c>
      <c r="AY338" s="81">
        <v>210561</v>
      </c>
      <c r="AZ338" s="81">
        <v>104711</v>
      </c>
      <c r="BA338" s="80">
        <v>332609</v>
      </c>
      <c r="BB338" s="81">
        <v>217661</v>
      </c>
      <c r="BC338" s="81">
        <v>112243</v>
      </c>
      <c r="BD338" s="80">
        <f t="shared" si="14"/>
        <v>239316</v>
      </c>
      <c r="BE338" s="81">
        <v>239316</v>
      </c>
      <c r="BF338" s="81">
        <v>0</v>
      </c>
      <c r="BG338" s="82">
        <v>0</v>
      </c>
      <c r="BH338" s="80">
        <f t="shared" si="621"/>
        <v>184150</v>
      </c>
      <c r="BI338" s="81">
        <v>123601</v>
      </c>
      <c r="BJ338" s="81">
        <v>60549</v>
      </c>
      <c r="BK338" s="82">
        <v>0</v>
      </c>
      <c r="BL338" s="80">
        <v>209901</v>
      </c>
      <c r="BM338" s="82">
        <v>93918</v>
      </c>
      <c r="BN338" s="80">
        <v>665545</v>
      </c>
      <c r="BO338" s="81">
        <v>411120</v>
      </c>
      <c r="BP338" s="81">
        <v>125515</v>
      </c>
      <c r="BQ338" s="81">
        <v>68665</v>
      </c>
      <c r="BR338" s="81">
        <v>45965</v>
      </c>
      <c r="BS338" s="81">
        <v>725</v>
      </c>
      <c r="BT338" s="81">
        <v>13550</v>
      </c>
      <c r="BU338" s="80">
        <v>504905</v>
      </c>
      <c r="BV338" s="81">
        <v>336020</v>
      </c>
      <c r="BW338" s="81">
        <v>87235</v>
      </c>
      <c r="BX338" s="81">
        <v>41190</v>
      </c>
      <c r="BY338" s="81">
        <v>32845</v>
      </c>
      <c r="BZ338" s="81">
        <v>560</v>
      </c>
      <c r="CA338" s="81">
        <v>7050</v>
      </c>
      <c r="CB338" s="80">
        <v>706174</v>
      </c>
      <c r="CC338" s="81">
        <v>439732</v>
      </c>
      <c r="CD338" s="81">
        <v>120673</v>
      </c>
      <c r="CE338" s="81">
        <v>72172</v>
      </c>
      <c r="CF338" s="81">
        <v>57735</v>
      </c>
      <c r="CG338" s="81">
        <v>1101</v>
      </c>
      <c r="CH338" s="82">
        <v>14761</v>
      </c>
      <c r="CI338" s="80">
        <v>542637</v>
      </c>
      <c r="CJ338" s="81">
        <v>358380</v>
      </c>
      <c r="CK338" s="81">
        <v>84204</v>
      </c>
      <c r="CL338" s="81">
        <v>47424</v>
      </c>
      <c r="CM338" s="81">
        <v>43800</v>
      </c>
      <c r="CN338" s="81">
        <v>784</v>
      </c>
      <c r="CO338" s="82">
        <v>8045</v>
      </c>
    </row>
    <row r="339" spans="1:93" ht="14.4" x14ac:dyDescent="0.3">
      <c r="A339">
        <v>338</v>
      </c>
      <c r="B339" s="5" t="s">
        <v>1280</v>
      </c>
      <c r="C339" s="5" t="s">
        <v>1281</v>
      </c>
      <c r="D339" s="46" t="s">
        <v>14</v>
      </c>
      <c r="E339" s="7" t="s">
        <v>37</v>
      </c>
      <c r="F339" s="8" t="s">
        <v>1282</v>
      </c>
      <c r="G339" s="9">
        <v>1994</v>
      </c>
      <c r="H339" s="44" t="s">
        <v>1585</v>
      </c>
      <c r="I339" s="12">
        <v>1953</v>
      </c>
      <c r="J339" s="1" t="s">
        <v>5</v>
      </c>
      <c r="K339" s="1" t="s">
        <v>6</v>
      </c>
      <c r="L339" s="1" t="s">
        <v>21</v>
      </c>
      <c r="M339" s="13" t="s">
        <v>8</v>
      </c>
      <c r="N339" s="14" t="s">
        <v>9</v>
      </c>
      <c r="O339" s="15">
        <f t="shared" si="0"/>
        <v>66.011734050984387</v>
      </c>
      <c r="P339" s="27">
        <f t="shared" si="1"/>
        <v>30.532479602251023</v>
      </c>
      <c r="Q339" s="15">
        <f t="shared" si="2"/>
        <v>67.98782553867278</v>
      </c>
      <c r="R339" s="27">
        <f t="shared" si="3"/>
        <v>30.635623558113018</v>
      </c>
      <c r="S339" s="15">
        <f t="shared" si="4"/>
        <v>67.047664838166838</v>
      </c>
      <c r="T339" s="27">
        <f t="shared" si="5"/>
        <v>31.96068361125074</v>
      </c>
      <c r="U339" s="15">
        <f t="shared" si="656"/>
        <v>74.366137282546632</v>
      </c>
      <c r="V339" s="16">
        <f t="shared" si="657"/>
        <v>25.633862717453365</v>
      </c>
      <c r="W339" s="17">
        <f t="shared" si="658"/>
        <v>100</v>
      </c>
      <c r="X339" s="29">
        <f t="shared" si="659"/>
        <v>0</v>
      </c>
      <c r="Y339" s="15">
        <f t="shared" si="617"/>
        <v>76.894339415323202</v>
      </c>
      <c r="Z339" s="16">
        <f t="shared" si="618"/>
        <v>23.105660584676805</v>
      </c>
      <c r="AA339" s="30">
        <f t="shared" ref="AA339:AF339" si="704">BV339/$BU339*100</f>
        <v>75.757548630817567</v>
      </c>
      <c r="AB339" s="36">
        <f t="shared" si="704"/>
        <v>19.248225299662515</v>
      </c>
      <c r="AC339" s="37">
        <f t="shared" si="704"/>
        <v>1.6534030382511704</v>
      </c>
      <c r="AD339" s="37">
        <f t="shared" si="704"/>
        <v>1.4573579568342747</v>
      </c>
      <c r="AE339" s="37">
        <f t="shared" si="704"/>
        <v>0.11189787752105917</v>
      </c>
      <c r="AF339" s="37">
        <f t="shared" si="704"/>
        <v>1.7715671969134088</v>
      </c>
      <c r="AG339" s="30">
        <f t="shared" ref="AG339:AL339" si="705">CJ339/$CI339*100</f>
        <v>75.266277115517696</v>
      </c>
      <c r="AH339" s="36">
        <f t="shared" si="705"/>
        <v>18.86062359403428</v>
      </c>
      <c r="AI339" s="37">
        <f t="shared" si="705"/>
        <v>1.5897710736591619</v>
      </c>
      <c r="AJ339" s="37">
        <f t="shared" si="705"/>
        <v>2.6850584760328915</v>
      </c>
      <c r="AK339" s="37">
        <f t="shared" si="705"/>
        <v>0.15540419834154581</v>
      </c>
      <c r="AL339" s="40">
        <f t="shared" si="705"/>
        <v>1.4428655424144192</v>
      </c>
      <c r="AM339" s="47">
        <v>35.4</v>
      </c>
      <c r="AN339" s="48">
        <v>127</v>
      </c>
      <c r="AO339" s="47">
        <v>37.9</v>
      </c>
      <c r="AP339" s="48">
        <v>159</v>
      </c>
      <c r="AQ339" s="77">
        <v>44939</v>
      </c>
      <c r="AR339" s="32">
        <v>375</v>
      </c>
      <c r="AS339" s="41">
        <v>47</v>
      </c>
      <c r="AT339" s="1">
        <v>338</v>
      </c>
      <c r="AU339" s="80">
        <v>350774</v>
      </c>
      <c r="AV339" s="81">
        <v>231552</v>
      </c>
      <c r="AW339" s="81">
        <v>107100</v>
      </c>
      <c r="AX339" s="80">
        <v>339399</v>
      </c>
      <c r="AY339" s="81">
        <v>230750</v>
      </c>
      <c r="AZ339" s="81">
        <v>103977</v>
      </c>
      <c r="BA339" s="80">
        <v>366056</v>
      </c>
      <c r="BB339" s="81">
        <v>245432</v>
      </c>
      <c r="BC339" s="81">
        <v>116994</v>
      </c>
      <c r="BD339" s="80">
        <f t="shared" si="14"/>
        <v>343292</v>
      </c>
      <c r="BE339" s="81">
        <v>255293</v>
      </c>
      <c r="BF339" s="81">
        <v>87999</v>
      </c>
      <c r="BG339" s="82">
        <v>0</v>
      </c>
      <c r="BH339" s="80">
        <f t="shared" si="621"/>
        <v>148351</v>
      </c>
      <c r="BI339" s="81">
        <v>148351</v>
      </c>
      <c r="BJ339" s="81">
        <v>0</v>
      </c>
      <c r="BK339" s="82">
        <v>0</v>
      </c>
      <c r="BL339" s="80">
        <v>251932</v>
      </c>
      <c r="BM339" s="82">
        <v>75702</v>
      </c>
      <c r="BN339" s="80">
        <v>680450</v>
      </c>
      <c r="BO339" s="81">
        <v>488675</v>
      </c>
      <c r="BP339" s="81">
        <v>147370</v>
      </c>
      <c r="BQ339" s="81">
        <v>13340</v>
      </c>
      <c r="BR339" s="81">
        <v>10615</v>
      </c>
      <c r="BS339" s="81">
        <v>800</v>
      </c>
      <c r="BT339" s="81">
        <v>19645</v>
      </c>
      <c r="BU339" s="80">
        <v>558545</v>
      </c>
      <c r="BV339" s="81">
        <v>423140</v>
      </c>
      <c r="BW339" s="81">
        <v>107510</v>
      </c>
      <c r="BX339" s="81">
        <v>9235</v>
      </c>
      <c r="BY339" s="81">
        <v>8140</v>
      </c>
      <c r="BZ339" s="81">
        <v>625</v>
      </c>
      <c r="CA339" s="81">
        <v>9895</v>
      </c>
      <c r="CB339" s="80">
        <v>705526</v>
      </c>
      <c r="CC339" s="81">
        <v>504934</v>
      </c>
      <c r="CD339" s="81">
        <v>151511</v>
      </c>
      <c r="CE339" s="81">
        <v>13002</v>
      </c>
      <c r="CF339" s="81">
        <v>17727</v>
      </c>
      <c r="CG339" s="81">
        <v>1089</v>
      </c>
      <c r="CH339" s="82">
        <v>17263</v>
      </c>
      <c r="CI339" s="80">
        <v>576561</v>
      </c>
      <c r="CJ339" s="81">
        <v>433956</v>
      </c>
      <c r="CK339" s="81">
        <v>108743</v>
      </c>
      <c r="CL339" s="81">
        <v>9166</v>
      </c>
      <c r="CM339" s="81">
        <v>15481</v>
      </c>
      <c r="CN339" s="81">
        <v>896</v>
      </c>
      <c r="CO339" s="82">
        <v>8319</v>
      </c>
    </row>
    <row r="340" spans="1:93" ht="14.4" x14ac:dyDescent="0.3">
      <c r="A340">
        <v>339</v>
      </c>
      <c r="B340" s="25" t="s">
        <v>96</v>
      </c>
      <c r="C340" s="25" t="s">
        <v>97</v>
      </c>
      <c r="D340" s="38" t="s">
        <v>462</v>
      </c>
      <c r="E340" s="7"/>
      <c r="F340" s="8"/>
      <c r="G340" s="9"/>
      <c r="H340" s="44" t="s">
        <v>1585</v>
      </c>
      <c r="I340" s="12"/>
      <c r="J340" s="1"/>
      <c r="K340" s="1"/>
      <c r="L340" s="1"/>
      <c r="M340" s="13"/>
      <c r="N340" s="14" t="s">
        <v>9</v>
      </c>
      <c r="O340" s="15">
        <f t="shared" si="0"/>
        <v>44.220277183017835</v>
      </c>
      <c r="P340" s="27">
        <f t="shared" si="1"/>
        <v>51.840271867506395</v>
      </c>
      <c r="Q340" s="15">
        <f t="shared" si="2"/>
        <v>47.874280994852754</v>
      </c>
      <c r="R340" s="27">
        <f t="shared" si="3"/>
        <v>50.77826515316557</v>
      </c>
      <c r="S340" s="15">
        <f t="shared" si="4"/>
        <v>52.096442315243848</v>
      </c>
      <c r="T340" s="27">
        <f t="shared" si="5"/>
        <v>46.614309275111914</v>
      </c>
      <c r="U340" s="15">
        <f t="shared" si="656"/>
        <v>38.021098157893128</v>
      </c>
      <c r="V340" s="16">
        <f t="shared" si="657"/>
        <v>58.386885326243437</v>
      </c>
      <c r="W340" s="17">
        <f t="shared" si="658"/>
        <v>0</v>
      </c>
      <c r="X340" s="16">
        <f t="shared" si="659"/>
        <v>100</v>
      </c>
      <c r="Y340" s="15">
        <f t="shared" si="617"/>
        <v>43.249452513065791</v>
      </c>
      <c r="Z340" s="16">
        <f t="shared" si="618"/>
        <v>56.750547486934209</v>
      </c>
      <c r="AA340" s="30">
        <f t="shared" ref="AA340:AF340" si="706">BV340/$BU340*100</f>
        <v>81.972015217531478</v>
      </c>
      <c r="AB340" s="36">
        <f t="shared" si="706"/>
        <v>3.6975285328715262</v>
      </c>
      <c r="AC340" s="37">
        <f t="shared" si="706"/>
        <v>11.464733462909569</v>
      </c>
      <c r="AD340" s="37">
        <f t="shared" si="706"/>
        <v>1.8450796341160105</v>
      </c>
      <c r="AE340" s="37">
        <f t="shared" si="706"/>
        <v>0.11790823423207657</v>
      </c>
      <c r="AF340" s="37">
        <f t="shared" si="706"/>
        <v>0.90365607641927426</v>
      </c>
      <c r="AG340" s="30">
        <f t="shared" ref="AG340:AL340" si="707">CJ340/$CI340*100</f>
        <v>82.980045418804266</v>
      </c>
      <c r="AH340" s="36">
        <f t="shared" si="707"/>
        <v>3.2278876590253835</v>
      </c>
      <c r="AI340" s="37">
        <f t="shared" si="707"/>
        <v>10.409484062178672</v>
      </c>
      <c r="AJ340" s="37">
        <f t="shared" si="707"/>
        <v>2.3776139181691711</v>
      </c>
      <c r="AK340" s="37">
        <f t="shared" si="707"/>
        <v>0.10777343384855632</v>
      </c>
      <c r="AL340" s="40">
        <f t="shared" si="707"/>
        <v>0.89719550797395109</v>
      </c>
      <c r="AM340" s="22">
        <v>29.2</v>
      </c>
      <c r="AN340" s="20">
        <v>216</v>
      </c>
      <c r="AO340" s="22">
        <v>31.2</v>
      </c>
      <c r="AP340" s="20">
        <v>247</v>
      </c>
      <c r="AQ340" s="78">
        <v>62755</v>
      </c>
      <c r="AR340" s="24">
        <v>147</v>
      </c>
      <c r="AS340" s="41">
        <v>56.3</v>
      </c>
      <c r="AT340" s="1">
        <v>339</v>
      </c>
      <c r="AU340" s="80">
        <v>334869</v>
      </c>
      <c r="AV340" s="81">
        <v>148080</v>
      </c>
      <c r="AW340" s="81">
        <v>173597</v>
      </c>
      <c r="AX340" s="80">
        <v>307543</v>
      </c>
      <c r="AY340" s="81">
        <v>147234</v>
      </c>
      <c r="AZ340" s="81">
        <v>156165</v>
      </c>
      <c r="BA340" s="80">
        <v>318325</v>
      </c>
      <c r="BB340" s="81">
        <v>165836</v>
      </c>
      <c r="BC340" s="81">
        <v>148385</v>
      </c>
      <c r="BD340" s="80">
        <f t="shared" si="14"/>
        <v>326474</v>
      </c>
      <c r="BE340" s="81">
        <v>124129</v>
      </c>
      <c r="BF340" s="81">
        <v>190618</v>
      </c>
      <c r="BG340" s="82">
        <v>11727</v>
      </c>
      <c r="BH340" s="80">
        <f t="shared" si="621"/>
        <v>128285</v>
      </c>
      <c r="BI340" s="81">
        <v>0</v>
      </c>
      <c r="BJ340" s="81">
        <v>128285</v>
      </c>
      <c r="BK340" s="82">
        <v>0</v>
      </c>
      <c r="BL340" s="80">
        <v>128764</v>
      </c>
      <c r="BM340" s="82">
        <v>168960</v>
      </c>
      <c r="BN340" s="80">
        <v>696530</v>
      </c>
      <c r="BO340" s="81">
        <v>543585</v>
      </c>
      <c r="BP340" s="81">
        <v>27620</v>
      </c>
      <c r="BQ340" s="81">
        <v>99785</v>
      </c>
      <c r="BR340" s="81">
        <v>13950</v>
      </c>
      <c r="BS340" s="81">
        <v>725</v>
      </c>
      <c r="BT340" s="81">
        <v>10855</v>
      </c>
      <c r="BU340" s="80">
        <v>542795</v>
      </c>
      <c r="BV340" s="81">
        <v>444940</v>
      </c>
      <c r="BW340" s="81">
        <v>20070</v>
      </c>
      <c r="BX340" s="81">
        <v>62230</v>
      </c>
      <c r="BY340" s="81">
        <v>10015</v>
      </c>
      <c r="BZ340" s="81">
        <v>640</v>
      </c>
      <c r="CA340" s="81">
        <v>4905</v>
      </c>
      <c r="CB340" s="80">
        <v>705549</v>
      </c>
      <c r="CC340" s="81">
        <v>559308</v>
      </c>
      <c r="CD340" s="81">
        <v>25933</v>
      </c>
      <c r="CE340" s="81">
        <v>91664</v>
      </c>
      <c r="CF340" s="81">
        <v>17602</v>
      </c>
      <c r="CG340" s="81">
        <v>797</v>
      </c>
      <c r="CH340" s="82">
        <v>10245</v>
      </c>
      <c r="CI340" s="80">
        <v>545589</v>
      </c>
      <c r="CJ340" s="81">
        <v>452730</v>
      </c>
      <c r="CK340" s="81">
        <v>17611</v>
      </c>
      <c r="CL340" s="81">
        <v>56793</v>
      </c>
      <c r="CM340" s="81">
        <v>12972</v>
      </c>
      <c r="CN340" s="81">
        <v>588</v>
      </c>
      <c r="CO340" s="82">
        <v>4895</v>
      </c>
    </row>
    <row r="341" spans="1:93" ht="14.4" x14ac:dyDescent="0.3">
      <c r="A341">
        <v>340</v>
      </c>
      <c r="B341" s="5" t="s">
        <v>1283</v>
      </c>
      <c r="C341" s="5" t="s">
        <v>1284</v>
      </c>
      <c r="D341" s="6" t="s">
        <v>3</v>
      </c>
      <c r="E341" s="7" t="s">
        <v>1285</v>
      </c>
      <c r="F341" s="8" t="s">
        <v>1286</v>
      </c>
      <c r="G341" s="9">
        <v>2016</v>
      </c>
      <c r="H341" s="44" t="s">
        <v>1585</v>
      </c>
      <c r="I341" s="12">
        <v>1964</v>
      </c>
      <c r="J341" s="1" t="s">
        <v>5</v>
      </c>
      <c r="K341" s="1" t="s">
        <v>6</v>
      </c>
      <c r="L341" s="1" t="s">
        <v>215</v>
      </c>
      <c r="M341" s="13" t="s">
        <v>8</v>
      </c>
      <c r="N341" s="50" t="s">
        <v>57</v>
      </c>
      <c r="O341" s="15">
        <f t="shared" si="0"/>
        <v>44.220062519912055</v>
      </c>
      <c r="P341" s="27">
        <f t="shared" si="1"/>
        <v>51.026279182004863</v>
      </c>
      <c r="Q341" s="15">
        <f t="shared" si="2"/>
        <v>46.251670386230892</v>
      </c>
      <c r="R341" s="27">
        <f t="shared" si="3"/>
        <v>52.354945539427952</v>
      </c>
      <c r="S341" s="15">
        <f t="shared" si="4"/>
        <v>50.148042150798567</v>
      </c>
      <c r="T341" s="27">
        <f t="shared" si="5"/>
        <v>48.959088930799361</v>
      </c>
      <c r="U341" s="15">
        <f t="shared" si="656"/>
        <v>42.892791922823186</v>
      </c>
      <c r="V341" s="16">
        <f t="shared" si="657"/>
        <v>53.755103211557397</v>
      </c>
      <c r="W341" s="15">
        <f t="shared" si="658"/>
        <v>42.280477771157827</v>
      </c>
      <c r="X341" s="16">
        <f t="shared" si="659"/>
        <v>57.719522228842173</v>
      </c>
      <c r="Y341" s="15">
        <f t="shared" si="617"/>
        <v>41.583606667738813</v>
      </c>
      <c r="Z341" s="16">
        <f t="shared" si="618"/>
        <v>58.416393332261187</v>
      </c>
      <c r="AA341" s="30">
        <f t="shared" ref="AA341:AF341" si="708">BV341/$BU341*100</f>
        <v>80.168347233119263</v>
      </c>
      <c r="AB341" s="36">
        <f t="shared" si="708"/>
        <v>5.5821927759858188</v>
      </c>
      <c r="AC341" s="37">
        <f t="shared" si="708"/>
        <v>11.852110152171177</v>
      </c>
      <c r="AD341" s="37">
        <f t="shared" si="708"/>
        <v>1.317331628551226</v>
      </c>
      <c r="AE341" s="37">
        <f t="shared" si="708"/>
        <v>0.11236063890583985</v>
      </c>
      <c r="AF341" s="37">
        <f t="shared" si="708"/>
        <v>0.96668894506920844</v>
      </c>
      <c r="AG341" s="30">
        <f t="shared" ref="AG341:AL341" si="709">CJ341/$CI341*100</f>
        <v>78.496737612901384</v>
      </c>
      <c r="AH341" s="36">
        <f t="shared" si="709"/>
        <v>5.4942967585073745</v>
      </c>
      <c r="AI341" s="37">
        <f t="shared" si="709"/>
        <v>13.222212724734309</v>
      </c>
      <c r="AJ341" s="37">
        <f t="shared" si="709"/>
        <v>1.7262634033298192</v>
      </c>
      <c r="AK341" s="37">
        <f t="shared" si="709"/>
        <v>0.14531156509103341</v>
      </c>
      <c r="AL341" s="40">
        <f t="shared" si="709"/>
        <v>0.91517793543607717</v>
      </c>
      <c r="AM341" s="22">
        <v>25.1</v>
      </c>
      <c r="AN341" s="20">
        <v>290</v>
      </c>
      <c r="AO341" s="22">
        <v>28.4</v>
      </c>
      <c r="AP341" s="20">
        <v>295</v>
      </c>
      <c r="AQ341" s="77">
        <v>57144</v>
      </c>
      <c r="AR341" s="32">
        <v>208</v>
      </c>
      <c r="AS341" s="41">
        <v>57.4</v>
      </c>
      <c r="AT341" s="1">
        <v>340</v>
      </c>
      <c r="AU341" s="80">
        <v>317019</v>
      </c>
      <c r="AV341" s="81">
        <v>140186</v>
      </c>
      <c r="AW341" s="81">
        <v>161763</v>
      </c>
      <c r="AX341" s="80">
        <v>292597</v>
      </c>
      <c r="AY341" s="81">
        <v>135331</v>
      </c>
      <c r="AZ341" s="81">
        <v>153189</v>
      </c>
      <c r="BA341" s="80">
        <v>303292</v>
      </c>
      <c r="BB341" s="81">
        <v>152095</v>
      </c>
      <c r="BC341" s="81">
        <v>148489</v>
      </c>
      <c r="BD341" s="80">
        <f t="shared" si="14"/>
        <v>313773</v>
      </c>
      <c r="BE341" s="81">
        <v>134586</v>
      </c>
      <c r="BF341" s="81">
        <v>168669</v>
      </c>
      <c r="BG341" s="82">
        <v>10518</v>
      </c>
      <c r="BH341" s="80">
        <f t="shared" si="621"/>
        <v>176235</v>
      </c>
      <c r="BI341" s="81">
        <v>74513</v>
      </c>
      <c r="BJ341" s="81">
        <v>101722</v>
      </c>
      <c r="BK341" s="82">
        <v>0</v>
      </c>
      <c r="BL341" s="80">
        <v>111185</v>
      </c>
      <c r="BM341" s="82">
        <v>156192</v>
      </c>
      <c r="BN341" s="80">
        <v>691925</v>
      </c>
      <c r="BO341" s="81">
        <v>522465</v>
      </c>
      <c r="BP341" s="81">
        <v>40015</v>
      </c>
      <c r="BQ341" s="81">
        <v>107630</v>
      </c>
      <c r="BR341" s="81">
        <v>9565</v>
      </c>
      <c r="BS341" s="81">
        <v>810</v>
      </c>
      <c r="BT341" s="81">
        <v>11440</v>
      </c>
      <c r="BU341" s="80">
        <v>516195</v>
      </c>
      <c r="BV341" s="81">
        <v>413825</v>
      </c>
      <c r="BW341" s="81">
        <v>28815</v>
      </c>
      <c r="BX341" s="81">
        <v>61180</v>
      </c>
      <c r="BY341" s="81">
        <v>6800</v>
      </c>
      <c r="BZ341" s="81">
        <v>580</v>
      </c>
      <c r="CA341" s="81">
        <v>4990</v>
      </c>
      <c r="CB341" s="80">
        <v>705629</v>
      </c>
      <c r="CC341" s="81">
        <v>527121</v>
      </c>
      <c r="CD341" s="81">
        <v>40059</v>
      </c>
      <c r="CE341" s="81">
        <v>114018</v>
      </c>
      <c r="CF341" s="81">
        <v>12498</v>
      </c>
      <c r="CG341" s="81">
        <v>1010</v>
      </c>
      <c r="CH341" s="82">
        <v>10923</v>
      </c>
      <c r="CI341" s="80">
        <v>526455</v>
      </c>
      <c r="CJ341" s="81">
        <v>413250</v>
      </c>
      <c r="CK341" s="81">
        <v>28925</v>
      </c>
      <c r="CL341" s="81">
        <v>69609</v>
      </c>
      <c r="CM341" s="81">
        <v>9088</v>
      </c>
      <c r="CN341" s="81">
        <v>765</v>
      </c>
      <c r="CO341" s="82">
        <v>4818</v>
      </c>
    </row>
    <row r="342" spans="1:93" ht="14.4" x14ac:dyDescent="0.3">
      <c r="A342">
        <v>341</v>
      </c>
      <c r="B342" s="25" t="s">
        <v>1287</v>
      </c>
      <c r="C342" s="25" t="s">
        <v>1288</v>
      </c>
      <c r="D342" s="46" t="s">
        <v>14</v>
      </c>
      <c r="E342" s="7" t="s">
        <v>445</v>
      </c>
      <c r="F342" s="8" t="s">
        <v>1289</v>
      </c>
      <c r="G342" s="9">
        <v>2012</v>
      </c>
      <c r="H342" s="44" t="s">
        <v>1585</v>
      </c>
      <c r="I342" s="12">
        <v>1961</v>
      </c>
      <c r="J342" s="1" t="s">
        <v>5</v>
      </c>
      <c r="K342" s="1" t="s">
        <v>6</v>
      </c>
      <c r="L342" s="1" t="s">
        <v>21</v>
      </c>
      <c r="M342" s="13" t="s">
        <v>8</v>
      </c>
      <c r="N342" s="14" t="s">
        <v>9</v>
      </c>
      <c r="O342" s="15">
        <f t="shared" si="0"/>
        <v>43.274937712787462</v>
      </c>
      <c r="P342" s="27">
        <f t="shared" si="1"/>
        <v>53.395468360704925</v>
      </c>
      <c r="Q342" s="15">
        <f t="shared" si="2"/>
        <v>55.382840509744057</v>
      </c>
      <c r="R342" s="27">
        <f t="shared" si="3"/>
        <v>43.260800113591991</v>
      </c>
      <c r="S342" s="15">
        <f t="shared" si="4"/>
        <v>56.896748542894514</v>
      </c>
      <c r="T342" s="27">
        <f t="shared" si="5"/>
        <v>41.891578957668109</v>
      </c>
      <c r="U342" s="15">
        <f t="shared" si="656"/>
        <v>53.80401413543273</v>
      </c>
      <c r="V342" s="16">
        <f t="shared" si="657"/>
        <v>46.19598586456727</v>
      </c>
      <c r="W342" s="15">
        <f t="shared" si="658"/>
        <v>56.758214127754449</v>
      </c>
      <c r="X342" s="16">
        <f t="shared" si="659"/>
        <v>43.241785872245551</v>
      </c>
      <c r="Y342" s="15">
        <f t="shared" si="617"/>
        <v>60.311060123093711</v>
      </c>
      <c r="Z342" s="16">
        <f t="shared" si="618"/>
        <v>39.688939876906289</v>
      </c>
      <c r="AA342" s="30">
        <f t="shared" ref="AA342:AF342" si="710">BV342/$BU342*100</f>
        <v>87.202504640789073</v>
      </c>
      <c r="AB342" s="36">
        <f t="shared" si="710"/>
        <v>4.9187746469767912</v>
      </c>
      <c r="AC342" s="37">
        <f t="shared" si="710"/>
        <v>5.6262063742738659</v>
      </c>
      <c r="AD342" s="37">
        <f t="shared" si="710"/>
        <v>1.1793607255331136</v>
      </c>
      <c r="AE342" s="37">
        <f t="shared" si="710"/>
        <v>0.12744853572714931</v>
      </c>
      <c r="AF342" s="37">
        <f t="shared" si="710"/>
        <v>0.94478153658604169</v>
      </c>
      <c r="AG342" s="30">
        <f t="shared" ref="AG342:AL342" si="711">CJ342/$CI342*100</f>
        <v>87.470122141227037</v>
      </c>
      <c r="AH342" s="36">
        <f t="shared" si="711"/>
        <v>4.5446767427324977</v>
      </c>
      <c r="AI342" s="37">
        <f t="shared" si="711"/>
        <v>5.4885198774444905</v>
      </c>
      <c r="AJ342" s="37">
        <f t="shared" si="711"/>
        <v>1.4948385830104634</v>
      </c>
      <c r="AK342" s="37">
        <f t="shared" si="711"/>
        <v>0.1295082469194509</v>
      </c>
      <c r="AL342" s="40">
        <f t="shared" si="711"/>
        <v>0.87233440866606504</v>
      </c>
      <c r="AM342" s="22">
        <v>22.7</v>
      </c>
      <c r="AN342" s="20">
        <v>338</v>
      </c>
      <c r="AO342" s="22">
        <v>23.3</v>
      </c>
      <c r="AP342" s="20">
        <v>387</v>
      </c>
      <c r="AQ342" s="77">
        <v>51635</v>
      </c>
      <c r="AR342" s="32">
        <v>276</v>
      </c>
      <c r="AS342" s="41">
        <v>66.8</v>
      </c>
      <c r="AT342" s="1">
        <v>341</v>
      </c>
      <c r="AU342" s="80">
        <v>306644</v>
      </c>
      <c r="AV342" s="81">
        <v>132700</v>
      </c>
      <c r="AW342" s="81">
        <v>163734</v>
      </c>
      <c r="AX342" s="80">
        <v>281710</v>
      </c>
      <c r="AY342" s="81">
        <v>156019</v>
      </c>
      <c r="AZ342" s="81">
        <v>121870</v>
      </c>
      <c r="BA342" s="80">
        <v>306601</v>
      </c>
      <c r="BB342" s="81">
        <v>174446</v>
      </c>
      <c r="BC342" s="81">
        <v>128440</v>
      </c>
      <c r="BD342" s="80">
        <f t="shared" si="14"/>
        <v>293164</v>
      </c>
      <c r="BE342" s="81">
        <v>157734</v>
      </c>
      <c r="BF342" s="81">
        <v>135430</v>
      </c>
      <c r="BG342" s="82">
        <v>0</v>
      </c>
      <c r="BH342" s="80">
        <f t="shared" si="621"/>
        <v>165051</v>
      </c>
      <c r="BI342" s="81">
        <v>93680</v>
      </c>
      <c r="BJ342" s="81">
        <v>71371</v>
      </c>
      <c r="BK342" s="82">
        <v>0</v>
      </c>
      <c r="BL342" s="80">
        <v>161393</v>
      </c>
      <c r="BM342" s="82">
        <v>106208</v>
      </c>
      <c r="BN342" s="80">
        <v>681455</v>
      </c>
      <c r="BO342" s="81">
        <v>572955</v>
      </c>
      <c r="BP342" s="81">
        <v>37135</v>
      </c>
      <c r="BQ342" s="81">
        <v>51355</v>
      </c>
      <c r="BR342" s="81">
        <v>8730</v>
      </c>
      <c r="BS342" s="81">
        <v>830</v>
      </c>
      <c r="BT342" s="81">
        <v>10450</v>
      </c>
      <c r="BU342" s="80">
        <v>541395</v>
      </c>
      <c r="BV342" s="81">
        <v>472110</v>
      </c>
      <c r="BW342" s="81">
        <v>26630</v>
      </c>
      <c r="BX342" s="81">
        <v>30460</v>
      </c>
      <c r="BY342" s="81">
        <v>6385</v>
      </c>
      <c r="BZ342" s="81">
        <v>690</v>
      </c>
      <c r="CA342" s="81">
        <v>5115</v>
      </c>
      <c r="CB342" s="80">
        <v>705830</v>
      </c>
      <c r="CC342" s="81">
        <v>598706</v>
      </c>
      <c r="CD342" s="81">
        <v>35996</v>
      </c>
      <c r="CE342" s="81">
        <v>49041</v>
      </c>
      <c r="CF342" s="81">
        <v>10908</v>
      </c>
      <c r="CG342" s="81">
        <v>940</v>
      </c>
      <c r="CH342" s="82">
        <v>10239</v>
      </c>
      <c r="CI342" s="80">
        <v>555177</v>
      </c>
      <c r="CJ342" s="81">
        <v>485614</v>
      </c>
      <c r="CK342" s="81">
        <v>25231</v>
      </c>
      <c r="CL342" s="81">
        <v>30471</v>
      </c>
      <c r="CM342" s="81">
        <v>8299</v>
      </c>
      <c r="CN342" s="81">
        <v>719</v>
      </c>
      <c r="CO342" s="82">
        <v>4843</v>
      </c>
    </row>
    <row r="343" spans="1:93" ht="14.4" x14ac:dyDescent="0.3">
      <c r="A343">
        <v>342</v>
      </c>
      <c r="B343" s="5" t="s">
        <v>104</v>
      </c>
      <c r="C343" s="5" t="s">
        <v>105</v>
      </c>
      <c r="D343" s="46" t="s">
        <v>14</v>
      </c>
      <c r="E343" s="39" t="s">
        <v>1290</v>
      </c>
      <c r="F343" s="11" t="s">
        <v>1291</v>
      </c>
      <c r="G343" s="44">
        <v>2018</v>
      </c>
      <c r="H343" s="44" t="s">
        <v>1586</v>
      </c>
      <c r="I343" s="45">
        <v>1984</v>
      </c>
      <c r="J343" s="4" t="s">
        <v>5</v>
      </c>
      <c r="K343" s="4" t="s">
        <v>6</v>
      </c>
      <c r="L343" s="35" t="s">
        <v>21</v>
      </c>
      <c r="M343" s="4" t="s">
        <v>8</v>
      </c>
      <c r="N343" s="14" t="s">
        <v>9</v>
      </c>
      <c r="O343" s="15">
        <f t="shared" si="0"/>
        <v>38.517180975824367</v>
      </c>
      <c r="P343" s="27">
        <f t="shared" si="1"/>
        <v>58.057690075763105</v>
      </c>
      <c r="Q343" s="15">
        <f t="shared" si="2"/>
        <v>40.990615675138024</v>
      </c>
      <c r="R343" s="27">
        <f t="shared" si="3"/>
        <v>57.944962592437768</v>
      </c>
      <c r="S343" s="15">
        <f t="shared" si="4"/>
        <v>43.755214793099562</v>
      </c>
      <c r="T343" s="27">
        <f t="shared" si="5"/>
        <v>55.240162363287858</v>
      </c>
      <c r="U343" s="17">
        <f t="shared" si="656"/>
        <v>0</v>
      </c>
      <c r="V343" s="29">
        <f t="shared" si="657"/>
        <v>100</v>
      </c>
      <c r="W343" s="17">
        <f t="shared" si="658"/>
        <v>0</v>
      </c>
      <c r="X343" s="16">
        <f t="shared" si="659"/>
        <v>100</v>
      </c>
      <c r="Y343" s="15">
        <f t="shared" si="617"/>
        <v>36.044771935208765</v>
      </c>
      <c r="Z343" s="16">
        <f t="shared" si="618"/>
        <v>63.955228064791235</v>
      </c>
      <c r="AA343" s="30">
        <f t="shared" ref="AA343:AF343" si="712">BV343/$BU343*100</f>
        <v>95.050003144851885</v>
      </c>
      <c r="AB343" s="36">
        <f t="shared" si="712"/>
        <v>2.2166713090670571</v>
      </c>
      <c r="AC343" s="37">
        <f t="shared" si="712"/>
        <v>0.92458645197811185</v>
      </c>
      <c r="AD343" s="37">
        <f t="shared" si="712"/>
        <v>0.95962908718427931</v>
      </c>
      <c r="AE343" s="37">
        <f t="shared" si="712"/>
        <v>6.7389683088783667E-2</v>
      </c>
      <c r="AF343" s="37">
        <f t="shared" si="712"/>
        <v>0.78172032382989054</v>
      </c>
      <c r="AG343" s="30">
        <f t="shared" ref="AG343:AL343" si="713">CJ343/$CI343*100</f>
        <v>94.583591389289978</v>
      </c>
      <c r="AH343" s="36">
        <f t="shared" si="713"/>
        <v>2.2685126517324408</v>
      </c>
      <c r="AI343" s="37">
        <f t="shared" si="713"/>
        <v>0.89312646021000253</v>
      </c>
      <c r="AJ343" s="37">
        <f t="shared" si="713"/>
        <v>1.5408394746188951</v>
      </c>
      <c r="AK343" s="37">
        <f t="shared" si="713"/>
        <v>7.2999344969202851E-2</v>
      </c>
      <c r="AL343" s="40">
        <f t="shared" si="713"/>
        <v>0.64093067917948021</v>
      </c>
      <c r="AM343" s="47">
        <v>36.5</v>
      </c>
      <c r="AN343" s="48">
        <v>114</v>
      </c>
      <c r="AO343" s="47">
        <v>36.1</v>
      </c>
      <c r="AP343" s="48">
        <v>182</v>
      </c>
      <c r="AQ343" s="78">
        <v>63825</v>
      </c>
      <c r="AR343" s="24">
        <v>144</v>
      </c>
      <c r="AS343" s="41">
        <v>60.7</v>
      </c>
      <c r="AT343" s="1">
        <v>342</v>
      </c>
      <c r="AU343" s="80">
        <v>370497</v>
      </c>
      <c r="AV343" s="81">
        <v>142705</v>
      </c>
      <c r="AW343" s="81">
        <v>215102</v>
      </c>
      <c r="AX343" s="80">
        <v>346855</v>
      </c>
      <c r="AY343" s="81">
        <v>142178</v>
      </c>
      <c r="AZ343" s="81">
        <v>200985</v>
      </c>
      <c r="BA343" s="80">
        <v>354760</v>
      </c>
      <c r="BB343" s="81">
        <v>155226</v>
      </c>
      <c r="BC343" s="81">
        <v>195970</v>
      </c>
      <c r="BD343" s="80">
        <f t="shared" si="14"/>
        <v>293684</v>
      </c>
      <c r="BE343" s="81">
        <v>0</v>
      </c>
      <c r="BF343" s="81">
        <v>293684</v>
      </c>
      <c r="BG343" s="82">
        <v>0</v>
      </c>
      <c r="BH343" s="80">
        <f t="shared" si="621"/>
        <v>166076</v>
      </c>
      <c r="BI343" s="81">
        <v>0</v>
      </c>
      <c r="BJ343" s="81">
        <v>166076</v>
      </c>
      <c r="BK343" s="82">
        <v>0</v>
      </c>
      <c r="BL343" s="80">
        <v>122146</v>
      </c>
      <c r="BM343" s="82">
        <v>216727</v>
      </c>
      <c r="BN343" s="80">
        <v>694095</v>
      </c>
      <c r="BO343" s="81">
        <v>652490</v>
      </c>
      <c r="BP343" s="81">
        <v>15485</v>
      </c>
      <c r="BQ343" s="81">
        <v>8005</v>
      </c>
      <c r="BR343" s="81">
        <v>7945</v>
      </c>
      <c r="BS343" s="81">
        <v>505</v>
      </c>
      <c r="BT343" s="81">
        <v>9660</v>
      </c>
      <c r="BU343" s="80">
        <v>556465</v>
      </c>
      <c r="BV343" s="81">
        <v>528920</v>
      </c>
      <c r="BW343" s="81">
        <v>12335</v>
      </c>
      <c r="BX343" s="81">
        <v>5145</v>
      </c>
      <c r="BY343" s="81">
        <v>5340</v>
      </c>
      <c r="BZ343" s="81">
        <v>375</v>
      </c>
      <c r="CA343" s="81">
        <v>4350</v>
      </c>
      <c r="CB343" s="80">
        <v>705847</v>
      </c>
      <c r="CC343" s="81">
        <v>661140</v>
      </c>
      <c r="CD343" s="81">
        <v>16526</v>
      </c>
      <c r="CE343" s="81">
        <v>7617</v>
      </c>
      <c r="CF343" s="81">
        <v>11727</v>
      </c>
      <c r="CG343" s="81">
        <v>530</v>
      </c>
      <c r="CH343" s="82">
        <v>8307</v>
      </c>
      <c r="CI343" s="80">
        <v>560279</v>
      </c>
      <c r="CJ343" s="81">
        <v>529932</v>
      </c>
      <c r="CK343" s="81">
        <v>12710</v>
      </c>
      <c r="CL343" s="81">
        <v>5004</v>
      </c>
      <c r="CM343" s="81">
        <v>8633</v>
      </c>
      <c r="CN343" s="81">
        <v>409</v>
      </c>
      <c r="CO343" s="82">
        <v>3591</v>
      </c>
    </row>
    <row r="344" spans="1:93" ht="14.4" x14ac:dyDescent="0.3">
      <c r="A344">
        <v>343</v>
      </c>
      <c r="B344" s="25" t="s">
        <v>1292</v>
      </c>
      <c r="C344" s="25" t="s">
        <v>1293</v>
      </c>
      <c r="D344" s="46" t="s">
        <v>14</v>
      </c>
      <c r="E344" s="7" t="s">
        <v>124</v>
      </c>
      <c r="F344" s="8" t="s">
        <v>1294</v>
      </c>
      <c r="G344" s="9">
        <v>2010</v>
      </c>
      <c r="H344" s="44" t="s">
        <v>1585</v>
      </c>
      <c r="I344" s="12">
        <v>1961</v>
      </c>
      <c r="J344" s="1" t="s">
        <v>5</v>
      </c>
      <c r="K344" s="1" t="s">
        <v>6</v>
      </c>
      <c r="L344" s="1" t="s">
        <v>72</v>
      </c>
      <c r="M344" s="13" t="s">
        <v>345</v>
      </c>
      <c r="N344" s="14" t="s">
        <v>9</v>
      </c>
      <c r="O344" s="15">
        <f t="shared" si="0"/>
        <v>60.468452127561122</v>
      </c>
      <c r="P344" s="27">
        <f t="shared" si="1"/>
        <v>34.93956949045883</v>
      </c>
      <c r="Q344" s="15">
        <f t="shared" si="2"/>
        <v>66.210062775227215</v>
      </c>
      <c r="R344" s="27">
        <f t="shared" si="3"/>
        <v>32.176988662981351</v>
      </c>
      <c r="S344" s="15">
        <f t="shared" si="4"/>
        <v>66.645834718436276</v>
      </c>
      <c r="T344" s="27">
        <f t="shared" si="5"/>
        <v>31.808168783103962</v>
      </c>
      <c r="U344" s="15">
        <f t="shared" si="656"/>
        <v>64.502324937861644</v>
      </c>
      <c r="V344" s="16">
        <f t="shared" si="657"/>
        <v>35.095443517104727</v>
      </c>
      <c r="W344" s="15">
        <f t="shared" si="658"/>
        <v>59.486310495855911</v>
      </c>
      <c r="X344" s="16">
        <f t="shared" si="659"/>
        <v>40.229445245399823</v>
      </c>
      <c r="Y344" s="15">
        <f t="shared" si="617"/>
        <v>56.466111079340159</v>
      </c>
      <c r="Z344" s="16">
        <f t="shared" si="618"/>
        <v>43.533888920659841</v>
      </c>
      <c r="AA344" s="30">
        <f t="shared" ref="AA344:AF344" si="714">BV344/$BU344*100</f>
        <v>79.024409490241467</v>
      </c>
      <c r="AB344" s="36">
        <f t="shared" si="714"/>
        <v>6.3391025303803454</v>
      </c>
      <c r="AC344" s="37">
        <f t="shared" si="714"/>
        <v>10.460834341627651</v>
      </c>
      <c r="AD344" s="37">
        <f t="shared" si="714"/>
        <v>2.1568730601294122</v>
      </c>
      <c r="AE344" s="37">
        <f t="shared" si="714"/>
        <v>0.38534378452312062</v>
      </c>
      <c r="AF344" s="37">
        <f t="shared" si="714"/>
        <v>1.6347519595980853</v>
      </c>
      <c r="AG344" s="30">
        <f t="shared" ref="AG344:AL344" si="715">CJ344/$CI344*100</f>
        <v>75.739068475621281</v>
      </c>
      <c r="AH344" s="36">
        <f t="shared" si="715"/>
        <v>5.7945198175534518</v>
      </c>
      <c r="AI344" s="37">
        <f t="shared" si="715"/>
        <v>11.871870561832608</v>
      </c>
      <c r="AJ344" s="37">
        <f t="shared" si="715"/>
        <v>2.9550621161666837</v>
      </c>
      <c r="AK344" s="37">
        <f t="shared" si="715"/>
        <v>0.31773037269700011</v>
      </c>
      <c r="AL344" s="40">
        <f t="shared" si="715"/>
        <v>3.3217486561289729</v>
      </c>
      <c r="AM344" s="47">
        <v>34.200000000000003</v>
      </c>
      <c r="AN344" s="48">
        <v>137</v>
      </c>
      <c r="AO344" s="47">
        <v>38.700000000000003</v>
      </c>
      <c r="AP344" s="48">
        <v>151</v>
      </c>
      <c r="AQ344" s="77">
        <v>56547</v>
      </c>
      <c r="AR344" s="32">
        <v>212</v>
      </c>
      <c r="AS344" s="41">
        <v>48</v>
      </c>
      <c r="AT344" s="1">
        <v>343</v>
      </c>
      <c r="AU344" s="80">
        <v>216116</v>
      </c>
      <c r="AV344" s="81">
        <v>130682</v>
      </c>
      <c r="AW344" s="81">
        <v>75510</v>
      </c>
      <c r="AX344" s="80">
        <v>213460</v>
      </c>
      <c r="AY344" s="81">
        <v>141332</v>
      </c>
      <c r="AZ344" s="81">
        <v>68685</v>
      </c>
      <c r="BA344" s="80">
        <v>225615</v>
      </c>
      <c r="BB344" s="81">
        <v>150363</v>
      </c>
      <c r="BC344" s="81">
        <v>71764</v>
      </c>
      <c r="BD344" s="80">
        <f t="shared" si="14"/>
        <v>202371</v>
      </c>
      <c r="BE344" s="81">
        <v>130534</v>
      </c>
      <c r="BF344" s="81">
        <v>71023</v>
      </c>
      <c r="BG344" s="82">
        <v>814</v>
      </c>
      <c r="BH344" s="80">
        <f t="shared" si="621"/>
        <v>146353</v>
      </c>
      <c r="BI344" s="81">
        <v>87060</v>
      </c>
      <c r="BJ344" s="81">
        <v>58877</v>
      </c>
      <c r="BK344" s="82">
        <v>416</v>
      </c>
      <c r="BL344" s="80">
        <v>108612</v>
      </c>
      <c r="BM344" s="82">
        <v>83737</v>
      </c>
      <c r="BN344" s="80">
        <v>486140</v>
      </c>
      <c r="BO344" s="81">
        <v>359870</v>
      </c>
      <c r="BP344" s="81">
        <v>34905</v>
      </c>
      <c r="BQ344" s="81">
        <v>66845</v>
      </c>
      <c r="BR344" s="81">
        <v>11265</v>
      </c>
      <c r="BS344" s="81">
        <v>2010</v>
      </c>
      <c r="BT344" s="81">
        <v>11245</v>
      </c>
      <c r="BU344" s="80">
        <v>380180</v>
      </c>
      <c r="BV344" s="81">
        <v>300435</v>
      </c>
      <c r="BW344" s="81">
        <v>24100</v>
      </c>
      <c r="BX344" s="81">
        <v>39770</v>
      </c>
      <c r="BY344" s="81">
        <v>8200</v>
      </c>
      <c r="BZ344" s="81">
        <v>1465</v>
      </c>
      <c r="CA344" s="81">
        <v>6215</v>
      </c>
      <c r="CB344" s="80">
        <v>525933</v>
      </c>
      <c r="CC344" s="81">
        <v>377374</v>
      </c>
      <c r="CD344" s="81">
        <v>33572</v>
      </c>
      <c r="CE344" s="81">
        <v>75650</v>
      </c>
      <c r="CF344" s="81">
        <v>15533</v>
      </c>
      <c r="CG344" s="81">
        <v>1791</v>
      </c>
      <c r="CH344" s="82">
        <v>22013</v>
      </c>
      <c r="CI344" s="80">
        <v>412614</v>
      </c>
      <c r="CJ344" s="81">
        <v>312510</v>
      </c>
      <c r="CK344" s="81">
        <v>23909</v>
      </c>
      <c r="CL344" s="81">
        <v>48985</v>
      </c>
      <c r="CM344" s="81">
        <v>12193</v>
      </c>
      <c r="CN344" s="81">
        <v>1311</v>
      </c>
      <c r="CO344" s="82">
        <v>13706</v>
      </c>
    </row>
    <row r="345" spans="1:93" ht="14.4" x14ac:dyDescent="0.3">
      <c r="A345">
        <v>344</v>
      </c>
      <c r="B345" s="5" t="s">
        <v>1295</v>
      </c>
      <c r="C345" s="5" t="s">
        <v>1296</v>
      </c>
      <c r="D345" s="46" t="s">
        <v>14</v>
      </c>
      <c r="E345" s="7" t="s">
        <v>84</v>
      </c>
      <c r="F345" s="8" t="s">
        <v>1297</v>
      </c>
      <c r="G345" s="9">
        <v>2000</v>
      </c>
      <c r="H345" s="44" t="s">
        <v>1585</v>
      </c>
      <c r="I345" s="12">
        <v>1964</v>
      </c>
      <c r="J345" s="1" t="s">
        <v>5</v>
      </c>
      <c r="K345" s="1" t="s">
        <v>6</v>
      </c>
      <c r="L345" s="1" t="s">
        <v>21</v>
      </c>
      <c r="M345" s="13" t="s">
        <v>8</v>
      </c>
      <c r="N345" s="14" t="s">
        <v>9</v>
      </c>
      <c r="O345" s="15">
        <f t="shared" si="0"/>
        <v>51.068154860450399</v>
      </c>
      <c r="P345" s="27">
        <f t="shared" si="1"/>
        <v>44.022566002623762</v>
      </c>
      <c r="Q345" s="15">
        <f t="shared" si="2"/>
        <v>59.835732327601121</v>
      </c>
      <c r="R345" s="27">
        <f t="shared" si="3"/>
        <v>38.285439950174734</v>
      </c>
      <c r="S345" s="15">
        <f t="shared" si="4"/>
        <v>59.884006684360557</v>
      </c>
      <c r="T345" s="27">
        <f t="shared" si="5"/>
        <v>38.347832497788268</v>
      </c>
      <c r="U345" s="15">
        <f t="shared" si="656"/>
        <v>58.088222458847554</v>
      </c>
      <c r="V345" s="16">
        <f t="shared" si="657"/>
        <v>30.679298968352331</v>
      </c>
      <c r="W345" s="15">
        <f t="shared" si="658"/>
        <v>62.221018928336001</v>
      </c>
      <c r="X345" s="16">
        <f t="shared" si="659"/>
        <v>37.576513796025992</v>
      </c>
      <c r="Y345" s="15">
        <f t="shared" si="617"/>
        <v>61.341567122854208</v>
      </c>
      <c r="Z345" s="16">
        <f t="shared" si="618"/>
        <v>38.658432877145792</v>
      </c>
      <c r="AA345" s="30">
        <f t="shared" ref="AA345:AF345" si="716">BV345/$BU345*100</f>
        <v>85.742495063363904</v>
      </c>
      <c r="AB345" s="36">
        <f t="shared" si="716"/>
        <v>3.285675006873797</v>
      </c>
      <c r="AC345" s="37">
        <f t="shared" si="716"/>
        <v>7.2037393456145171</v>
      </c>
      <c r="AD345" s="37">
        <f t="shared" si="716"/>
        <v>2.2008648486514857</v>
      </c>
      <c r="AE345" s="37">
        <f t="shared" si="716"/>
        <v>0.39618066838303301</v>
      </c>
      <c r="AF345" s="37">
        <f t="shared" si="716"/>
        <v>1.1697952858249805</v>
      </c>
      <c r="AG345" s="30">
        <f t="shared" ref="AG345:AL345" si="717">CJ345/$CI345*100</f>
        <v>83.72969035834393</v>
      </c>
      <c r="AH345" s="36">
        <f t="shared" si="717"/>
        <v>3.2009846224852581</v>
      </c>
      <c r="AI345" s="37">
        <f t="shared" si="717"/>
        <v>8.5890042476267858</v>
      </c>
      <c r="AJ345" s="37">
        <f t="shared" si="717"/>
        <v>2.7173272884179456</v>
      </c>
      <c r="AK345" s="37">
        <f t="shared" si="717"/>
        <v>0.38990665798070656</v>
      </c>
      <c r="AL345" s="40">
        <f t="shared" si="717"/>
        <v>1.3730868251453736</v>
      </c>
      <c r="AM345" s="47">
        <v>34</v>
      </c>
      <c r="AN345" s="48">
        <v>141</v>
      </c>
      <c r="AO345" s="47">
        <v>36.5</v>
      </c>
      <c r="AP345" s="48">
        <v>176</v>
      </c>
      <c r="AQ345" s="78">
        <v>63976</v>
      </c>
      <c r="AR345" s="24">
        <v>142</v>
      </c>
      <c r="AS345" s="41">
        <v>54.3</v>
      </c>
      <c r="AT345" s="1">
        <v>344</v>
      </c>
      <c r="AU345" s="80">
        <v>238589</v>
      </c>
      <c r="AV345" s="81">
        <v>121843</v>
      </c>
      <c r="AW345" s="81">
        <v>105033</v>
      </c>
      <c r="AX345" s="80">
        <v>231208</v>
      </c>
      <c r="AY345" s="81">
        <v>138345</v>
      </c>
      <c r="AZ345" s="81">
        <v>88519</v>
      </c>
      <c r="BA345" s="80">
        <v>244152</v>
      </c>
      <c r="BB345" s="81">
        <v>146208</v>
      </c>
      <c r="BC345" s="81">
        <v>93627</v>
      </c>
      <c r="BD345" s="80">
        <f t="shared" si="14"/>
        <v>229148</v>
      </c>
      <c r="BE345" s="81">
        <v>133108</v>
      </c>
      <c r="BF345" s="81">
        <v>70301</v>
      </c>
      <c r="BG345" s="82">
        <v>25739</v>
      </c>
      <c r="BH345" s="80">
        <f t="shared" si="621"/>
        <v>169904</v>
      </c>
      <c r="BI345" s="81">
        <v>105716</v>
      </c>
      <c r="BJ345" s="81">
        <v>63844</v>
      </c>
      <c r="BK345" s="82">
        <v>344</v>
      </c>
      <c r="BL345" s="80">
        <v>124067</v>
      </c>
      <c r="BM345" s="82">
        <v>78189</v>
      </c>
      <c r="BN345" s="80">
        <v>500420</v>
      </c>
      <c r="BO345" s="81">
        <v>412705</v>
      </c>
      <c r="BP345" s="81">
        <v>16990</v>
      </c>
      <c r="BQ345" s="81">
        <v>48265</v>
      </c>
      <c r="BR345" s="81">
        <v>12175</v>
      </c>
      <c r="BS345" s="81">
        <v>2155</v>
      </c>
      <c r="BT345" s="81">
        <v>8125</v>
      </c>
      <c r="BU345" s="80">
        <v>400070</v>
      </c>
      <c r="BV345" s="81">
        <v>343030</v>
      </c>
      <c r="BW345" s="81">
        <v>13145</v>
      </c>
      <c r="BX345" s="81">
        <v>28820</v>
      </c>
      <c r="BY345" s="81">
        <v>8805</v>
      </c>
      <c r="BZ345" s="81">
        <v>1585</v>
      </c>
      <c r="CA345" s="81">
        <v>4680</v>
      </c>
      <c r="CB345" s="80">
        <v>526634</v>
      </c>
      <c r="CC345" s="81">
        <v>426311</v>
      </c>
      <c r="CD345" s="81">
        <v>17988</v>
      </c>
      <c r="CE345" s="81">
        <v>55005</v>
      </c>
      <c r="CF345" s="81">
        <v>14760</v>
      </c>
      <c r="CG345" s="81">
        <v>2229</v>
      </c>
      <c r="CH345" s="82">
        <v>10341</v>
      </c>
      <c r="CI345" s="80">
        <v>415997</v>
      </c>
      <c r="CJ345" s="81">
        <v>348313</v>
      </c>
      <c r="CK345" s="81">
        <v>13316</v>
      </c>
      <c r="CL345" s="81">
        <v>35730</v>
      </c>
      <c r="CM345" s="81">
        <v>11304</v>
      </c>
      <c r="CN345" s="81">
        <v>1622</v>
      </c>
      <c r="CO345" s="82">
        <v>5712</v>
      </c>
    </row>
    <row r="346" spans="1:93" ht="14.4" x14ac:dyDescent="0.3">
      <c r="A346">
        <v>345</v>
      </c>
      <c r="B346" s="25" t="s">
        <v>1298</v>
      </c>
      <c r="C346" s="25" t="s">
        <v>1299</v>
      </c>
      <c r="D346" s="6" t="s">
        <v>3</v>
      </c>
      <c r="E346" s="7" t="s">
        <v>212</v>
      </c>
      <c r="F346" s="8" t="s">
        <v>550</v>
      </c>
      <c r="G346" s="9">
        <v>2013</v>
      </c>
      <c r="H346" s="44" t="s">
        <v>1588</v>
      </c>
      <c r="I346" s="12">
        <v>1960</v>
      </c>
      <c r="J346" s="1" t="s">
        <v>5</v>
      </c>
      <c r="K346" s="1" t="s">
        <v>6</v>
      </c>
      <c r="L346" s="1" t="s">
        <v>19</v>
      </c>
      <c r="M346" s="13" t="s">
        <v>8</v>
      </c>
      <c r="N346" s="14" t="s">
        <v>9</v>
      </c>
      <c r="O346" s="15">
        <f t="shared" si="0"/>
        <v>40.443395461547468</v>
      </c>
      <c r="P346" s="27">
        <f t="shared" si="1"/>
        <v>53.465697358424848</v>
      </c>
      <c r="Q346" s="15">
        <f t="shared" si="2"/>
        <v>40.195614450228746</v>
      </c>
      <c r="R346" s="27">
        <f t="shared" si="3"/>
        <v>58.251351813998454</v>
      </c>
      <c r="S346" s="15">
        <f t="shared" si="4"/>
        <v>42.72586459085796</v>
      </c>
      <c r="T346" s="27">
        <f t="shared" si="5"/>
        <v>56.087804983234676</v>
      </c>
      <c r="U346" s="15">
        <f t="shared" si="656"/>
        <v>36.835808961466313</v>
      </c>
      <c r="V346" s="16">
        <f t="shared" si="657"/>
        <v>58.557062459636498</v>
      </c>
      <c r="W346" s="17">
        <f t="shared" si="658"/>
        <v>0</v>
      </c>
      <c r="X346" s="16">
        <f t="shared" si="659"/>
        <v>93.410006650236667</v>
      </c>
      <c r="Y346" s="15">
        <f t="shared" si="617"/>
        <v>36.53255251971143</v>
      </c>
      <c r="Z346" s="16">
        <f t="shared" si="618"/>
        <v>63.46744748028857</v>
      </c>
      <c r="AA346" s="30">
        <f t="shared" ref="AA346:AF346" si="718">BV346/$BU346*100</f>
        <v>75.463178347609542</v>
      </c>
      <c r="AB346" s="36">
        <f t="shared" si="718"/>
        <v>18.330094961823704</v>
      </c>
      <c r="AC346" s="37">
        <f t="shared" si="718"/>
        <v>3.1772529487425087</v>
      </c>
      <c r="AD346" s="37">
        <f t="shared" si="718"/>
        <v>1.5015097196756155</v>
      </c>
      <c r="AE346" s="37">
        <f t="shared" si="718"/>
        <v>0.26545524205686766</v>
      </c>
      <c r="AF346" s="37">
        <f t="shared" si="718"/>
        <v>1.2615965627651131</v>
      </c>
      <c r="AG346" s="30">
        <f t="shared" ref="AG346:AL346" si="719">CJ346/$CI346*100</f>
        <v>73.391502911135646</v>
      </c>
      <c r="AH346" s="36">
        <f t="shared" si="719"/>
        <v>17.817704327449956</v>
      </c>
      <c r="AI346" s="37">
        <f t="shared" si="719"/>
        <v>5.5102357999944207</v>
      </c>
      <c r="AJ346" s="37">
        <f t="shared" si="719"/>
        <v>1.7654114843404414</v>
      </c>
      <c r="AK346" s="37">
        <f t="shared" si="719"/>
        <v>0.31641912382986692</v>
      </c>
      <c r="AL346" s="40">
        <f t="shared" si="719"/>
        <v>1.1987263532496721</v>
      </c>
      <c r="AM346" s="47">
        <v>39.9</v>
      </c>
      <c r="AN346" s="48">
        <v>80</v>
      </c>
      <c r="AO346" s="47">
        <v>45.4</v>
      </c>
      <c r="AP346" s="48">
        <v>90</v>
      </c>
      <c r="AQ346" s="78">
        <v>64973</v>
      </c>
      <c r="AR346" s="24">
        <v>136</v>
      </c>
      <c r="AS346" s="49">
        <v>41.2</v>
      </c>
      <c r="AT346" s="1">
        <v>345</v>
      </c>
      <c r="AU346" s="80">
        <v>333021</v>
      </c>
      <c r="AV346" s="81">
        <v>134685</v>
      </c>
      <c r="AW346" s="81">
        <v>178052</v>
      </c>
      <c r="AX346" s="80">
        <v>297933</v>
      </c>
      <c r="AY346" s="81">
        <v>119756</v>
      </c>
      <c r="AZ346" s="81">
        <v>173550</v>
      </c>
      <c r="BA346" s="80">
        <v>278253</v>
      </c>
      <c r="BB346" s="81">
        <v>118886</v>
      </c>
      <c r="BC346" s="81">
        <v>156066</v>
      </c>
      <c r="BD346" s="80">
        <f t="shared" si="14"/>
        <v>325170</v>
      </c>
      <c r="BE346" s="81">
        <v>119779</v>
      </c>
      <c r="BF346" s="81">
        <v>190410</v>
      </c>
      <c r="BG346" s="82">
        <v>14981</v>
      </c>
      <c r="BH346" s="80">
        <f t="shared" si="621"/>
        <v>127815</v>
      </c>
      <c r="BI346" s="81">
        <v>0</v>
      </c>
      <c r="BJ346" s="81">
        <v>119392</v>
      </c>
      <c r="BK346" s="82">
        <v>8423</v>
      </c>
      <c r="BL346" s="80">
        <v>103557</v>
      </c>
      <c r="BM346" s="82">
        <v>179908</v>
      </c>
      <c r="BN346" s="80">
        <v>707525</v>
      </c>
      <c r="BO346" s="81">
        <v>510970</v>
      </c>
      <c r="BP346" s="81">
        <v>136050</v>
      </c>
      <c r="BQ346" s="81">
        <v>32835</v>
      </c>
      <c r="BR346" s="81">
        <v>10455</v>
      </c>
      <c r="BS346" s="81">
        <v>1910</v>
      </c>
      <c r="BT346" s="81">
        <v>15300</v>
      </c>
      <c r="BU346" s="80">
        <v>548115</v>
      </c>
      <c r="BV346" s="81">
        <v>413625</v>
      </c>
      <c r="BW346" s="81">
        <v>100470</v>
      </c>
      <c r="BX346" s="81">
        <v>17415</v>
      </c>
      <c r="BY346" s="81">
        <v>8230</v>
      </c>
      <c r="BZ346" s="81">
        <v>1455</v>
      </c>
      <c r="CA346" s="81">
        <v>6915</v>
      </c>
      <c r="CB346" s="80">
        <v>650785</v>
      </c>
      <c r="CC346" s="81">
        <v>458423</v>
      </c>
      <c r="CD346" s="81">
        <v>124899</v>
      </c>
      <c r="CE346" s="81">
        <v>41893</v>
      </c>
      <c r="CF346" s="81">
        <v>11245</v>
      </c>
      <c r="CG346" s="81">
        <v>2070</v>
      </c>
      <c r="CH346" s="82">
        <v>12255</v>
      </c>
      <c r="CI346" s="80">
        <v>501866</v>
      </c>
      <c r="CJ346" s="81">
        <v>368327</v>
      </c>
      <c r="CK346" s="81">
        <v>89421</v>
      </c>
      <c r="CL346" s="81">
        <v>27654</v>
      </c>
      <c r="CM346" s="81">
        <v>8860</v>
      </c>
      <c r="CN346" s="81">
        <v>1588</v>
      </c>
      <c r="CO346" s="82">
        <v>6016</v>
      </c>
    </row>
    <row r="347" spans="1:93" ht="14.4" x14ac:dyDescent="0.3">
      <c r="A347">
        <v>346</v>
      </c>
      <c r="B347" s="5" t="s">
        <v>1300</v>
      </c>
      <c r="C347" s="5" t="s">
        <v>1301</v>
      </c>
      <c r="D347" s="6" t="s">
        <v>3</v>
      </c>
      <c r="E347" s="7" t="s">
        <v>372</v>
      </c>
      <c r="F347" s="8" t="s">
        <v>531</v>
      </c>
      <c r="G347" s="9">
        <v>2001</v>
      </c>
      <c r="H347" s="44" t="s">
        <v>1586</v>
      </c>
      <c r="I347" s="12">
        <v>1947</v>
      </c>
      <c r="J347" s="1" t="s">
        <v>5</v>
      </c>
      <c r="K347" s="1" t="s">
        <v>6</v>
      </c>
      <c r="L347" s="1" t="s">
        <v>11</v>
      </c>
      <c r="M347" s="13" t="s">
        <v>8</v>
      </c>
      <c r="N347" s="14" t="s">
        <v>9</v>
      </c>
      <c r="O347" s="15">
        <f t="shared" si="0"/>
        <v>38.573690523790482</v>
      </c>
      <c r="P347" s="27">
        <f t="shared" si="1"/>
        <v>56.292682926829265</v>
      </c>
      <c r="Q347" s="15">
        <f t="shared" si="2"/>
        <v>39.42973041611728</v>
      </c>
      <c r="R347" s="27">
        <f t="shared" si="3"/>
        <v>59.143899834054061</v>
      </c>
      <c r="S347" s="15">
        <f t="shared" si="4"/>
        <v>39.424744196473924</v>
      </c>
      <c r="T347" s="27">
        <f t="shared" si="5"/>
        <v>59.510006200236099</v>
      </c>
      <c r="U347" s="15">
        <f t="shared" si="656"/>
        <v>35.8863722802922</v>
      </c>
      <c r="V347" s="16">
        <f t="shared" si="657"/>
        <v>60.245380267282194</v>
      </c>
      <c r="W347" s="15">
        <f t="shared" si="658"/>
        <v>35.275245369800011</v>
      </c>
      <c r="X347" s="16">
        <f t="shared" si="659"/>
        <v>62.445587450207384</v>
      </c>
      <c r="Y347" s="17">
        <f t="shared" si="617"/>
        <v>0</v>
      </c>
      <c r="Z347" s="29">
        <f t="shared" si="618"/>
        <v>100</v>
      </c>
      <c r="AA347" s="30">
        <f t="shared" ref="AA347:AF347" si="720">BV347/$BU347*100</f>
        <v>71.481745620805199</v>
      </c>
      <c r="AB347" s="36">
        <f t="shared" si="720"/>
        <v>22.865600484569018</v>
      </c>
      <c r="AC347" s="37">
        <f t="shared" si="720"/>
        <v>2.6045584657919676</v>
      </c>
      <c r="AD347" s="37">
        <f t="shared" si="720"/>
        <v>1.3755507576275658</v>
      </c>
      <c r="AE347" s="37">
        <f t="shared" si="720"/>
        <v>0.22958411082562355</v>
      </c>
      <c r="AF347" s="37">
        <f t="shared" si="720"/>
        <v>1.4429605603806213</v>
      </c>
      <c r="AG347" s="30">
        <f t="shared" ref="AG347:AL347" si="721">CJ347/$CI347*100</f>
        <v>70.544362189496383</v>
      </c>
      <c r="AH347" s="36">
        <f t="shared" si="721"/>
        <v>21.704738202051267</v>
      </c>
      <c r="AI347" s="37">
        <f t="shared" si="721"/>
        <v>4.5592711190019504</v>
      </c>
      <c r="AJ347" s="37">
        <f t="shared" si="721"/>
        <v>1.6852797108571249</v>
      </c>
      <c r="AK347" s="37">
        <f t="shared" si="721"/>
        <v>0.36341011048935529</v>
      </c>
      <c r="AL347" s="40">
        <f t="shared" si="721"/>
        <v>1.1429386681039266</v>
      </c>
      <c r="AM347" s="47">
        <v>33.5</v>
      </c>
      <c r="AN347" s="48">
        <v>154</v>
      </c>
      <c r="AO347" s="47">
        <v>36</v>
      </c>
      <c r="AP347" s="48">
        <v>183</v>
      </c>
      <c r="AQ347" s="77">
        <v>57253</v>
      </c>
      <c r="AR347" s="32">
        <v>203</v>
      </c>
      <c r="AS347" s="41">
        <v>45.7</v>
      </c>
      <c r="AT347" s="1">
        <v>346</v>
      </c>
      <c r="AU347" s="80">
        <v>312625</v>
      </c>
      <c r="AV347" s="81">
        <v>120591</v>
      </c>
      <c r="AW347" s="81">
        <v>175985</v>
      </c>
      <c r="AX347" s="80">
        <v>287443</v>
      </c>
      <c r="AY347" s="81">
        <v>113338</v>
      </c>
      <c r="AZ347" s="81">
        <v>170005</v>
      </c>
      <c r="BA347" s="80">
        <v>285473</v>
      </c>
      <c r="BB347" s="81">
        <v>112547</v>
      </c>
      <c r="BC347" s="81">
        <v>169885</v>
      </c>
      <c r="BD347" s="80">
        <f t="shared" si="14"/>
        <v>304996</v>
      </c>
      <c r="BE347" s="81">
        <v>109452</v>
      </c>
      <c r="BF347" s="81">
        <v>183746</v>
      </c>
      <c r="BG347" s="82">
        <v>11798</v>
      </c>
      <c r="BH347" s="80">
        <f t="shared" si="621"/>
        <v>194808</v>
      </c>
      <c r="BI347" s="81">
        <v>68719</v>
      </c>
      <c r="BJ347" s="81">
        <v>121649</v>
      </c>
      <c r="BK347" s="82">
        <v>4440</v>
      </c>
      <c r="BL347" s="80">
        <v>0</v>
      </c>
      <c r="BM347" s="82">
        <v>196116</v>
      </c>
      <c r="BN347" s="80">
        <v>669715</v>
      </c>
      <c r="BO347" s="81">
        <v>460250</v>
      </c>
      <c r="BP347" s="81">
        <v>158835</v>
      </c>
      <c r="BQ347" s="81">
        <v>24740</v>
      </c>
      <c r="BR347" s="81">
        <v>9330</v>
      </c>
      <c r="BS347" s="81">
        <v>1620</v>
      </c>
      <c r="BT347" s="81">
        <v>14940</v>
      </c>
      <c r="BU347" s="80">
        <v>511795</v>
      </c>
      <c r="BV347" s="81">
        <v>365840</v>
      </c>
      <c r="BW347" s="81">
        <v>117025</v>
      </c>
      <c r="BX347" s="81">
        <v>13330</v>
      </c>
      <c r="BY347" s="81">
        <v>7040</v>
      </c>
      <c r="BZ347" s="81">
        <v>1175</v>
      </c>
      <c r="CA347" s="81">
        <v>7385</v>
      </c>
      <c r="CB347" s="80">
        <v>665499</v>
      </c>
      <c r="CC347" s="81">
        <v>451332</v>
      </c>
      <c r="CD347" s="81">
        <v>154392</v>
      </c>
      <c r="CE347" s="81">
        <v>34563</v>
      </c>
      <c r="CF347" s="81">
        <v>11108</v>
      </c>
      <c r="CG347" s="81">
        <v>2360</v>
      </c>
      <c r="CH347" s="82">
        <v>11744</v>
      </c>
      <c r="CI347" s="80">
        <v>504664</v>
      </c>
      <c r="CJ347" s="81">
        <v>356012</v>
      </c>
      <c r="CK347" s="81">
        <v>109536</v>
      </c>
      <c r="CL347" s="81">
        <v>23009</v>
      </c>
      <c r="CM347" s="81">
        <v>8505</v>
      </c>
      <c r="CN347" s="81">
        <v>1834</v>
      </c>
      <c r="CO347" s="82">
        <v>5768</v>
      </c>
    </row>
    <row r="348" spans="1:93" ht="14.4" x14ac:dyDescent="0.3">
      <c r="A348">
        <v>347</v>
      </c>
      <c r="B348" s="25" t="s">
        <v>1302</v>
      </c>
      <c r="C348" s="25" t="s">
        <v>1303</v>
      </c>
      <c r="D348" s="6" t="s">
        <v>3</v>
      </c>
      <c r="E348" s="7" t="s">
        <v>160</v>
      </c>
      <c r="F348" s="8" t="s">
        <v>385</v>
      </c>
      <c r="G348" s="9">
        <v>2010</v>
      </c>
      <c r="H348" s="44" t="s">
        <v>1585</v>
      </c>
      <c r="I348" s="12">
        <v>1966</v>
      </c>
      <c r="J348" s="1" t="s">
        <v>5</v>
      </c>
      <c r="K348" s="1" t="s">
        <v>6</v>
      </c>
      <c r="L348" s="1" t="s">
        <v>7</v>
      </c>
      <c r="M348" s="13" t="s">
        <v>8</v>
      </c>
      <c r="N348" s="14" t="s">
        <v>9</v>
      </c>
      <c r="O348" s="15">
        <f t="shared" si="0"/>
        <v>29.023239129517354</v>
      </c>
      <c r="P348" s="27">
        <f t="shared" si="1"/>
        <v>67.009439137957713</v>
      </c>
      <c r="Q348" s="15">
        <f t="shared" si="2"/>
        <v>33.945789301997436</v>
      </c>
      <c r="R348" s="27">
        <f t="shared" si="3"/>
        <v>64.547978667718624</v>
      </c>
      <c r="S348" s="15">
        <f t="shared" si="4"/>
        <v>35.090780157810016</v>
      </c>
      <c r="T348" s="27">
        <f t="shared" si="5"/>
        <v>63.480450092487331</v>
      </c>
      <c r="U348" s="15">
        <f t="shared" si="656"/>
        <v>27.05832158492246</v>
      </c>
      <c r="V348" s="16">
        <f t="shared" si="657"/>
        <v>72.837055724567776</v>
      </c>
      <c r="W348" s="15">
        <f t="shared" si="658"/>
        <v>28.767323744428658</v>
      </c>
      <c r="X348" s="16">
        <f t="shared" si="659"/>
        <v>71.179630386137347</v>
      </c>
      <c r="Y348" s="15">
        <f t="shared" si="617"/>
        <v>33.327826877013301</v>
      </c>
      <c r="Z348" s="16">
        <f t="shared" si="618"/>
        <v>66.672173122986706</v>
      </c>
      <c r="AA348" s="30">
        <f t="shared" ref="AA348:AF348" si="722">BV348/$BU348*100</f>
        <v>78.15239643840178</v>
      </c>
      <c r="AB348" s="36">
        <f t="shared" si="722"/>
        <v>18.476035615982134</v>
      </c>
      <c r="AC348" s="37">
        <f t="shared" si="722"/>
        <v>1.8013693933724495</v>
      </c>
      <c r="AD348" s="37">
        <f t="shared" si="722"/>
        <v>0.56127496596107318</v>
      </c>
      <c r="AE348" s="37">
        <f t="shared" si="722"/>
        <v>0.20276425471892173</v>
      </c>
      <c r="AF348" s="37">
        <f t="shared" si="722"/>
        <v>0.80713886902604592</v>
      </c>
      <c r="AG348" s="30">
        <f t="shared" ref="AG348:AL348" si="723">CJ348/$CI348*100</f>
        <v>76.96011313976561</v>
      </c>
      <c r="AH348" s="36">
        <f t="shared" si="723"/>
        <v>17.811090282633945</v>
      </c>
      <c r="AI348" s="37">
        <f t="shared" si="723"/>
        <v>3.474895155714087</v>
      </c>
      <c r="AJ348" s="37">
        <f t="shared" si="723"/>
        <v>0.80173313823775416</v>
      </c>
      <c r="AK348" s="37">
        <f t="shared" si="723"/>
        <v>0.2137040932854605</v>
      </c>
      <c r="AL348" s="40">
        <f t="shared" si="723"/>
        <v>0.73846419036314026</v>
      </c>
      <c r="AM348" s="22">
        <v>22</v>
      </c>
      <c r="AN348" s="20">
        <v>351</v>
      </c>
      <c r="AO348" s="22">
        <v>25.2</v>
      </c>
      <c r="AP348" s="20">
        <v>347</v>
      </c>
      <c r="AQ348" s="77">
        <v>45042</v>
      </c>
      <c r="AR348" s="32">
        <v>371</v>
      </c>
      <c r="AS348" s="41">
        <v>58.4</v>
      </c>
      <c r="AT348" s="1">
        <v>347</v>
      </c>
      <c r="AU348" s="80">
        <v>284348</v>
      </c>
      <c r="AV348" s="81">
        <v>82527</v>
      </c>
      <c r="AW348" s="81">
        <v>190540</v>
      </c>
      <c r="AX348" s="80">
        <v>263638</v>
      </c>
      <c r="AY348" s="81">
        <v>89494</v>
      </c>
      <c r="AZ348" s="81">
        <v>170173</v>
      </c>
      <c r="BA348" s="80">
        <v>266523</v>
      </c>
      <c r="BB348" s="81">
        <v>93525</v>
      </c>
      <c r="BC348" s="81">
        <v>169190</v>
      </c>
      <c r="BD348" s="80">
        <f t="shared" si="14"/>
        <v>269540</v>
      </c>
      <c r="BE348" s="81">
        <v>72933</v>
      </c>
      <c r="BF348" s="81">
        <v>196325</v>
      </c>
      <c r="BG348" s="82">
        <v>282</v>
      </c>
      <c r="BH348" s="80">
        <f t="shared" si="621"/>
        <v>164009</v>
      </c>
      <c r="BI348" s="81">
        <v>47181</v>
      </c>
      <c r="BJ348" s="81">
        <v>116741</v>
      </c>
      <c r="BK348" s="82">
        <v>87</v>
      </c>
      <c r="BL348" s="80">
        <v>84735</v>
      </c>
      <c r="BM348" s="82">
        <v>169512</v>
      </c>
      <c r="BN348" s="80">
        <v>656220</v>
      </c>
      <c r="BO348" s="81">
        <v>497400</v>
      </c>
      <c r="BP348" s="81">
        <v>123520</v>
      </c>
      <c r="BQ348" s="81">
        <v>19590</v>
      </c>
      <c r="BR348" s="81">
        <v>4070</v>
      </c>
      <c r="BS348" s="81">
        <v>1235</v>
      </c>
      <c r="BT348" s="81">
        <v>10405</v>
      </c>
      <c r="BU348" s="80">
        <v>510445</v>
      </c>
      <c r="BV348" s="81">
        <v>398925</v>
      </c>
      <c r="BW348" s="81">
        <v>94310</v>
      </c>
      <c r="BX348" s="81">
        <v>9195</v>
      </c>
      <c r="BY348" s="81">
        <v>2865</v>
      </c>
      <c r="BZ348" s="81">
        <v>1035</v>
      </c>
      <c r="CA348" s="81">
        <v>4120</v>
      </c>
      <c r="CB348" s="80">
        <v>660789</v>
      </c>
      <c r="CC348" s="81">
        <v>494909</v>
      </c>
      <c r="CD348" s="81">
        <v>122916</v>
      </c>
      <c r="CE348" s="81">
        <v>27845</v>
      </c>
      <c r="CF348" s="81">
        <v>5225</v>
      </c>
      <c r="CG348" s="81">
        <v>1367</v>
      </c>
      <c r="CH348" s="82">
        <v>8527</v>
      </c>
      <c r="CI348" s="80">
        <v>510519</v>
      </c>
      <c r="CJ348" s="81">
        <v>392896</v>
      </c>
      <c r="CK348" s="81">
        <v>90929</v>
      </c>
      <c r="CL348" s="81">
        <v>17740</v>
      </c>
      <c r="CM348" s="81">
        <v>4093</v>
      </c>
      <c r="CN348" s="81">
        <v>1091</v>
      </c>
      <c r="CO348" s="82">
        <v>3770</v>
      </c>
    </row>
    <row r="349" spans="1:93" ht="14.4" x14ac:dyDescent="0.3">
      <c r="A349">
        <v>348</v>
      </c>
      <c r="B349" s="5" t="s">
        <v>1304</v>
      </c>
      <c r="C349" s="5" t="s">
        <v>1305</v>
      </c>
      <c r="D349" s="6" t="s">
        <v>3</v>
      </c>
      <c r="E349" s="7" t="s">
        <v>697</v>
      </c>
      <c r="F349" s="8" t="s">
        <v>1306</v>
      </c>
      <c r="G349" s="9">
        <v>2010</v>
      </c>
      <c r="H349" s="44" t="s">
        <v>1585</v>
      </c>
      <c r="I349" s="12">
        <v>1964</v>
      </c>
      <c r="J349" s="1" t="s">
        <v>5</v>
      </c>
      <c r="K349" s="1" t="s">
        <v>6</v>
      </c>
      <c r="L349" s="1" t="s">
        <v>7</v>
      </c>
      <c r="M349" s="13" t="s">
        <v>8</v>
      </c>
      <c r="N349" s="14" t="s">
        <v>9</v>
      </c>
      <c r="O349" s="15">
        <f t="shared" si="0"/>
        <v>34.457674807040334</v>
      </c>
      <c r="P349" s="27">
        <f t="shared" si="1"/>
        <v>60.194136147169651</v>
      </c>
      <c r="Q349" s="15">
        <f t="shared" si="2"/>
        <v>36.199436176489868</v>
      </c>
      <c r="R349" s="27">
        <f t="shared" si="3"/>
        <v>62.165912716624049</v>
      </c>
      <c r="S349" s="15">
        <f t="shared" si="4"/>
        <v>37.724243598973622</v>
      </c>
      <c r="T349" s="27">
        <f t="shared" si="5"/>
        <v>60.581491942183085</v>
      </c>
      <c r="U349" s="15">
        <f t="shared" si="656"/>
        <v>31.006189332702</v>
      </c>
      <c r="V349" s="16">
        <f t="shared" si="657"/>
        <v>67.18571380255014</v>
      </c>
      <c r="W349" s="17">
        <f t="shared" si="658"/>
        <v>0</v>
      </c>
      <c r="X349" s="16">
        <f t="shared" si="659"/>
        <v>84.839213949774901</v>
      </c>
      <c r="Y349" s="15">
        <f t="shared" si="617"/>
        <v>34.185396994281156</v>
      </c>
      <c r="Z349" s="16">
        <f t="shared" si="618"/>
        <v>65.814603005718851</v>
      </c>
      <c r="AA349" s="30">
        <f t="shared" ref="AA349:AF349" si="724">BV349/$BU349*100</f>
        <v>74.626125590067033</v>
      </c>
      <c r="AB349" s="36">
        <f t="shared" si="724"/>
        <v>19.22428497758737</v>
      </c>
      <c r="AC349" s="37">
        <f t="shared" si="724"/>
        <v>3.3906541314609866</v>
      </c>
      <c r="AD349" s="37">
        <f t="shared" si="724"/>
        <v>1.6244198500535525</v>
      </c>
      <c r="AE349" s="37">
        <f t="shared" si="724"/>
        <v>0.18544964100122974</v>
      </c>
      <c r="AF349" s="37">
        <f t="shared" si="724"/>
        <v>0.9500575191399897</v>
      </c>
      <c r="AG349" s="30">
        <f t="shared" ref="AG349:AL349" si="725">CJ349/$CI349*100</f>
        <v>72.625967737114266</v>
      </c>
      <c r="AH349" s="36">
        <f t="shared" si="725"/>
        <v>18.01341131691958</v>
      </c>
      <c r="AI349" s="37">
        <f t="shared" si="725"/>
        <v>6.2562896685033325</v>
      </c>
      <c r="AJ349" s="37">
        <f t="shared" si="725"/>
        <v>2.0194693263453667</v>
      </c>
      <c r="AK349" s="37">
        <f t="shared" si="725"/>
        <v>0.20206649861004553</v>
      </c>
      <c r="AL349" s="40">
        <f t="shared" si="725"/>
        <v>0.8827954525073981</v>
      </c>
      <c r="AM349" s="22">
        <v>30.7</v>
      </c>
      <c r="AN349" s="20">
        <v>184</v>
      </c>
      <c r="AO349" s="47">
        <v>35.1</v>
      </c>
      <c r="AP349" s="48">
        <v>189</v>
      </c>
      <c r="AQ349" s="77">
        <v>51718</v>
      </c>
      <c r="AR349" s="32">
        <v>272</v>
      </c>
      <c r="AS349" s="41">
        <v>48.4</v>
      </c>
      <c r="AT349" s="1">
        <v>348</v>
      </c>
      <c r="AU349" s="80">
        <v>301747</v>
      </c>
      <c r="AV349" s="81">
        <v>103975</v>
      </c>
      <c r="AW349" s="81">
        <v>181634</v>
      </c>
      <c r="AX349" s="80">
        <v>274554</v>
      </c>
      <c r="AY349" s="81">
        <v>99387</v>
      </c>
      <c r="AZ349" s="81">
        <v>170679</v>
      </c>
      <c r="BA349" s="80">
        <v>270855</v>
      </c>
      <c r="BB349" s="81">
        <v>102178</v>
      </c>
      <c r="BC349" s="81">
        <v>164088</v>
      </c>
      <c r="BD349" s="80">
        <f t="shared" si="14"/>
        <v>295670</v>
      </c>
      <c r="BE349" s="81">
        <v>91676</v>
      </c>
      <c r="BF349" s="81">
        <v>198648</v>
      </c>
      <c r="BG349" s="82">
        <v>5346</v>
      </c>
      <c r="BH349" s="80">
        <f t="shared" si="621"/>
        <v>149049</v>
      </c>
      <c r="BI349" s="81">
        <v>0</v>
      </c>
      <c r="BJ349" s="81">
        <v>126452</v>
      </c>
      <c r="BK349" s="82">
        <v>22597</v>
      </c>
      <c r="BL349" s="80">
        <v>89964</v>
      </c>
      <c r="BM349" s="82">
        <v>173201</v>
      </c>
      <c r="BN349" s="80">
        <v>665895</v>
      </c>
      <c r="BO349" s="81">
        <v>475145</v>
      </c>
      <c r="BP349" s="81">
        <v>131645</v>
      </c>
      <c r="BQ349" s="81">
        <v>36055</v>
      </c>
      <c r="BR349" s="81">
        <v>12005</v>
      </c>
      <c r="BS349" s="81">
        <v>1165</v>
      </c>
      <c r="BT349" s="81">
        <v>9875</v>
      </c>
      <c r="BU349" s="80">
        <v>504180</v>
      </c>
      <c r="BV349" s="81">
        <v>376250</v>
      </c>
      <c r="BW349" s="81">
        <v>96925</v>
      </c>
      <c r="BX349" s="81">
        <v>17095</v>
      </c>
      <c r="BY349" s="81">
        <v>8190</v>
      </c>
      <c r="BZ349" s="81">
        <v>935</v>
      </c>
      <c r="CA349" s="81">
        <v>4790</v>
      </c>
      <c r="CB349" s="80">
        <v>661218</v>
      </c>
      <c r="CC349" s="81">
        <v>462755</v>
      </c>
      <c r="CD349" s="81">
        <v>124400</v>
      </c>
      <c r="CE349" s="81">
        <v>48816</v>
      </c>
      <c r="CF349" s="81">
        <v>13999</v>
      </c>
      <c r="CG349" s="81">
        <v>1306</v>
      </c>
      <c r="CH349" s="82">
        <v>9942</v>
      </c>
      <c r="CI349" s="80">
        <v>501815</v>
      </c>
      <c r="CJ349" s="81">
        <v>364448</v>
      </c>
      <c r="CK349" s="81">
        <v>90394</v>
      </c>
      <c r="CL349" s="81">
        <v>31395</v>
      </c>
      <c r="CM349" s="81">
        <v>10134</v>
      </c>
      <c r="CN349" s="81">
        <v>1014</v>
      </c>
      <c r="CO349" s="82">
        <v>4430</v>
      </c>
    </row>
    <row r="350" spans="1:93" ht="14.4" x14ac:dyDescent="0.3">
      <c r="A350">
        <v>349</v>
      </c>
      <c r="B350" s="25" t="s">
        <v>112</v>
      </c>
      <c r="C350" s="25" t="s">
        <v>113</v>
      </c>
      <c r="D350" s="6" t="s">
        <v>3</v>
      </c>
      <c r="E350" s="7" t="s">
        <v>759</v>
      </c>
      <c r="F350" s="8" t="s">
        <v>1307</v>
      </c>
      <c r="G350" s="9">
        <v>2017</v>
      </c>
      <c r="H350" s="44" t="s">
        <v>1586</v>
      </c>
      <c r="I350" s="12">
        <v>1953</v>
      </c>
      <c r="J350" s="1" t="s">
        <v>5</v>
      </c>
      <c r="K350" s="1" t="s">
        <v>6</v>
      </c>
      <c r="L350" s="1" t="s">
        <v>21</v>
      </c>
      <c r="M350" s="13" t="s">
        <v>8</v>
      </c>
      <c r="N350" s="14" t="s">
        <v>9</v>
      </c>
      <c r="O350" s="15">
        <f t="shared" si="0"/>
        <v>38.795231874591771</v>
      </c>
      <c r="P350" s="27">
        <f t="shared" si="1"/>
        <v>57.279882429784458</v>
      </c>
      <c r="Q350" s="15">
        <f t="shared" si="2"/>
        <v>43.617051013277433</v>
      </c>
      <c r="R350" s="27">
        <f t="shared" si="3"/>
        <v>55.104821802935014</v>
      </c>
      <c r="S350" s="15">
        <f t="shared" si="4"/>
        <v>43.847163482572554</v>
      </c>
      <c r="T350" s="27">
        <f t="shared" si="5"/>
        <v>54.956249088522682</v>
      </c>
      <c r="U350" s="15">
        <f t="shared" si="656"/>
        <v>38.743470839468728</v>
      </c>
      <c r="V350" s="16">
        <f t="shared" si="657"/>
        <v>59.218112422437599</v>
      </c>
      <c r="W350" s="15">
        <f t="shared" si="658"/>
        <v>41.100231236975077</v>
      </c>
      <c r="X350" s="16">
        <f t="shared" si="659"/>
        <v>58.852950412515348</v>
      </c>
      <c r="Y350" s="15">
        <f t="shared" si="617"/>
        <v>44.441204318727564</v>
      </c>
      <c r="Z350" s="16">
        <f t="shared" si="618"/>
        <v>55.558795681272436</v>
      </c>
      <c r="AA350" s="30">
        <f t="shared" ref="AA350:AF350" si="726">BV350/$BU350*100</f>
        <v>68.788407039139869</v>
      </c>
      <c r="AB350" s="36">
        <f t="shared" si="726"/>
        <v>26.709387142954533</v>
      </c>
      <c r="AC350" s="37">
        <f t="shared" si="726"/>
        <v>2.2535375865527887</v>
      </c>
      <c r="AD350" s="37">
        <f t="shared" si="726"/>
        <v>0.78591392927748505</v>
      </c>
      <c r="AE350" s="37">
        <f t="shared" si="726"/>
        <v>0.35643680063885941</v>
      </c>
      <c r="AF350" s="37">
        <f t="shared" si="726"/>
        <v>1.105343630396463</v>
      </c>
      <c r="AG350" s="30">
        <f t="shared" ref="AG350:AL350" si="727">CJ350/$CI350*100</f>
        <v>68.240728472832828</v>
      </c>
      <c r="AH350" s="36">
        <f t="shared" si="727"/>
        <v>26.426010462964079</v>
      </c>
      <c r="AI350" s="37">
        <f t="shared" si="727"/>
        <v>3.1029554059316897</v>
      </c>
      <c r="AJ350" s="37">
        <f t="shared" si="727"/>
        <v>0.97101606382167194</v>
      </c>
      <c r="AK350" s="37">
        <f t="shared" si="727"/>
        <v>0.42036544090191874</v>
      </c>
      <c r="AL350" s="40">
        <f t="shared" si="727"/>
        <v>0.83892415354781202</v>
      </c>
      <c r="AM350" s="22">
        <v>23</v>
      </c>
      <c r="AN350" s="20">
        <v>330</v>
      </c>
      <c r="AO350" s="22">
        <v>27.3</v>
      </c>
      <c r="AP350" s="20">
        <v>308</v>
      </c>
      <c r="AQ350" s="77">
        <v>48743</v>
      </c>
      <c r="AR350" s="32">
        <v>327</v>
      </c>
      <c r="AS350" s="41">
        <v>50</v>
      </c>
      <c r="AT350" s="1">
        <v>349</v>
      </c>
      <c r="AU350" s="80">
        <v>306200</v>
      </c>
      <c r="AV350" s="81">
        <v>118791</v>
      </c>
      <c r="AW350" s="81">
        <v>175391</v>
      </c>
      <c r="AX350" s="80">
        <v>286200</v>
      </c>
      <c r="AY350" s="81">
        <v>124832</v>
      </c>
      <c r="AZ350" s="81">
        <v>157710</v>
      </c>
      <c r="BA350" s="80">
        <v>274280</v>
      </c>
      <c r="BB350" s="81">
        <v>120264</v>
      </c>
      <c r="BC350" s="81">
        <v>150734</v>
      </c>
      <c r="BD350" s="80">
        <f t="shared" si="14"/>
        <v>273006</v>
      </c>
      <c r="BE350" s="81">
        <v>105772</v>
      </c>
      <c r="BF350" s="81">
        <v>161669</v>
      </c>
      <c r="BG350" s="82">
        <v>5565</v>
      </c>
      <c r="BH350" s="80">
        <f t="shared" si="621"/>
        <v>175145</v>
      </c>
      <c r="BI350" s="81">
        <v>71985</v>
      </c>
      <c r="BJ350" s="81">
        <v>103078</v>
      </c>
      <c r="BK350" s="82">
        <v>82</v>
      </c>
      <c r="BL350" s="80">
        <v>123443</v>
      </c>
      <c r="BM350" s="82">
        <v>154324</v>
      </c>
      <c r="BN350" s="80">
        <v>674325</v>
      </c>
      <c r="BO350" s="81">
        <v>448090</v>
      </c>
      <c r="BP350" s="81">
        <v>183190</v>
      </c>
      <c r="BQ350" s="81">
        <v>21630</v>
      </c>
      <c r="BR350" s="81">
        <v>5590</v>
      </c>
      <c r="BS350" s="81">
        <v>2715</v>
      </c>
      <c r="BT350" s="81">
        <v>13110</v>
      </c>
      <c r="BU350" s="80">
        <v>513415</v>
      </c>
      <c r="BV350" s="81">
        <v>353170</v>
      </c>
      <c r="BW350" s="81">
        <v>137130</v>
      </c>
      <c r="BX350" s="81">
        <v>11570</v>
      </c>
      <c r="BY350" s="81">
        <v>4035</v>
      </c>
      <c r="BZ350" s="81">
        <v>1830</v>
      </c>
      <c r="CA350" s="81">
        <v>5675</v>
      </c>
      <c r="CB350" s="80">
        <v>660216</v>
      </c>
      <c r="CC350" s="81">
        <v>435695</v>
      </c>
      <c r="CD350" s="81">
        <v>180407</v>
      </c>
      <c r="CE350" s="81">
        <v>24958</v>
      </c>
      <c r="CF350" s="81">
        <v>6535</v>
      </c>
      <c r="CG350" s="81">
        <v>3008</v>
      </c>
      <c r="CH350" s="82">
        <v>9613</v>
      </c>
      <c r="CI350" s="80">
        <v>498138</v>
      </c>
      <c r="CJ350" s="81">
        <v>339933</v>
      </c>
      <c r="CK350" s="81">
        <v>131638</v>
      </c>
      <c r="CL350" s="81">
        <v>15457</v>
      </c>
      <c r="CM350" s="81">
        <v>4837</v>
      </c>
      <c r="CN350" s="81">
        <v>2094</v>
      </c>
      <c r="CO350" s="82">
        <v>4179</v>
      </c>
    </row>
    <row r="351" spans="1:93" ht="14.4" x14ac:dyDescent="0.3">
      <c r="A351">
        <v>350</v>
      </c>
      <c r="B351" s="5" t="s">
        <v>1308</v>
      </c>
      <c r="C351" s="5" t="s">
        <v>1309</v>
      </c>
      <c r="D351" s="46" t="s">
        <v>14</v>
      </c>
      <c r="E351" s="7" t="s">
        <v>84</v>
      </c>
      <c r="F351" s="8" t="s">
        <v>1310</v>
      </c>
      <c r="G351" s="9">
        <v>1992</v>
      </c>
      <c r="H351" s="44" t="s">
        <v>1585</v>
      </c>
      <c r="I351" s="12">
        <v>1940</v>
      </c>
      <c r="J351" s="1" t="s">
        <v>5</v>
      </c>
      <c r="K351" s="1" t="s">
        <v>55</v>
      </c>
      <c r="L351" s="1" t="s">
        <v>517</v>
      </c>
      <c r="M351" s="13" t="s">
        <v>8</v>
      </c>
      <c r="N351" s="14" t="s">
        <v>9</v>
      </c>
      <c r="O351" s="15">
        <f t="shared" si="0"/>
        <v>66.76422532677779</v>
      </c>
      <c r="P351" s="27">
        <f t="shared" si="1"/>
        <v>30.257300035975536</v>
      </c>
      <c r="Q351" s="15">
        <f t="shared" si="2"/>
        <v>70.888159089753188</v>
      </c>
      <c r="R351" s="27">
        <f t="shared" si="3"/>
        <v>28.081564741014148</v>
      </c>
      <c r="S351" s="15">
        <f t="shared" si="4"/>
        <v>70.076704866980393</v>
      </c>
      <c r="T351" s="27">
        <f t="shared" si="5"/>
        <v>28.939019448206871</v>
      </c>
      <c r="U351" s="15">
        <f t="shared" si="656"/>
        <v>70.085190684558157</v>
      </c>
      <c r="V351" s="16">
        <f t="shared" si="657"/>
        <v>27.60879240333831</v>
      </c>
      <c r="W351" s="15">
        <f t="shared" si="658"/>
        <v>72.505074034780208</v>
      </c>
      <c r="X351" s="16">
        <f t="shared" si="659"/>
        <v>25.549494902901426</v>
      </c>
      <c r="Y351" s="17">
        <f t="shared" si="617"/>
        <v>100</v>
      </c>
      <c r="Z351" s="29">
        <f t="shared" si="618"/>
        <v>0</v>
      </c>
      <c r="AA351" s="30">
        <f t="shared" ref="AA351:AF351" si="728">BV351/$BU351*100</f>
        <v>39.58031052283517</v>
      </c>
      <c r="AB351" s="36">
        <f t="shared" si="728"/>
        <v>56.306693119343024</v>
      </c>
      <c r="AC351" s="37">
        <f t="shared" si="728"/>
        <v>1.9849377671177442</v>
      </c>
      <c r="AD351" s="37">
        <f t="shared" si="728"/>
        <v>0.65243354752104865</v>
      </c>
      <c r="AE351" s="37">
        <f t="shared" si="728"/>
        <v>0.27933236603397393</v>
      </c>
      <c r="AF351" s="37">
        <f t="shared" si="728"/>
        <v>1.195305636986369</v>
      </c>
      <c r="AG351" s="30">
        <f t="shared" ref="AG351:AL351" si="729">CJ351/$CI351*100</f>
        <v>39.126593462072442</v>
      </c>
      <c r="AH351" s="36">
        <f t="shared" si="729"/>
        <v>54.362469538539202</v>
      </c>
      <c r="AI351" s="37">
        <f t="shared" si="729"/>
        <v>4.1443120806998124</v>
      </c>
      <c r="AJ351" s="37">
        <f t="shared" si="729"/>
        <v>1.084476548316003</v>
      </c>
      <c r="AK351" s="37">
        <f t="shared" si="729"/>
        <v>0.35670249225720635</v>
      </c>
      <c r="AL351" s="40">
        <f t="shared" si="729"/>
        <v>0.92544587811532153</v>
      </c>
      <c r="AM351" s="22">
        <v>19.600000000000001</v>
      </c>
      <c r="AN351" s="20">
        <v>392</v>
      </c>
      <c r="AO351" s="22">
        <v>27.7</v>
      </c>
      <c r="AP351" s="20">
        <v>303</v>
      </c>
      <c r="AQ351" s="77">
        <v>35296</v>
      </c>
      <c r="AR351" s="32">
        <v>430</v>
      </c>
      <c r="AS351" s="49">
        <v>28.6</v>
      </c>
      <c r="AT351" s="1">
        <v>350</v>
      </c>
      <c r="AU351" s="80">
        <v>266848</v>
      </c>
      <c r="AV351" s="81">
        <v>178159</v>
      </c>
      <c r="AW351" s="81">
        <v>80741</v>
      </c>
      <c r="AX351" s="80">
        <v>275266</v>
      </c>
      <c r="AY351" s="81">
        <v>195131</v>
      </c>
      <c r="AZ351" s="81">
        <v>77299</v>
      </c>
      <c r="BA351" s="80">
        <v>273907</v>
      </c>
      <c r="BB351" s="81">
        <v>191945</v>
      </c>
      <c r="BC351" s="81">
        <v>79266</v>
      </c>
      <c r="BD351" s="80">
        <f t="shared" si="14"/>
        <v>253901</v>
      </c>
      <c r="BE351" s="81">
        <v>177947</v>
      </c>
      <c r="BF351" s="81">
        <v>70099</v>
      </c>
      <c r="BG351" s="82">
        <v>5855</v>
      </c>
      <c r="BH351" s="80">
        <f t="shared" si="621"/>
        <v>173432</v>
      </c>
      <c r="BI351" s="81">
        <v>125747</v>
      </c>
      <c r="BJ351" s="81">
        <v>44311</v>
      </c>
      <c r="BK351" s="82">
        <v>3374</v>
      </c>
      <c r="BL351" s="80">
        <v>218717</v>
      </c>
      <c r="BM351" s="82">
        <v>0</v>
      </c>
      <c r="BN351" s="80">
        <v>649245</v>
      </c>
      <c r="BO351" s="81">
        <v>236170</v>
      </c>
      <c r="BP351" s="81">
        <v>377095</v>
      </c>
      <c r="BQ351" s="81">
        <v>20220</v>
      </c>
      <c r="BR351" s="81">
        <v>4470</v>
      </c>
      <c r="BS351" s="81">
        <v>1650</v>
      </c>
      <c r="BT351" s="81">
        <v>9640</v>
      </c>
      <c r="BU351" s="80">
        <v>506565</v>
      </c>
      <c r="BV351" s="81">
        <v>200500</v>
      </c>
      <c r="BW351" s="81">
        <v>285230</v>
      </c>
      <c r="BX351" s="81">
        <v>10055</v>
      </c>
      <c r="BY351" s="81">
        <v>3305</v>
      </c>
      <c r="BZ351" s="81">
        <v>1415</v>
      </c>
      <c r="CA351" s="81">
        <v>6055</v>
      </c>
      <c r="CB351" s="80">
        <v>665721</v>
      </c>
      <c r="CC351" s="81">
        <v>239031</v>
      </c>
      <c r="CD351" s="81">
        <v>377877</v>
      </c>
      <c r="CE351" s="81">
        <v>31149</v>
      </c>
      <c r="CF351" s="81">
        <v>6676</v>
      </c>
      <c r="CG351" s="81">
        <v>2354</v>
      </c>
      <c r="CH351" s="82">
        <v>8634</v>
      </c>
      <c r="CI351" s="80">
        <v>514995</v>
      </c>
      <c r="CJ351" s="81">
        <v>201500</v>
      </c>
      <c r="CK351" s="81">
        <v>279964</v>
      </c>
      <c r="CL351" s="81">
        <v>21343</v>
      </c>
      <c r="CM351" s="81">
        <v>5585</v>
      </c>
      <c r="CN351" s="81">
        <v>1837</v>
      </c>
      <c r="CO351" s="82">
        <v>4766</v>
      </c>
    </row>
    <row r="352" spans="1:93" ht="14.4" x14ac:dyDescent="0.3">
      <c r="A352">
        <v>351</v>
      </c>
      <c r="B352" s="25" t="s">
        <v>1311</v>
      </c>
      <c r="C352" s="25" t="s">
        <v>1312</v>
      </c>
      <c r="D352" s="6" t="s">
        <v>3</v>
      </c>
      <c r="E352" s="7" t="s">
        <v>24</v>
      </c>
      <c r="F352" s="8" t="s">
        <v>1041</v>
      </c>
      <c r="G352" s="9">
        <v>2012</v>
      </c>
      <c r="H352" s="44" t="s">
        <v>1585</v>
      </c>
      <c r="I352" s="12">
        <v>1957</v>
      </c>
      <c r="J352" s="1" t="s">
        <v>5</v>
      </c>
      <c r="K352" s="1" t="s">
        <v>6</v>
      </c>
      <c r="L352" s="1" t="s">
        <v>19</v>
      </c>
      <c r="M352" s="13" t="s">
        <v>8</v>
      </c>
      <c r="N352" s="14" t="s">
        <v>9</v>
      </c>
      <c r="O352" s="15">
        <f t="shared" si="0"/>
        <v>39.111511985434404</v>
      </c>
      <c r="P352" s="27">
        <f t="shared" si="1"/>
        <v>58.022981722589748</v>
      </c>
      <c r="Q352" s="15">
        <f t="shared" si="2"/>
        <v>44.431624773814427</v>
      </c>
      <c r="R352" s="27">
        <f t="shared" si="3"/>
        <v>54.546106025046136</v>
      </c>
      <c r="S352" s="15">
        <f t="shared" si="4"/>
        <v>45.312097409433228</v>
      </c>
      <c r="T352" s="27">
        <f t="shared" si="5"/>
        <v>53.617149713999659</v>
      </c>
      <c r="U352" s="15">
        <f t="shared" si="656"/>
        <v>38.949364858375681</v>
      </c>
      <c r="V352" s="16">
        <f t="shared" si="657"/>
        <v>60.963922850243385</v>
      </c>
      <c r="W352" s="15">
        <f t="shared" si="658"/>
        <v>39.98041090459644</v>
      </c>
      <c r="X352" s="16">
        <f t="shared" si="659"/>
        <v>59.952543084349713</v>
      </c>
      <c r="Y352" s="15">
        <f t="shared" si="617"/>
        <v>44.431254242948988</v>
      </c>
      <c r="Z352" s="16">
        <f t="shared" si="618"/>
        <v>55.568745757051012</v>
      </c>
      <c r="AA352" s="30">
        <f t="shared" ref="AA352:AF352" si="730">BV352/$BU352*100</f>
        <v>68.386802580203863</v>
      </c>
      <c r="AB352" s="36">
        <f t="shared" si="730"/>
        <v>27.861641792462688</v>
      </c>
      <c r="AC352" s="37">
        <f t="shared" si="730"/>
        <v>1.7100025650038475</v>
      </c>
      <c r="AD352" s="37">
        <f t="shared" si="730"/>
        <v>0.68305102457653688</v>
      </c>
      <c r="AE352" s="37">
        <f t="shared" si="730"/>
        <v>0.56240084360126541</v>
      </c>
      <c r="AF352" s="37">
        <f t="shared" si="730"/>
        <v>0.79610119415179126</v>
      </c>
      <c r="AG352" s="30">
        <f t="shared" ref="AG352:AL352" si="731">CJ352/$CI352*100</f>
        <v>66.807501759626277</v>
      </c>
      <c r="AH352" s="36">
        <f t="shared" si="731"/>
        <v>27.493063855424037</v>
      </c>
      <c r="AI352" s="37">
        <f t="shared" si="731"/>
        <v>3.4272255616668588</v>
      </c>
      <c r="AJ352" s="37">
        <f t="shared" si="731"/>
        <v>0.82746303809956467</v>
      </c>
      <c r="AK352" s="37">
        <f t="shared" si="731"/>
        <v>0.61513805023659907</v>
      </c>
      <c r="AL352" s="40">
        <f t="shared" si="731"/>
        <v>0.82960773494666529</v>
      </c>
      <c r="AM352" s="22">
        <v>20.100000000000001</v>
      </c>
      <c r="AN352" s="20">
        <v>387</v>
      </c>
      <c r="AO352" s="22">
        <v>23.2</v>
      </c>
      <c r="AP352" s="20">
        <v>388</v>
      </c>
      <c r="AQ352" s="77">
        <v>43146</v>
      </c>
      <c r="AR352" s="32">
        <v>390</v>
      </c>
      <c r="AS352" s="41">
        <v>52.5</v>
      </c>
      <c r="AT352" s="1">
        <v>351</v>
      </c>
      <c r="AU352" s="80">
        <v>298237</v>
      </c>
      <c r="AV352" s="81">
        <v>116645</v>
      </c>
      <c r="AW352" s="81">
        <v>173046</v>
      </c>
      <c r="AX352" s="80">
        <v>279085</v>
      </c>
      <c r="AY352" s="81">
        <v>124002</v>
      </c>
      <c r="AZ352" s="81">
        <v>152230</v>
      </c>
      <c r="BA352" s="80">
        <v>271678</v>
      </c>
      <c r="BB352" s="81">
        <v>123103</v>
      </c>
      <c r="BC352" s="81">
        <v>145666</v>
      </c>
      <c r="BD352" s="80">
        <f t="shared" si="14"/>
        <v>289463</v>
      </c>
      <c r="BE352" s="81">
        <v>112744</v>
      </c>
      <c r="BF352" s="81">
        <v>176468</v>
      </c>
      <c r="BG352" s="82">
        <v>251</v>
      </c>
      <c r="BH352" s="80">
        <f t="shared" si="621"/>
        <v>171524</v>
      </c>
      <c r="BI352" s="81">
        <v>68576</v>
      </c>
      <c r="BJ352" s="81">
        <v>102833</v>
      </c>
      <c r="BK352" s="82">
        <v>115</v>
      </c>
      <c r="BL352" s="80">
        <v>122389</v>
      </c>
      <c r="BM352" s="82">
        <v>153068</v>
      </c>
      <c r="BN352" s="80">
        <v>671790</v>
      </c>
      <c r="BO352" s="81">
        <v>437160</v>
      </c>
      <c r="BP352" s="81">
        <v>197765</v>
      </c>
      <c r="BQ352" s="81">
        <v>18025</v>
      </c>
      <c r="BR352" s="81">
        <v>4855</v>
      </c>
      <c r="BS352" s="81">
        <v>3935</v>
      </c>
      <c r="BT352" s="81">
        <v>10050</v>
      </c>
      <c r="BU352" s="80">
        <v>526315</v>
      </c>
      <c r="BV352" s="81">
        <v>359930</v>
      </c>
      <c r="BW352" s="81">
        <v>146640</v>
      </c>
      <c r="BX352" s="81">
        <v>9000</v>
      </c>
      <c r="BY352" s="81">
        <v>3595</v>
      </c>
      <c r="BZ352" s="81">
        <v>2960</v>
      </c>
      <c r="CA352" s="81">
        <v>4190</v>
      </c>
      <c r="CB352" s="80">
        <v>661136</v>
      </c>
      <c r="CC352" s="81">
        <v>420595</v>
      </c>
      <c r="CD352" s="81">
        <v>195107</v>
      </c>
      <c r="CE352" s="81">
        <v>26458</v>
      </c>
      <c r="CF352" s="81">
        <v>5632</v>
      </c>
      <c r="CG352" s="81">
        <v>4149</v>
      </c>
      <c r="CH352" s="82">
        <v>9195</v>
      </c>
      <c r="CI352" s="80">
        <v>512893</v>
      </c>
      <c r="CJ352" s="81">
        <v>342651</v>
      </c>
      <c r="CK352" s="81">
        <v>141010</v>
      </c>
      <c r="CL352" s="81">
        <v>17578</v>
      </c>
      <c r="CM352" s="81">
        <v>4244</v>
      </c>
      <c r="CN352" s="81">
        <v>3155</v>
      </c>
      <c r="CO352" s="82">
        <v>4255</v>
      </c>
    </row>
    <row r="353" spans="1:93" ht="14.4" x14ac:dyDescent="0.3">
      <c r="A353">
        <v>352</v>
      </c>
      <c r="B353" s="5" t="s">
        <v>1313</v>
      </c>
      <c r="C353" s="5" t="s">
        <v>1314</v>
      </c>
      <c r="D353" s="6" t="s">
        <v>3</v>
      </c>
      <c r="E353" s="7" t="s">
        <v>1315</v>
      </c>
      <c r="F353" s="8" t="s">
        <v>1316</v>
      </c>
      <c r="G353" s="9">
        <v>2010</v>
      </c>
      <c r="H353" s="44" t="s">
        <v>1585</v>
      </c>
      <c r="I353" s="12">
        <v>1971</v>
      </c>
      <c r="J353" s="1" t="s">
        <v>30</v>
      </c>
      <c r="K353" s="1" t="s">
        <v>6</v>
      </c>
      <c r="L353" s="1" t="s">
        <v>192</v>
      </c>
      <c r="M353" s="13" t="s">
        <v>8</v>
      </c>
      <c r="N353" s="14" t="s">
        <v>9</v>
      </c>
      <c r="O353" s="15">
        <f t="shared" si="0"/>
        <v>31.737049618021494</v>
      </c>
      <c r="P353" s="27">
        <f t="shared" si="1"/>
        <v>61.532994457460809</v>
      </c>
      <c r="Q353" s="15">
        <f t="shared" si="2"/>
        <v>39.866798237536727</v>
      </c>
      <c r="R353" s="27">
        <f t="shared" si="3"/>
        <v>57.890266595933582</v>
      </c>
      <c r="S353" s="15">
        <f t="shared" si="4"/>
        <v>44.747431114601746</v>
      </c>
      <c r="T353" s="27">
        <f t="shared" si="5"/>
        <v>53.158976372799273</v>
      </c>
      <c r="U353" s="15">
        <f t="shared" si="656"/>
        <v>35.897214121030451</v>
      </c>
      <c r="V353" s="16">
        <f t="shared" si="657"/>
        <v>64.102785878969541</v>
      </c>
      <c r="W353" s="15">
        <f t="shared" si="658"/>
        <v>33.470373010904062</v>
      </c>
      <c r="X353" s="16">
        <f t="shared" si="659"/>
        <v>66.529626989095931</v>
      </c>
      <c r="Y353" s="15">
        <f t="shared" si="617"/>
        <v>42.55026575067302</v>
      </c>
      <c r="Z353" s="16">
        <f t="shared" si="618"/>
        <v>57.44973424932698</v>
      </c>
      <c r="AA353" s="30">
        <f t="shared" ref="AA353:AF353" si="732">BV353/$BU353*100</f>
        <v>87.83708357918573</v>
      </c>
      <c r="AB353" s="36">
        <f t="shared" si="732"/>
        <v>1.0166329117961312</v>
      </c>
      <c r="AC353" s="37">
        <f t="shared" si="732"/>
        <v>2.0149265632226068</v>
      </c>
      <c r="AD353" s="37">
        <f t="shared" si="732"/>
        <v>0.58047745865692824</v>
      </c>
      <c r="AE353" s="37">
        <f t="shared" si="732"/>
        <v>7.0422759819477889</v>
      </c>
      <c r="AF353" s="37">
        <f t="shared" si="732"/>
        <v>1.5078061460443013</v>
      </c>
      <c r="AG353" s="30">
        <f t="shared" ref="AG353:AL353" si="733">CJ353/$CI353*100</f>
        <v>87.844935171570029</v>
      </c>
      <c r="AH353" s="36">
        <f t="shared" si="733"/>
        <v>1.0430450306927082</v>
      </c>
      <c r="AI353" s="37">
        <f t="shared" si="733"/>
        <v>2.1127509269966618</v>
      </c>
      <c r="AJ353" s="37">
        <f t="shared" si="733"/>
        <v>0.94196273039976586</v>
      </c>
      <c r="AK353" s="37">
        <f t="shared" si="733"/>
        <v>6.9225019341394844</v>
      </c>
      <c r="AL353" s="40">
        <f t="shared" si="733"/>
        <v>1.1348042062013501</v>
      </c>
      <c r="AM353" s="22">
        <v>28.9</v>
      </c>
      <c r="AN353" s="20">
        <v>221</v>
      </c>
      <c r="AO353" s="22">
        <v>30.9</v>
      </c>
      <c r="AP353" s="20">
        <v>255</v>
      </c>
      <c r="AQ353" s="77">
        <v>54467</v>
      </c>
      <c r="AR353" s="32">
        <v>237</v>
      </c>
      <c r="AS353" s="41">
        <v>60.6</v>
      </c>
      <c r="AT353" s="1">
        <v>352</v>
      </c>
      <c r="AU353" s="80">
        <v>370047</v>
      </c>
      <c r="AV353" s="81">
        <v>117442</v>
      </c>
      <c r="AW353" s="81">
        <v>227701</v>
      </c>
      <c r="AX353" s="80">
        <v>363809</v>
      </c>
      <c r="AY353" s="81">
        <v>145039</v>
      </c>
      <c r="AZ353" s="81">
        <v>210610</v>
      </c>
      <c r="BA353" s="80">
        <v>381975</v>
      </c>
      <c r="BB353" s="81">
        <v>170924</v>
      </c>
      <c r="BC353" s="81">
        <v>203054</v>
      </c>
      <c r="BD353" s="80">
        <f t="shared" si="14"/>
        <v>369973</v>
      </c>
      <c r="BE353" s="81">
        <v>132810</v>
      </c>
      <c r="BF353" s="81">
        <v>237163</v>
      </c>
      <c r="BG353" s="82">
        <v>0</v>
      </c>
      <c r="BH353" s="80">
        <f t="shared" si="621"/>
        <v>276319</v>
      </c>
      <c r="BI353" s="81">
        <v>92485</v>
      </c>
      <c r="BJ353" s="81">
        <v>183834</v>
      </c>
      <c r="BK353" s="82">
        <v>0</v>
      </c>
      <c r="BL353" s="80">
        <v>153789</v>
      </c>
      <c r="BM353" s="82">
        <v>207640</v>
      </c>
      <c r="BN353" s="80">
        <v>833720</v>
      </c>
      <c r="BO353" s="81">
        <v>703510</v>
      </c>
      <c r="BP353" s="81">
        <v>9925</v>
      </c>
      <c r="BQ353" s="81">
        <v>24135</v>
      </c>
      <c r="BR353" s="81">
        <v>5960</v>
      </c>
      <c r="BS353" s="81">
        <v>71160</v>
      </c>
      <c r="BT353" s="81">
        <v>19035</v>
      </c>
      <c r="BU353" s="80">
        <v>627070</v>
      </c>
      <c r="BV353" s="81">
        <v>550800</v>
      </c>
      <c r="BW353" s="81">
        <v>6375</v>
      </c>
      <c r="BX353" s="81">
        <v>12635</v>
      </c>
      <c r="BY353" s="81">
        <v>3640</v>
      </c>
      <c r="BZ353" s="81">
        <v>44160</v>
      </c>
      <c r="CA353" s="81">
        <v>9455</v>
      </c>
      <c r="CB353" s="80">
        <v>814180</v>
      </c>
      <c r="CC353" s="81">
        <v>689502</v>
      </c>
      <c r="CD353" s="81">
        <v>9959</v>
      </c>
      <c r="CE353" s="81">
        <v>22119</v>
      </c>
      <c r="CF353" s="81">
        <v>7866</v>
      </c>
      <c r="CG353" s="81">
        <v>69476</v>
      </c>
      <c r="CH353" s="82">
        <v>15258</v>
      </c>
      <c r="CI353" s="80">
        <v>611383</v>
      </c>
      <c r="CJ353" s="81">
        <v>537069</v>
      </c>
      <c r="CK353" s="81">
        <v>6377</v>
      </c>
      <c r="CL353" s="81">
        <v>12917</v>
      </c>
      <c r="CM353" s="81">
        <v>5759</v>
      </c>
      <c r="CN353" s="81">
        <v>42323</v>
      </c>
      <c r="CO353" s="82">
        <v>6938</v>
      </c>
    </row>
    <row r="354" spans="1:93" ht="14.4" x14ac:dyDescent="0.3">
      <c r="A354">
        <v>353</v>
      </c>
      <c r="B354" s="25" t="s">
        <v>1317</v>
      </c>
      <c r="C354" s="25" t="s">
        <v>1318</v>
      </c>
      <c r="D354" s="6" t="s">
        <v>3</v>
      </c>
      <c r="E354" s="7" t="s">
        <v>1319</v>
      </c>
      <c r="F354" s="8" t="s">
        <v>1320</v>
      </c>
      <c r="G354" s="9">
        <v>2008</v>
      </c>
      <c r="H354" s="44" t="s">
        <v>1585</v>
      </c>
      <c r="I354" s="12">
        <v>1945</v>
      </c>
      <c r="J354" s="1" t="s">
        <v>5</v>
      </c>
      <c r="K354" s="1" t="s">
        <v>6</v>
      </c>
      <c r="L354" s="1" t="s">
        <v>71</v>
      </c>
      <c r="M354" s="13" t="s">
        <v>8</v>
      </c>
      <c r="N354" s="14" t="s">
        <v>9</v>
      </c>
      <c r="O354" s="15">
        <f t="shared" si="0"/>
        <v>19.676601642981169</v>
      </c>
      <c r="P354" s="27">
        <f t="shared" si="1"/>
        <v>76.713133679607367</v>
      </c>
      <c r="Q354" s="15">
        <f t="shared" si="2"/>
        <v>25.657761270891527</v>
      </c>
      <c r="R354" s="27">
        <f t="shared" si="3"/>
        <v>72.685351352194886</v>
      </c>
      <c r="S354" s="15">
        <f t="shared" si="4"/>
        <v>28.628042326077185</v>
      </c>
      <c r="T354" s="27">
        <f t="shared" si="5"/>
        <v>69.913423933027047</v>
      </c>
      <c r="U354" s="15">
        <f t="shared" si="656"/>
        <v>15.422981918782728</v>
      </c>
      <c r="V354" s="16">
        <f t="shared" si="657"/>
        <v>78.368935875901585</v>
      </c>
      <c r="W354" s="17">
        <f t="shared" si="658"/>
        <v>0</v>
      </c>
      <c r="X354" s="16">
        <f t="shared" si="659"/>
        <v>82.837169283716932</v>
      </c>
      <c r="Y354" s="15">
        <f t="shared" si="617"/>
        <v>20.730704825696453</v>
      </c>
      <c r="Z354" s="16">
        <f t="shared" si="618"/>
        <v>79.269295174303551</v>
      </c>
      <c r="AA354" s="30">
        <f t="shared" ref="AA354:AF354" si="734">BV354/$BU354*100</f>
        <v>94.799689749093602</v>
      </c>
      <c r="AB354" s="36">
        <f t="shared" si="734"/>
        <v>2.1050163242482727</v>
      </c>
      <c r="AC354" s="37">
        <f t="shared" si="734"/>
        <v>1.2761774202276377</v>
      </c>
      <c r="AD354" s="37">
        <f t="shared" si="734"/>
        <v>0.47619906563971215</v>
      </c>
      <c r="AE354" s="37">
        <f t="shared" si="734"/>
        <v>0.28139035696892079</v>
      </c>
      <c r="AF354" s="37">
        <f t="shared" si="734"/>
        <v>1.0633308681614027</v>
      </c>
      <c r="AG354" s="30">
        <f t="shared" ref="AG354:AL354" si="735">CJ354/$CI354*100</f>
        <v>93.680259359786305</v>
      </c>
      <c r="AH354" s="36">
        <f t="shared" si="735"/>
        <v>2.0717547714445739</v>
      </c>
      <c r="AI354" s="37">
        <f t="shared" si="735"/>
        <v>2.5401031120302155</v>
      </c>
      <c r="AJ354" s="37">
        <f t="shared" si="735"/>
        <v>0.63206382031508057</v>
      </c>
      <c r="AK354" s="37">
        <f t="shared" si="735"/>
        <v>0.24952249651745581</v>
      </c>
      <c r="AL354" s="40">
        <f t="shared" si="735"/>
        <v>0.82629643990636614</v>
      </c>
      <c r="AM354" s="22">
        <v>19.399999999999999</v>
      </c>
      <c r="AN354" s="20">
        <v>393</v>
      </c>
      <c r="AO354" s="22">
        <v>19.8</v>
      </c>
      <c r="AP354" s="20">
        <v>419</v>
      </c>
      <c r="AQ354" s="77">
        <v>41006</v>
      </c>
      <c r="AR354" s="32">
        <v>408</v>
      </c>
      <c r="AS354" s="41">
        <v>76</v>
      </c>
      <c r="AT354" s="1">
        <v>353</v>
      </c>
      <c r="AU354" s="80">
        <v>265493</v>
      </c>
      <c r="AV354" s="81">
        <v>52240</v>
      </c>
      <c r="AW354" s="81">
        <v>203668</v>
      </c>
      <c r="AX354" s="80">
        <v>256324</v>
      </c>
      <c r="AY354" s="81">
        <v>65767</v>
      </c>
      <c r="AZ354" s="81">
        <v>186310</v>
      </c>
      <c r="BA354" s="80">
        <v>269243</v>
      </c>
      <c r="BB354" s="81">
        <v>77079</v>
      </c>
      <c r="BC354" s="81">
        <v>188237</v>
      </c>
      <c r="BD354" s="80">
        <f t="shared" si="14"/>
        <v>253025</v>
      </c>
      <c r="BE354" s="81">
        <v>39024</v>
      </c>
      <c r="BF354" s="81">
        <v>198293</v>
      </c>
      <c r="BG354" s="82">
        <v>15708</v>
      </c>
      <c r="BH354" s="80">
        <f t="shared" si="621"/>
        <v>139470</v>
      </c>
      <c r="BI354" s="81">
        <v>0</v>
      </c>
      <c r="BJ354" s="81">
        <v>115533</v>
      </c>
      <c r="BK354" s="82">
        <v>23937</v>
      </c>
      <c r="BL354" s="80">
        <v>47663</v>
      </c>
      <c r="BM354" s="82">
        <v>182252</v>
      </c>
      <c r="BN354" s="80">
        <v>698495</v>
      </c>
      <c r="BO354" s="81">
        <v>650855</v>
      </c>
      <c r="BP354" s="81">
        <v>14510</v>
      </c>
      <c r="BQ354" s="81">
        <v>16410</v>
      </c>
      <c r="BR354" s="81">
        <v>3680</v>
      </c>
      <c r="BS354" s="81">
        <v>1765</v>
      </c>
      <c r="BT354" s="81">
        <v>11280</v>
      </c>
      <c r="BU354" s="80">
        <v>554390</v>
      </c>
      <c r="BV354" s="81">
        <v>525560</v>
      </c>
      <c r="BW354" s="81">
        <v>11670</v>
      </c>
      <c r="BX354" s="81">
        <v>7075</v>
      </c>
      <c r="BY354" s="81">
        <v>2640</v>
      </c>
      <c r="BZ354" s="81">
        <v>1560</v>
      </c>
      <c r="CA354" s="81">
        <v>5895</v>
      </c>
      <c r="CB354" s="80">
        <v>706717</v>
      </c>
      <c r="CC354" s="81">
        <v>653702</v>
      </c>
      <c r="CD354" s="81">
        <v>15054</v>
      </c>
      <c r="CE354" s="81">
        <v>22775</v>
      </c>
      <c r="CF354" s="81">
        <v>4654</v>
      </c>
      <c r="CG354" s="81">
        <v>1684</v>
      </c>
      <c r="CH354" s="82">
        <v>8848</v>
      </c>
      <c r="CI354" s="80">
        <v>557064</v>
      </c>
      <c r="CJ354" s="81">
        <v>521859</v>
      </c>
      <c r="CK354" s="81">
        <v>11541</v>
      </c>
      <c r="CL354" s="81">
        <v>14150</v>
      </c>
      <c r="CM354" s="81">
        <v>3521</v>
      </c>
      <c r="CN354" s="81">
        <v>1390</v>
      </c>
      <c r="CO354" s="82">
        <v>4603</v>
      </c>
    </row>
    <row r="355" spans="1:93" ht="14.4" x14ac:dyDescent="0.3">
      <c r="A355">
        <v>354</v>
      </c>
      <c r="B355" s="5" t="s">
        <v>1321</v>
      </c>
      <c r="C355" s="5" t="s">
        <v>1322</v>
      </c>
      <c r="D355" s="6" t="s">
        <v>3</v>
      </c>
      <c r="E355" s="39" t="s">
        <v>1323</v>
      </c>
      <c r="F355" s="8" t="s">
        <v>385</v>
      </c>
      <c r="G355" s="9">
        <v>1988</v>
      </c>
      <c r="H355" s="44" t="s">
        <v>1586</v>
      </c>
      <c r="I355" s="12">
        <v>1947</v>
      </c>
      <c r="J355" s="1" t="s">
        <v>5</v>
      </c>
      <c r="K355" s="1" t="s">
        <v>6</v>
      </c>
      <c r="L355" s="1" t="s">
        <v>11</v>
      </c>
      <c r="M355" s="13" t="s">
        <v>8</v>
      </c>
      <c r="N355" s="14" t="s">
        <v>9</v>
      </c>
      <c r="O355" s="15">
        <f t="shared" si="0"/>
        <v>29.709193536715222</v>
      </c>
      <c r="P355" s="27">
        <f t="shared" si="1"/>
        <v>65.113906951580503</v>
      </c>
      <c r="Q355" s="15">
        <f t="shared" si="2"/>
        <v>30.880802449521937</v>
      </c>
      <c r="R355" s="27">
        <f t="shared" si="3"/>
        <v>67.29252722493429</v>
      </c>
      <c r="S355" s="15">
        <f t="shared" si="4"/>
        <v>34.509426977015906</v>
      </c>
      <c r="T355" s="27">
        <f t="shared" si="5"/>
        <v>63.950261700082535</v>
      </c>
      <c r="U355" s="15">
        <f t="shared" si="656"/>
        <v>24.354473466829976</v>
      </c>
      <c r="V355" s="16">
        <f t="shared" si="657"/>
        <v>75.645526533170028</v>
      </c>
      <c r="W355" s="15">
        <f t="shared" si="658"/>
        <v>22.555786771893423</v>
      </c>
      <c r="X355" s="16">
        <f t="shared" si="659"/>
        <v>72.493118482048089</v>
      </c>
      <c r="Y355" s="15">
        <f t="shared" si="617"/>
        <v>21.685970662169471</v>
      </c>
      <c r="Z355" s="16">
        <f t="shared" si="618"/>
        <v>78.314029337830533</v>
      </c>
      <c r="AA355" s="30">
        <f t="shared" ref="AA355:AF355" si="736">BV355/$BU355*100</f>
        <v>90.278613308432014</v>
      </c>
      <c r="AB355" s="36">
        <f t="shared" si="736"/>
        <v>5.8245714850098311</v>
      </c>
      <c r="AC355" s="37">
        <f t="shared" si="736"/>
        <v>1.5650112684402862</v>
      </c>
      <c r="AD355" s="37">
        <f t="shared" si="736"/>
        <v>1.032566241369093</v>
      </c>
      <c r="AE355" s="37">
        <f t="shared" si="736"/>
        <v>0.22626668941305345</v>
      </c>
      <c r="AF355" s="37">
        <f t="shared" si="736"/>
        <v>1.0738688910238567</v>
      </c>
      <c r="AG355" s="30">
        <f t="shared" ref="AG355:AL355" si="737">CJ355/$CI355*100</f>
        <v>88.907769728152303</v>
      </c>
      <c r="AH355" s="36">
        <f t="shared" si="737"/>
        <v>5.6987588375063218</v>
      </c>
      <c r="AI355" s="37">
        <f t="shared" si="737"/>
        <v>2.7675995095024799</v>
      </c>
      <c r="AJ355" s="37">
        <f t="shared" si="737"/>
        <v>1.3652423559891276</v>
      </c>
      <c r="AK355" s="37">
        <f t="shared" si="737"/>
        <v>0.25507326533805391</v>
      </c>
      <c r="AL355" s="40">
        <f t="shared" si="737"/>
        <v>1.0055563035117148</v>
      </c>
      <c r="AM355" s="22">
        <v>31</v>
      </c>
      <c r="AN355" s="20">
        <v>177</v>
      </c>
      <c r="AO355" s="22">
        <v>30.9</v>
      </c>
      <c r="AP355" s="20">
        <v>255</v>
      </c>
      <c r="AQ355" s="77">
        <v>50701</v>
      </c>
      <c r="AR355" s="32">
        <v>296</v>
      </c>
      <c r="AS355" s="41">
        <v>62.3</v>
      </c>
      <c r="AT355" s="1">
        <v>354</v>
      </c>
      <c r="AU355" s="80">
        <v>290193</v>
      </c>
      <c r="AV355" s="81">
        <v>86214</v>
      </c>
      <c r="AW355" s="81">
        <v>188956</v>
      </c>
      <c r="AX355" s="80">
        <v>276952</v>
      </c>
      <c r="AY355" s="81">
        <v>85525</v>
      </c>
      <c r="AZ355" s="81">
        <v>186368</v>
      </c>
      <c r="BA355" s="80">
        <v>294421</v>
      </c>
      <c r="BB355" s="81">
        <v>101603</v>
      </c>
      <c r="BC355" s="81">
        <v>188283</v>
      </c>
      <c r="BD355" s="80">
        <f t="shared" si="14"/>
        <v>280856</v>
      </c>
      <c r="BE355" s="81">
        <v>68401</v>
      </c>
      <c r="BF355" s="81">
        <v>212455</v>
      </c>
      <c r="BG355" s="82">
        <v>0</v>
      </c>
      <c r="BH355" s="80">
        <f t="shared" si="621"/>
        <v>166751</v>
      </c>
      <c r="BI355" s="81">
        <v>37612</v>
      </c>
      <c r="BJ355" s="81">
        <v>120883</v>
      </c>
      <c r="BK355" s="82">
        <v>8256</v>
      </c>
      <c r="BL355" s="80">
        <v>54522</v>
      </c>
      <c r="BM355" s="82">
        <v>196894</v>
      </c>
      <c r="BN355" s="80">
        <v>708115</v>
      </c>
      <c r="BO355" s="81">
        <v>625105</v>
      </c>
      <c r="BP355" s="81">
        <v>44135</v>
      </c>
      <c r="BQ355" s="81">
        <v>18175</v>
      </c>
      <c r="BR355" s="81">
        <v>7735</v>
      </c>
      <c r="BS355" s="81">
        <v>1495</v>
      </c>
      <c r="BT355" s="81">
        <v>11465</v>
      </c>
      <c r="BU355" s="80">
        <v>556865</v>
      </c>
      <c r="BV355" s="81">
        <v>502730</v>
      </c>
      <c r="BW355" s="81">
        <v>32435</v>
      </c>
      <c r="BX355" s="81">
        <v>8715</v>
      </c>
      <c r="BY355" s="81">
        <v>5750</v>
      </c>
      <c r="BZ355" s="81">
        <v>1260</v>
      </c>
      <c r="CA355" s="81">
        <v>5980</v>
      </c>
      <c r="CB355" s="80">
        <v>702769</v>
      </c>
      <c r="CC355" s="81">
        <v>613371</v>
      </c>
      <c r="CD355" s="81">
        <v>42845</v>
      </c>
      <c r="CE355" s="81">
        <v>23843</v>
      </c>
      <c r="CF355" s="81">
        <v>9890</v>
      </c>
      <c r="CG355" s="81">
        <v>1771</v>
      </c>
      <c r="CH355" s="82">
        <v>11049</v>
      </c>
      <c r="CI355" s="80">
        <v>549646</v>
      </c>
      <c r="CJ355" s="81">
        <v>488678</v>
      </c>
      <c r="CK355" s="81">
        <v>31323</v>
      </c>
      <c r="CL355" s="81">
        <v>15212</v>
      </c>
      <c r="CM355" s="81">
        <v>7504</v>
      </c>
      <c r="CN355" s="81">
        <v>1402</v>
      </c>
      <c r="CO355" s="82">
        <v>5527</v>
      </c>
    </row>
    <row r="356" spans="1:93" ht="14.4" x14ac:dyDescent="0.3">
      <c r="A356">
        <v>355</v>
      </c>
      <c r="B356" s="25" t="s">
        <v>1324</v>
      </c>
      <c r="C356" s="25" t="s">
        <v>1325</v>
      </c>
      <c r="D356" s="6" t="s">
        <v>3</v>
      </c>
      <c r="E356" s="7" t="s">
        <v>119</v>
      </c>
      <c r="F356" s="8" t="s">
        <v>1326</v>
      </c>
      <c r="G356" s="9">
        <v>2010</v>
      </c>
      <c r="H356" s="44" t="s">
        <v>1585</v>
      </c>
      <c r="I356" s="12">
        <v>1962</v>
      </c>
      <c r="J356" s="1" t="s">
        <v>5</v>
      </c>
      <c r="K356" s="1" t="s">
        <v>6</v>
      </c>
      <c r="L356" s="1" t="s">
        <v>21</v>
      </c>
      <c r="M356" s="13" t="s">
        <v>8</v>
      </c>
      <c r="N356" s="14" t="s">
        <v>9</v>
      </c>
      <c r="O356" s="15">
        <f t="shared" si="0"/>
        <v>30.212293412718793</v>
      </c>
      <c r="P356" s="27">
        <f t="shared" si="1"/>
        <v>65.446705997677753</v>
      </c>
      <c r="Q356" s="15">
        <f t="shared" si="2"/>
        <v>35.065638060869404</v>
      </c>
      <c r="R356" s="27">
        <f t="shared" si="3"/>
        <v>63.276931857934557</v>
      </c>
      <c r="S356" s="15">
        <f t="shared" si="4"/>
        <v>37.319679336539039</v>
      </c>
      <c r="T356" s="27">
        <f t="shared" si="5"/>
        <v>61.345974020516017</v>
      </c>
      <c r="U356" s="15">
        <f t="shared" si="656"/>
        <v>28.844086223619016</v>
      </c>
      <c r="V356" s="16">
        <f t="shared" si="657"/>
        <v>66.394367044352379</v>
      </c>
      <c r="W356" s="15">
        <f t="shared" si="658"/>
        <v>34.582983657597516</v>
      </c>
      <c r="X356" s="16">
        <f t="shared" si="659"/>
        <v>62.361224110649147</v>
      </c>
      <c r="Y356" s="15">
        <f t="shared" si="617"/>
        <v>36.595105333354759</v>
      </c>
      <c r="Z356" s="16">
        <f t="shared" si="618"/>
        <v>63.404894666645241</v>
      </c>
      <c r="AA356" s="30">
        <f t="shared" ref="AA356:AF356" si="738">BV356/$BU356*100</f>
        <v>85.701782878591018</v>
      </c>
      <c r="AB356" s="36">
        <f t="shared" si="738"/>
        <v>10.389598671863721</v>
      </c>
      <c r="AC356" s="37">
        <f t="shared" si="738"/>
        <v>1.6466363505124875</v>
      </c>
      <c r="AD356" s="37">
        <f t="shared" si="738"/>
        <v>0.86166450122708238</v>
      </c>
      <c r="AE356" s="37">
        <f t="shared" si="738"/>
        <v>0.26075501660170347</v>
      </c>
      <c r="AF356" s="37">
        <f t="shared" si="738"/>
        <v>1.138660314710553</v>
      </c>
      <c r="AG356" s="30">
        <f t="shared" ref="AG356:AL356" si="739">CJ356/$CI356*100</f>
        <v>84.898185520526525</v>
      </c>
      <c r="AH356" s="36">
        <f t="shared" si="739"/>
        <v>10.125631795207447</v>
      </c>
      <c r="AI356" s="37">
        <f t="shared" si="739"/>
        <v>2.5948147340096721</v>
      </c>
      <c r="AJ356" s="37">
        <f t="shared" si="739"/>
        <v>1.100687247736446</v>
      </c>
      <c r="AK356" s="37">
        <f t="shared" si="739"/>
        <v>0.28489873095523799</v>
      </c>
      <c r="AL356" s="40">
        <f t="shared" si="739"/>
        <v>0.9957819715646703</v>
      </c>
      <c r="AM356" s="22">
        <v>22.7</v>
      </c>
      <c r="AN356" s="20">
        <v>338</v>
      </c>
      <c r="AO356" s="22">
        <v>23.5</v>
      </c>
      <c r="AP356" s="20">
        <v>383</v>
      </c>
      <c r="AQ356" s="77">
        <v>43938</v>
      </c>
      <c r="AR356" s="32">
        <v>384</v>
      </c>
      <c r="AS356" s="41">
        <v>65.5</v>
      </c>
      <c r="AT356" s="1">
        <v>355</v>
      </c>
      <c r="AU356" s="80">
        <v>276457</v>
      </c>
      <c r="AV356" s="81">
        <v>83524</v>
      </c>
      <c r="AW356" s="81">
        <v>180932</v>
      </c>
      <c r="AX356" s="80">
        <v>271565</v>
      </c>
      <c r="AY356" s="81">
        <v>95226</v>
      </c>
      <c r="AZ356" s="81">
        <v>171838</v>
      </c>
      <c r="BA356" s="80">
        <v>285533</v>
      </c>
      <c r="BB356" s="81">
        <v>106560</v>
      </c>
      <c r="BC356" s="81">
        <v>175163</v>
      </c>
      <c r="BD356" s="80">
        <f t="shared" si="14"/>
        <v>266006</v>
      </c>
      <c r="BE356" s="81">
        <v>76727</v>
      </c>
      <c r="BF356" s="81">
        <v>176613</v>
      </c>
      <c r="BG356" s="82">
        <v>12666</v>
      </c>
      <c r="BH356" s="80">
        <f t="shared" si="621"/>
        <v>156097</v>
      </c>
      <c r="BI356" s="81">
        <v>53983</v>
      </c>
      <c r="BJ356" s="81">
        <v>97344</v>
      </c>
      <c r="BK356" s="82">
        <v>4770</v>
      </c>
      <c r="BL356" s="80">
        <v>91094</v>
      </c>
      <c r="BM356" s="82">
        <v>157830</v>
      </c>
      <c r="BN356" s="80">
        <v>705280</v>
      </c>
      <c r="BO356" s="81">
        <v>591220</v>
      </c>
      <c r="BP356" s="81">
        <v>76355</v>
      </c>
      <c r="BQ356" s="81">
        <v>18355</v>
      </c>
      <c r="BR356" s="81">
        <v>6490</v>
      </c>
      <c r="BS356" s="81">
        <v>1525</v>
      </c>
      <c r="BT356" s="81">
        <v>11325</v>
      </c>
      <c r="BU356" s="80">
        <v>554160</v>
      </c>
      <c r="BV356" s="81">
        <v>474925</v>
      </c>
      <c r="BW356" s="81">
        <v>57575</v>
      </c>
      <c r="BX356" s="81">
        <v>9125</v>
      </c>
      <c r="BY356" s="81">
        <v>4775</v>
      </c>
      <c r="BZ356" s="81">
        <v>1445</v>
      </c>
      <c r="CA356" s="81">
        <v>6310</v>
      </c>
      <c r="CB356" s="80">
        <v>705326</v>
      </c>
      <c r="CC356" s="81">
        <v>586894</v>
      </c>
      <c r="CD356" s="81">
        <v>75983</v>
      </c>
      <c r="CE356" s="81">
        <v>22228</v>
      </c>
      <c r="CF356" s="81">
        <v>7957</v>
      </c>
      <c r="CG356" s="81">
        <v>1929</v>
      </c>
      <c r="CH356" s="82">
        <v>10335</v>
      </c>
      <c r="CI356" s="80">
        <v>550020</v>
      </c>
      <c r="CJ356" s="81">
        <v>466957</v>
      </c>
      <c r="CK356" s="81">
        <v>55693</v>
      </c>
      <c r="CL356" s="81">
        <v>14272</v>
      </c>
      <c r="CM356" s="81">
        <v>6054</v>
      </c>
      <c r="CN356" s="81">
        <v>1567</v>
      </c>
      <c r="CO356" s="82">
        <v>5477</v>
      </c>
    </row>
    <row r="357" spans="1:93" ht="14.4" x14ac:dyDescent="0.3">
      <c r="A357">
        <v>356</v>
      </c>
      <c r="B357" s="5" t="s">
        <v>1327</v>
      </c>
      <c r="C357" s="5" t="s">
        <v>1328</v>
      </c>
      <c r="D357" s="6" t="s">
        <v>3</v>
      </c>
      <c r="E357" s="7" t="s">
        <v>191</v>
      </c>
      <c r="F357" s="8" t="s">
        <v>1329</v>
      </c>
      <c r="G357" s="9">
        <v>2010</v>
      </c>
      <c r="H357" s="44" t="s">
        <v>1585</v>
      </c>
      <c r="I357" s="12">
        <v>1964</v>
      </c>
      <c r="J357" s="1" t="s">
        <v>5</v>
      </c>
      <c r="K357" s="1" t="s">
        <v>6</v>
      </c>
      <c r="L357" s="1" t="s">
        <v>19</v>
      </c>
      <c r="M357" s="13" t="s">
        <v>8</v>
      </c>
      <c r="N357" s="14" t="s">
        <v>9</v>
      </c>
      <c r="O357" s="15">
        <f t="shared" si="0"/>
        <v>27.417185500141006</v>
      </c>
      <c r="P357" s="27">
        <f t="shared" si="1"/>
        <v>68.55579900355049</v>
      </c>
      <c r="Q357" s="15">
        <f t="shared" si="2"/>
        <v>33.104903490633482</v>
      </c>
      <c r="R357" s="27">
        <f t="shared" si="3"/>
        <v>65.330038204026408</v>
      </c>
      <c r="S357" s="15">
        <f t="shared" si="4"/>
        <v>35.848079888391219</v>
      </c>
      <c r="T357" s="27">
        <f t="shared" si="5"/>
        <v>62.633086129671781</v>
      </c>
      <c r="U357" s="15">
        <f t="shared" si="656"/>
        <v>34.965893534481069</v>
      </c>
      <c r="V357" s="16">
        <f t="shared" si="657"/>
        <v>65.034106465518931</v>
      </c>
      <c r="W357" s="15">
        <f t="shared" si="658"/>
        <v>35.316810848725744</v>
      </c>
      <c r="X357" s="16">
        <f t="shared" si="659"/>
        <v>58.324966647870276</v>
      </c>
      <c r="Y357" s="15">
        <f t="shared" si="617"/>
        <v>44.243896092631942</v>
      </c>
      <c r="Z357" s="16">
        <f t="shared" si="618"/>
        <v>55.756103907368058</v>
      </c>
      <c r="AA357" s="30">
        <f t="shared" ref="AA357:AF357" si="740">BV357/$BU357*100</f>
        <v>86.008827123342641</v>
      </c>
      <c r="AB357" s="36">
        <f t="shared" si="740"/>
        <v>8.3392606372307636</v>
      </c>
      <c r="AC357" s="37">
        <f t="shared" si="740"/>
        <v>2.3380934143094234</v>
      </c>
      <c r="AD357" s="37">
        <f t="shared" si="740"/>
        <v>1.021320056172603</v>
      </c>
      <c r="AE357" s="37">
        <f t="shared" si="740"/>
        <v>0.24985865659936896</v>
      </c>
      <c r="AF357" s="37">
        <f t="shared" si="740"/>
        <v>2.042640112345206</v>
      </c>
      <c r="AG357" s="30">
        <f t="shared" ref="AG357:AL357" si="741">CJ357/$CI357*100</f>
        <v>85.152541611194437</v>
      </c>
      <c r="AH357" s="36">
        <f t="shared" si="741"/>
        <v>7.7110613031339703</v>
      </c>
      <c r="AI357" s="37">
        <f t="shared" si="741"/>
        <v>4.3748630748748711</v>
      </c>
      <c r="AJ357" s="37">
        <f t="shared" si="741"/>
        <v>1.4618454042778686</v>
      </c>
      <c r="AK357" s="37">
        <f t="shared" si="741"/>
        <v>0.3089592567002028</v>
      </c>
      <c r="AL357" s="40">
        <f t="shared" si="741"/>
        <v>0.99072934981865035</v>
      </c>
      <c r="AM357" s="22">
        <v>22.6</v>
      </c>
      <c r="AN357" s="20">
        <v>343</v>
      </c>
      <c r="AO357" s="22">
        <v>23</v>
      </c>
      <c r="AP357" s="20">
        <v>392</v>
      </c>
      <c r="AQ357" s="77">
        <v>50598</v>
      </c>
      <c r="AR357" s="32">
        <v>300</v>
      </c>
      <c r="AS357" s="41">
        <v>66.099999999999994</v>
      </c>
      <c r="AT357" s="1">
        <v>356</v>
      </c>
      <c r="AU357" s="80">
        <v>276582</v>
      </c>
      <c r="AV357" s="81">
        <v>75831</v>
      </c>
      <c r="AW357" s="81">
        <v>189613</v>
      </c>
      <c r="AX357" s="80">
        <v>260182</v>
      </c>
      <c r="AY357" s="81">
        <v>86133</v>
      </c>
      <c r="AZ357" s="81">
        <v>169977</v>
      </c>
      <c r="BA357" s="80">
        <v>272380</v>
      </c>
      <c r="BB357" s="81">
        <v>97643</v>
      </c>
      <c r="BC357" s="81">
        <v>170600</v>
      </c>
      <c r="BD357" s="80">
        <f t="shared" si="14"/>
        <v>254937</v>
      </c>
      <c r="BE357" s="81">
        <v>89141</v>
      </c>
      <c r="BF357" s="81">
        <v>165796</v>
      </c>
      <c r="BG357" s="82">
        <v>0</v>
      </c>
      <c r="BH357" s="80">
        <f t="shared" si="621"/>
        <v>145418</v>
      </c>
      <c r="BI357" s="81">
        <v>51357</v>
      </c>
      <c r="BJ357" s="81">
        <v>84815</v>
      </c>
      <c r="BK357" s="82">
        <v>9246</v>
      </c>
      <c r="BL357" s="80">
        <v>102022</v>
      </c>
      <c r="BM357" s="82">
        <v>128568</v>
      </c>
      <c r="BN357" s="80">
        <v>722810</v>
      </c>
      <c r="BO357" s="81">
        <v>601785</v>
      </c>
      <c r="BP357" s="81">
        <v>61370</v>
      </c>
      <c r="BQ357" s="81">
        <v>28655</v>
      </c>
      <c r="BR357" s="81">
        <v>8140</v>
      </c>
      <c r="BS357" s="81">
        <v>1605</v>
      </c>
      <c r="BT357" s="81">
        <v>21250</v>
      </c>
      <c r="BU357" s="80">
        <v>548310</v>
      </c>
      <c r="BV357" s="81">
        <v>471595</v>
      </c>
      <c r="BW357" s="81">
        <v>45725</v>
      </c>
      <c r="BX357" s="81">
        <v>12820</v>
      </c>
      <c r="BY357" s="81">
        <v>5600</v>
      </c>
      <c r="BZ357" s="81">
        <v>1370</v>
      </c>
      <c r="CA357" s="81">
        <v>11200</v>
      </c>
      <c r="CB357" s="80">
        <v>706861</v>
      </c>
      <c r="CC357" s="81">
        <v>586940</v>
      </c>
      <c r="CD357" s="81">
        <v>56789</v>
      </c>
      <c r="CE357" s="81">
        <v>38525</v>
      </c>
      <c r="CF357" s="81">
        <v>10760</v>
      </c>
      <c r="CG357" s="81">
        <v>2088</v>
      </c>
      <c r="CH357" s="82">
        <v>11759</v>
      </c>
      <c r="CI357" s="80">
        <v>534051</v>
      </c>
      <c r="CJ357" s="81">
        <v>454758</v>
      </c>
      <c r="CK357" s="81">
        <v>41181</v>
      </c>
      <c r="CL357" s="81">
        <v>23364</v>
      </c>
      <c r="CM357" s="81">
        <v>7807</v>
      </c>
      <c r="CN357" s="81">
        <v>1650</v>
      </c>
      <c r="CO357" s="82">
        <v>5291</v>
      </c>
    </row>
    <row r="358" spans="1:93" ht="14.4" x14ac:dyDescent="0.3">
      <c r="A358">
        <v>357</v>
      </c>
      <c r="B358" s="25" t="s">
        <v>1330</v>
      </c>
      <c r="C358" s="25" t="s">
        <v>1331</v>
      </c>
      <c r="D358" s="46" t="s">
        <v>14</v>
      </c>
      <c r="E358" s="7" t="s">
        <v>84</v>
      </c>
      <c r="F358" s="8" t="s">
        <v>1332</v>
      </c>
      <c r="G358" s="9">
        <v>2002</v>
      </c>
      <c r="H358" s="44" t="s">
        <v>1587</v>
      </c>
      <c r="I358" s="12">
        <v>1954</v>
      </c>
      <c r="J358" s="1" t="s">
        <v>5</v>
      </c>
      <c r="K358" s="1" t="s">
        <v>6</v>
      </c>
      <c r="L358" s="1" t="s">
        <v>19</v>
      </c>
      <c r="M358" s="13" t="s">
        <v>8</v>
      </c>
      <c r="N358" s="14" t="s">
        <v>9</v>
      </c>
      <c r="O358" s="15">
        <f t="shared" si="0"/>
        <v>56.545553674009511</v>
      </c>
      <c r="P358" s="27">
        <f t="shared" si="1"/>
        <v>38.191934546268577</v>
      </c>
      <c r="Q358" s="15">
        <f t="shared" si="2"/>
        <v>55.859149579610943</v>
      </c>
      <c r="R358" s="27">
        <f t="shared" si="3"/>
        <v>42.451258975726276</v>
      </c>
      <c r="S358" s="15">
        <f t="shared" si="4"/>
        <v>57.482445207769707</v>
      </c>
      <c r="T358" s="27">
        <f t="shared" si="5"/>
        <v>41.284412965721287</v>
      </c>
      <c r="U358" s="15">
        <f t="shared" si="656"/>
        <v>62.553373497499486</v>
      </c>
      <c r="V358" s="16">
        <f t="shared" si="657"/>
        <v>37.446626502500514</v>
      </c>
      <c r="W358" s="15">
        <f t="shared" si="658"/>
        <v>62.322072130467475</v>
      </c>
      <c r="X358" s="16">
        <f t="shared" si="659"/>
        <v>35.700951541393344</v>
      </c>
      <c r="Y358" s="15">
        <f t="shared" si="617"/>
        <v>66.555624929710191</v>
      </c>
      <c r="Z358" s="16">
        <f t="shared" si="618"/>
        <v>33.444375070289809</v>
      </c>
      <c r="AA358" s="30">
        <f t="shared" ref="AA358:AF358" si="742">BV358/$BU358*100</f>
        <v>68.511329276942021</v>
      </c>
      <c r="AB358" s="36">
        <f t="shared" si="742"/>
        <v>25.136249953339057</v>
      </c>
      <c r="AC358" s="37">
        <f t="shared" si="742"/>
        <v>3.0478927918175374</v>
      </c>
      <c r="AD358" s="37">
        <f t="shared" si="742"/>
        <v>1.7497853596625479</v>
      </c>
      <c r="AE358" s="37">
        <f t="shared" si="742"/>
        <v>0.27623278211206093</v>
      </c>
      <c r="AF358" s="37">
        <f t="shared" si="742"/>
        <v>1.2785098361267684</v>
      </c>
      <c r="AG358" s="30">
        <f t="shared" ref="AG358:AL358" si="743">CJ358/$CI358*100</f>
        <v>65.035072420847115</v>
      </c>
      <c r="AH358" s="36">
        <f t="shared" si="743"/>
        <v>23.113611974896301</v>
      </c>
      <c r="AI358" s="37">
        <f t="shared" si="743"/>
        <v>7.503688225648113</v>
      </c>
      <c r="AJ358" s="37">
        <f t="shared" si="743"/>
        <v>2.7301096321646181</v>
      </c>
      <c r="AK358" s="37">
        <f t="shared" si="743"/>
        <v>0.25940977420929379</v>
      </c>
      <c r="AL358" s="40">
        <f t="shared" si="743"/>
        <v>1.3581079722345619</v>
      </c>
      <c r="AM358" s="47">
        <v>37.5</v>
      </c>
      <c r="AN358" s="48">
        <v>98</v>
      </c>
      <c r="AO358" s="47">
        <v>43.6</v>
      </c>
      <c r="AP358" s="48">
        <v>102</v>
      </c>
      <c r="AQ358" s="77">
        <v>54470</v>
      </c>
      <c r="AR358" s="32">
        <v>236</v>
      </c>
      <c r="AS358" s="49">
        <v>38.6</v>
      </c>
      <c r="AT358" s="1">
        <v>357</v>
      </c>
      <c r="AU358" s="80">
        <v>276959</v>
      </c>
      <c r="AV358" s="81">
        <v>156608</v>
      </c>
      <c r="AW358" s="81">
        <v>105776</v>
      </c>
      <c r="AX358" s="80">
        <v>273794</v>
      </c>
      <c r="AY358" s="81">
        <v>152939</v>
      </c>
      <c r="AZ358" s="81">
        <v>116229</v>
      </c>
      <c r="BA358" s="80">
        <v>296073</v>
      </c>
      <c r="BB358" s="81">
        <v>170190</v>
      </c>
      <c r="BC358" s="81">
        <v>122232</v>
      </c>
      <c r="BD358" s="80">
        <f t="shared" si="14"/>
        <v>273544</v>
      </c>
      <c r="BE358" s="81">
        <v>171111</v>
      </c>
      <c r="BF358" s="81">
        <v>102433</v>
      </c>
      <c r="BG358" s="82">
        <v>0</v>
      </c>
      <c r="BH358" s="80">
        <f t="shared" si="621"/>
        <v>154276</v>
      </c>
      <c r="BI358" s="81">
        <v>96148</v>
      </c>
      <c r="BJ358" s="81">
        <v>55078</v>
      </c>
      <c r="BK358" s="82">
        <v>3050</v>
      </c>
      <c r="BL358" s="80">
        <v>171621</v>
      </c>
      <c r="BM358" s="82">
        <v>86240</v>
      </c>
      <c r="BN358" s="80">
        <v>691450</v>
      </c>
      <c r="BO358" s="81">
        <v>441030</v>
      </c>
      <c r="BP358" s="81">
        <v>182105</v>
      </c>
      <c r="BQ358" s="81">
        <v>39425</v>
      </c>
      <c r="BR358" s="81">
        <v>13250</v>
      </c>
      <c r="BS358" s="81">
        <v>1830</v>
      </c>
      <c r="BT358" s="81">
        <v>13800</v>
      </c>
      <c r="BU358" s="80">
        <v>535780</v>
      </c>
      <c r="BV358" s="81">
        <v>367070</v>
      </c>
      <c r="BW358" s="81">
        <v>134675</v>
      </c>
      <c r="BX358" s="81">
        <v>16330</v>
      </c>
      <c r="BY358" s="81">
        <v>9375</v>
      </c>
      <c r="BZ358" s="81">
        <v>1480</v>
      </c>
      <c r="CA358" s="81">
        <v>6850</v>
      </c>
      <c r="CB358" s="80">
        <v>702181</v>
      </c>
      <c r="CC358" s="81">
        <v>429033</v>
      </c>
      <c r="CD358" s="81">
        <v>174518</v>
      </c>
      <c r="CE358" s="81">
        <v>63349</v>
      </c>
      <c r="CF358" s="81">
        <v>19481</v>
      </c>
      <c r="CG358" s="81">
        <v>1684</v>
      </c>
      <c r="CH358" s="82">
        <v>14116</v>
      </c>
      <c r="CI358" s="80">
        <v>547011</v>
      </c>
      <c r="CJ358" s="81">
        <v>355749</v>
      </c>
      <c r="CK358" s="81">
        <v>126434</v>
      </c>
      <c r="CL358" s="81">
        <v>41046</v>
      </c>
      <c r="CM358" s="81">
        <v>14934</v>
      </c>
      <c r="CN358" s="81">
        <v>1419</v>
      </c>
      <c r="CO358" s="82">
        <v>7429</v>
      </c>
    </row>
    <row r="359" spans="1:93" ht="14.4" x14ac:dyDescent="0.3">
      <c r="A359">
        <v>358</v>
      </c>
      <c r="B359" s="5" t="s">
        <v>1333</v>
      </c>
      <c r="C359" s="5" t="s">
        <v>1334</v>
      </c>
      <c r="D359" s="6" t="s">
        <v>3</v>
      </c>
      <c r="E359" s="7" t="s">
        <v>1335</v>
      </c>
      <c r="F359" s="8" t="s">
        <v>0</v>
      </c>
      <c r="G359" s="9">
        <v>2010</v>
      </c>
      <c r="H359" s="44" t="s">
        <v>1585</v>
      </c>
      <c r="I359" s="12">
        <v>1951</v>
      </c>
      <c r="J359" s="1" t="s">
        <v>30</v>
      </c>
      <c r="K359" s="1" t="s">
        <v>6</v>
      </c>
      <c r="L359" s="1" t="s">
        <v>215</v>
      </c>
      <c r="M359" s="13" t="s">
        <v>8</v>
      </c>
      <c r="N359" s="14" t="s">
        <v>9</v>
      </c>
      <c r="O359" s="15">
        <f t="shared" si="0"/>
        <v>23.676782999459672</v>
      </c>
      <c r="P359" s="27">
        <f t="shared" si="1"/>
        <v>72.645964150392501</v>
      </c>
      <c r="Q359" s="15">
        <f t="shared" si="2"/>
        <v>29.504746744679633</v>
      </c>
      <c r="R359" s="27">
        <f t="shared" si="3"/>
        <v>69.072305397808748</v>
      </c>
      <c r="S359" s="15">
        <f t="shared" si="4"/>
        <v>33.48684460175037</v>
      </c>
      <c r="T359" s="27">
        <f t="shared" si="5"/>
        <v>64.943200830685697</v>
      </c>
      <c r="U359" s="15">
        <f t="shared" si="656"/>
        <v>21.791627122218706</v>
      </c>
      <c r="V359" s="16">
        <f t="shared" si="657"/>
        <v>71.086505676825197</v>
      </c>
      <c r="W359" s="15">
        <f t="shared" si="658"/>
        <v>22.96896302831021</v>
      </c>
      <c r="X359" s="16">
        <f t="shared" si="659"/>
        <v>71.08768206691056</v>
      </c>
      <c r="Y359" s="17">
        <f t="shared" si="617"/>
        <v>0</v>
      </c>
      <c r="Z359" s="29">
        <f t="shared" si="618"/>
        <v>100</v>
      </c>
      <c r="AA359" s="30">
        <f t="shared" ref="AA359:AF359" si="744">BV359/$BU359*100</f>
        <v>92.473690860845863</v>
      </c>
      <c r="AB359" s="36">
        <f t="shared" si="744"/>
        <v>4.0072925504070467</v>
      </c>
      <c r="AC359" s="37">
        <f t="shared" si="744"/>
        <v>1.6462391017888409</v>
      </c>
      <c r="AD359" s="37">
        <f t="shared" si="744"/>
        <v>0.63087781367894735</v>
      </c>
      <c r="AE359" s="37">
        <f t="shared" si="744"/>
        <v>0.26354266322496794</v>
      </c>
      <c r="AF359" s="37">
        <f t="shared" si="744"/>
        <v>0.97835701005433306</v>
      </c>
      <c r="AG359" s="30">
        <f t="shared" ref="AG359:AL359" si="745">CJ359/$CI359*100</f>
        <v>91.532609219298351</v>
      </c>
      <c r="AH359" s="36">
        <f t="shared" si="745"/>
        <v>3.7715816740597452</v>
      </c>
      <c r="AI359" s="37">
        <f t="shared" si="745"/>
        <v>2.8714419652617966</v>
      </c>
      <c r="AJ359" s="37">
        <f t="shared" si="745"/>
        <v>0.71892590986744342</v>
      </c>
      <c r="AK359" s="37">
        <f t="shared" si="745"/>
        <v>0.29090558724017684</v>
      </c>
      <c r="AL359" s="40">
        <f t="shared" si="745"/>
        <v>0.81453564427249514</v>
      </c>
      <c r="AM359" s="22">
        <v>21.9</v>
      </c>
      <c r="AN359" s="20">
        <v>352</v>
      </c>
      <c r="AO359" s="22">
        <v>21.9</v>
      </c>
      <c r="AP359" s="20">
        <v>401</v>
      </c>
      <c r="AQ359" s="77">
        <v>50731</v>
      </c>
      <c r="AR359" s="32">
        <v>295</v>
      </c>
      <c r="AS359" s="41">
        <v>72.2</v>
      </c>
      <c r="AT359" s="1">
        <v>358</v>
      </c>
      <c r="AU359" s="80">
        <v>297967</v>
      </c>
      <c r="AV359" s="81">
        <v>70549</v>
      </c>
      <c r="AW359" s="81">
        <v>216461</v>
      </c>
      <c r="AX359" s="80">
        <v>278928</v>
      </c>
      <c r="AY359" s="81">
        <v>82297</v>
      </c>
      <c r="AZ359" s="81">
        <v>192662</v>
      </c>
      <c r="BA359" s="80">
        <v>289881</v>
      </c>
      <c r="BB359" s="81">
        <v>97072</v>
      </c>
      <c r="BC359" s="81">
        <v>188258</v>
      </c>
      <c r="BD359" s="80">
        <f t="shared" si="14"/>
        <v>284490</v>
      </c>
      <c r="BE359" s="81">
        <v>61995</v>
      </c>
      <c r="BF359" s="81">
        <v>202234</v>
      </c>
      <c r="BG359" s="82">
        <v>20261</v>
      </c>
      <c r="BH359" s="80">
        <f t="shared" si="621"/>
        <v>162097</v>
      </c>
      <c r="BI359" s="81">
        <v>37232</v>
      </c>
      <c r="BJ359" s="81">
        <v>115231</v>
      </c>
      <c r="BK359" s="82">
        <v>9634</v>
      </c>
      <c r="BL359" s="80">
        <v>0</v>
      </c>
      <c r="BM359" s="82">
        <v>184383</v>
      </c>
      <c r="BN359" s="80">
        <v>722305</v>
      </c>
      <c r="BO359" s="81">
        <v>654250</v>
      </c>
      <c r="BP359" s="81">
        <v>30385</v>
      </c>
      <c r="BQ359" s="81">
        <v>20170</v>
      </c>
      <c r="BR359" s="81">
        <v>5065</v>
      </c>
      <c r="BS359" s="81">
        <v>1970</v>
      </c>
      <c r="BT359" s="81">
        <v>10470</v>
      </c>
      <c r="BU359" s="80">
        <v>553990</v>
      </c>
      <c r="BV359" s="81">
        <v>512295</v>
      </c>
      <c r="BW359" s="81">
        <v>22200</v>
      </c>
      <c r="BX359" s="81">
        <v>9120</v>
      </c>
      <c r="BY359" s="81">
        <v>3495</v>
      </c>
      <c r="BZ359" s="81">
        <v>1460</v>
      </c>
      <c r="CA359" s="81">
        <v>5420</v>
      </c>
      <c r="CB359" s="80">
        <v>708141</v>
      </c>
      <c r="CC359" s="81">
        <v>638135</v>
      </c>
      <c r="CD359" s="81">
        <v>28183</v>
      </c>
      <c r="CE359" s="81">
        <v>25490</v>
      </c>
      <c r="CF359" s="81">
        <v>5357</v>
      </c>
      <c r="CG359" s="81">
        <v>1970</v>
      </c>
      <c r="CH359" s="82">
        <v>9006</v>
      </c>
      <c r="CI359" s="80">
        <v>539694</v>
      </c>
      <c r="CJ359" s="81">
        <v>493996</v>
      </c>
      <c r="CK359" s="81">
        <v>20355</v>
      </c>
      <c r="CL359" s="81">
        <v>15497</v>
      </c>
      <c r="CM359" s="81">
        <v>3880</v>
      </c>
      <c r="CN359" s="81">
        <v>1570</v>
      </c>
      <c r="CO359" s="82">
        <v>4396</v>
      </c>
    </row>
    <row r="360" spans="1:93" ht="14.4" x14ac:dyDescent="0.3">
      <c r="A360">
        <v>359</v>
      </c>
      <c r="B360" s="25" t="s">
        <v>1336</v>
      </c>
      <c r="C360" s="25" t="s">
        <v>1337</v>
      </c>
      <c r="D360" s="6" t="s">
        <v>3</v>
      </c>
      <c r="E360" s="7" t="s">
        <v>1338</v>
      </c>
      <c r="F360" s="8" t="s">
        <v>1339</v>
      </c>
      <c r="G360" s="9">
        <v>2002</v>
      </c>
      <c r="H360" s="44" t="s">
        <v>1585</v>
      </c>
      <c r="I360" s="12">
        <v>1952</v>
      </c>
      <c r="J360" s="1" t="s">
        <v>30</v>
      </c>
      <c r="K360" s="1" t="s">
        <v>6</v>
      </c>
      <c r="L360" s="1" t="s">
        <v>11</v>
      </c>
      <c r="M360" s="13" t="s">
        <v>8</v>
      </c>
      <c r="N360" s="14" t="s">
        <v>9</v>
      </c>
      <c r="O360" s="15">
        <f t="shared" si="0"/>
        <v>28.231827987968209</v>
      </c>
      <c r="P360" s="27">
        <f t="shared" si="1"/>
        <v>67.515202650560255</v>
      </c>
      <c r="Q360" s="15">
        <f t="shared" si="2"/>
        <v>32.896110023016767</v>
      </c>
      <c r="R360" s="27">
        <f t="shared" si="3"/>
        <v>65.675349182976177</v>
      </c>
      <c r="S360" s="15">
        <f t="shared" si="4"/>
        <v>36.339594920768178</v>
      </c>
      <c r="T360" s="27">
        <f t="shared" si="5"/>
        <v>62.366110469793966</v>
      </c>
      <c r="U360" s="15">
        <f t="shared" si="656"/>
        <v>23.503763787642381</v>
      </c>
      <c r="V360" s="16">
        <f t="shared" si="657"/>
        <v>72.21535567703134</v>
      </c>
      <c r="W360" s="15">
        <f t="shared" si="658"/>
        <v>26.775253788622418</v>
      </c>
      <c r="X360" s="16">
        <f t="shared" si="659"/>
        <v>69.99943004426656</v>
      </c>
      <c r="Y360" s="15">
        <f t="shared" si="617"/>
        <v>25.235977398540971</v>
      </c>
      <c r="Z360" s="16">
        <f t="shared" si="618"/>
        <v>74.764022601459033</v>
      </c>
      <c r="AA360" s="30">
        <f t="shared" ref="AA360:AF360" si="746">BV360/$BU360*100</f>
        <v>84.172529544304965</v>
      </c>
      <c r="AB360" s="36">
        <f t="shared" si="746"/>
        <v>9.8643491056237647</v>
      </c>
      <c r="AC360" s="37">
        <f t="shared" si="746"/>
        <v>3.2326297880167378</v>
      </c>
      <c r="AD360" s="37">
        <f t="shared" si="746"/>
        <v>1.219478548765347</v>
      </c>
      <c r="AE360" s="37">
        <f t="shared" si="746"/>
        <v>0.27773945831608959</v>
      </c>
      <c r="AF360" s="37">
        <f t="shared" si="746"/>
        <v>1.2332735549730998</v>
      </c>
      <c r="AG360" s="30">
        <f t="shared" ref="AG360:AL360" si="747">CJ360/$CI360*100</f>
        <v>84.305436695059171</v>
      </c>
      <c r="AH360" s="36">
        <f t="shared" si="747"/>
        <v>9.3884794982395885</v>
      </c>
      <c r="AI360" s="37">
        <f t="shared" si="747"/>
        <v>3.3240095649993013</v>
      </c>
      <c r="AJ360" s="37">
        <f t="shared" si="747"/>
        <v>1.5040559349518783</v>
      </c>
      <c r="AK360" s="37">
        <f t="shared" si="747"/>
        <v>0.3271934308595672</v>
      </c>
      <c r="AL360" s="40">
        <f t="shared" si="747"/>
        <v>1.1508248758904966</v>
      </c>
      <c r="AM360" s="22">
        <v>28.1</v>
      </c>
      <c r="AN360" s="20">
        <v>234</v>
      </c>
      <c r="AO360" s="22">
        <v>28.8</v>
      </c>
      <c r="AP360" s="20">
        <v>286</v>
      </c>
      <c r="AQ360" s="77">
        <v>53276</v>
      </c>
      <c r="AR360" s="32">
        <v>250</v>
      </c>
      <c r="AS360" s="41">
        <v>59.9</v>
      </c>
      <c r="AT360" s="1">
        <v>359</v>
      </c>
      <c r="AU360" s="80">
        <v>291561</v>
      </c>
      <c r="AV360" s="81">
        <v>82313</v>
      </c>
      <c r="AW360" s="81">
        <v>196848</v>
      </c>
      <c r="AX360" s="80">
        <v>279796</v>
      </c>
      <c r="AY360" s="81">
        <v>92042</v>
      </c>
      <c r="AZ360" s="81">
        <v>183757</v>
      </c>
      <c r="BA360" s="80">
        <v>285870</v>
      </c>
      <c r="BB360" s="81">
        <v>103884</v>
      </c>
      <c r="BC360" s="81">
        <v>178286</v>
      </c>
      <c r="BD360" s="80">
        <f t="shared" si="14"/>
        <v>277513</v>
      </c>
      <c r="BE360" s="81">
        <v>65226</v>
      </c>
      <c r="BF360" s="81">
        <v>200407</v>
      </c>
      <c r="BG360" s="82">
        <v>11880</v>
      </c>
      <c r="BH360" s="80">
        <f t="shared" si="621"/>
        <v>157907</v>
      </c>
      <c r="BI360" s="81">
        <v>42280</v>
      </c>
      <c r="BJ360" s="81">
        <v>110534</v>
      </c>
      <c r="BK360" s="82">
        <v>5093</v>
      </c>
      <c r="BL360" s="80">
        <v>61679</v>
      </c>
      <c r="BM360" s="82">
        <v>182730</v>
      </c>
      <c r="BN360" s="80">
        <v>727575</v>
      </c>
      <c r="BO360" s="81">
        <v>599175</v>
      </c>
      <c r="BP360" s="81">
        <v>72065</v>
      </c>
      <c r="BQ360" s="81">
        <v>30335</v>
      </c>
      <c r="BR360" s="81">
        <v>9805</v>
      </c>
      <c r="BS360" s="81">
        <v>2075</v>
      </c>
      <c r="BT360" s="81">
        <v>14120</v>
      </c>
      <c r="BU360" s="80">
        <v>543675</v>
      </c>
      <c r="BV360" s="81">
        <v>457625</v>
      </c>
      <c r="BW360" s="81">
        <v>53630</v>
      </c>
      <c r="BX360" s="81">
        <v>17575</v>
      </c>
      <c r="BY360" s="81">
        <v>6630</v>
      </c>
      <c r="BZ360" s="81">
        <v>1510</v>
      </c>
      <c r="CA360" s="81">
        <v>6705</v>
      </c>
      <c r="CB360" s="80">
        <v>703960</v>
      </c>
      <c r="CC360" s="81">
        <v>581125</v>
      </c>
      <c r="CD360" s="81">
        <v>67578</v>
      </c>
      <c r="CE360" s="81">
        <v>28766</v>
      </c>
      <c r="CF360" s="81">
        <v>10908</v>
      </c>
      <c r="CG360" s="81">
        <v>2182</v>
      </c>
      <c r="CH360" s="82">
        <v>13401</v>
      </c>
      <c r="CI360" s="80">
        <v>522321</v>
      </c>
      <c r="CJ360" s="81">
        <v>440345</v>
      </c>
      <c r="CK360" s="81">
        <v>49038</v>
      </c>
      <c r="CL360" s="81">
        <v>17362</v>
      </c>
      <c r="CM360" s="81">
        <v>7856</v>
      </c>
      <c r="CN360" s="81">
        <v>1709</v>
      </c>
      <c r="CO360" s="82">
        <v>6011</v>
      </c>
    </row>
    <row r="361" spans="1:93" ht="14.4" x14ac:dyDescent="0.3">
      <c r="A361">
        <v>360</v>
      </c>
      <c r="B361" s="5" t="s">
        <v>1340</v>
      </c>
      <c r="C361" s="5" t="s">
        <v>1341</v>
      </c>
      <c r="D361" s="6" t="s">
        <v>3</v>
      </c>
      <c r="E361" s="7" t="s">
        <v>124</v>
      </c>
      <c r="F361" s="8" t="s">
        <v>1342</v>
      </c>
      <c r="G361" s="9">
        <v>2016</v>
      </c>
      <c r="H361" s="44" t="s">
        <v>1585</v>
      </c>
      <c r="I361" s="12">
        <v>1966</v>
      </c>
      <c r="J361" s="1" t="s">
        <v>5</v>
      </c>
      <c r="K361" s="1" t="s">
        <v>6</v>
      </c>
      <c r="L361" s="1" t="s">
        <v>72</v>
      </c>
      <c r="M361" s="13" t="s">
        <v>8</v>
      </c>
      <c r="N361" s="50" t="s">
        <v>57</v>
      </c>
      <c r="O361" s="15">
        <f t="shared" si="0"/>
        <v>30.682032682558514</v>
      </c>
      <c r="P361" s="27">
        <f t="shared" si="1"/>
        <v>66.302852982418287</v>
      </c>
      <c r="Q361" s="15">
        <f t="shared" si="2"/>
        <v>32.851012774829293</v>
      </c>
      <c r="R361" s="27">
        <f t="shared" si="3"/>
        <v>66.101628241649806</v>
      </c>
      <c r="S361" s="15">
        <f t="shared" si="4"/>
        <v>34.900417517428117</v>
      </c>
      <c r="T361" s="27">
        <f t="shared" si="5"/>
        <v>64.085611585714148</v>
      </c>
      <c r="U361" s="15">
        <f t="shared" si="656"/>
        <v>25.085504698779413</v>
      </c>
      <c r="V361" s="16">
        <f t="shared" si="657"/>
        <v>68.752497939752345</v>
      </c>
      <c r="W361" s="15">
        <f t="shared" si="658"/>
        <v>24.585300848807904</v>
      </c>
      <c r="X361" s="16">
        <f t="shared" si="659"/>
        <v>70.833454039804167</v>
      </c>
      <c r="Y361" s="15">
        <f t="shared" si="617"/>
        <v>29.395776090646528</v>
      </c>
      <c r="Z361" s="16">
        <f t="shared" si="618"/>
        <v>70.604223909353465</v>
      </c>
      <c r="AA361" s="30">
        <f t="shared" ref="AA361:AF361" si="748">BV361/$BU361*100</f>
        <v>76.753582689802315</v>
      </c>
      <c r="AB361" s="36">
        <f t="shared" si="748"/>
        <v>19.289881615467401</v>
      </c>
      <c r="AC361" s="37">
        <f t="shared" si="748"/>
        <v>1.6983554556954856</v>
      </c>
      <c r="AD361" s="37">
        <f t="shared" si="748"/>
        <v>1.1913977682533088</v>
      </c>
      <c r="AE361" s="37">
        <f t="shared" si="748"/>
        <v>0.24639842909200765</v>
      </c>
      <c r="AF361" s="37">
        <f t="shared" si="748"/>
        <v>0.82132809697335885</v>
      </c>
      <c r="AG361" s="30">
        <f t="shared" ref="AG361:AL361" si="749">CJ361/$CI361*100</f>
        <v>76.691198955423516</v>
      </c>
      <c r="AH361" s="36">
        <f t="shared" si="749"/>
        <v>18.583630841270526</v>
      </c>
      <c r="AI361" s="37">
        <f t="shared" si="749"/>
        <v>2.1987134149658845</v>
      </c>
      <c r="AJ361" s="37">
        <f t="shared" si="749"/>
        <v>1.535534923335816</v>
      </c>
      <c r="AK361" s="37">
        <f t="shared" si="749"/>
        <v>0.23112755351859809</v>
      </c>
      <c r="AL361" s="40">
        <f t="shared" si="749"/>
        <v>0.75979431148565113</v>
      </c>
      <c r="AM361" s="22">
        <v>27.6</v>
      </c>
      <c r="AN361" s="20">
        <v>247</v>
      </c>
      <c r="AO361" s="22">
        <v>28.9</v>
      </c>
      <c r="AP361" s="20">
        <v>284</v>
      </c>
      <c r="AQ361" s="77">
        <v>54145</v>
      </c>
      <c r="AR361" s="32">
        <v>241</v>
      </c>
      <c r="AS361" s="41">
        <v>54.5</v>
      </c>
      <c r="AT361" s="1">
        <v>360</v>
      </c>
      <c r="AU361" s="80">
        <v>296672</v>
      </c>
      <c r="AV361" s="81">
        <v>91025</v>
      </c>
      <c r="AW361" s="81">
        <v>196702</v>
      </c>
      <c r="AX361" s="80">
        <v>305053</v>
      </c>
      <c r="AY361" s="81">
        <v>100213</v>
      </c>
      <c r="AZ361" s="81">
        <v>201645</v>
      </c>
      <c r="BA361" s="80">
        <v>316873</v>
      </c>
      <c r="BB361" s="81">
        <v>110590</v>
      </c>
      <c r="BC361" s="81">
        <v>203070</v>
      </c>
      <c r="BD361" s="80">
        <f t="shared" si="14"/>
        <v>282733</v>
      </c>
      <c r="BE361" s="81">
        <v>70925</v>
      </c>
      <c r="BF361" s="81">
        <v>194386</v>
      </c>
      <c r="BG361" s="82">
        <v>17422</v>
      </c>
      <c r="BH361" s="80">
        <f t="shared" si="621"/>
        <v>172595</v>
      </c>
      <c r="BI361" s="81">
        <v>42433</v>
      </c>
      <c r="BJ361" s="81">
        <v>122255</v>
      </c>
      <c r="BK361" s="82">
        <v>7907</v>
      </c>
      <c r="BL361" s="80">
        <v>79490</v>
      </c>
      <c r="BM361" s="82">
        <v>190923</v>
      </c>
      <c r="BN361" s="80">
        <v>695955</v>
      </c>
      <c r="BO361" s="81">
        <v>517790</v>
      </c>
      <c r="BP361" s="81">
        <v>139705</v>
      </c>
      <c r="BQ361" s="81">
        <v>16450</v>
      </c>
      <c r="BR361" s="81">
        <v>10480</v>
      </c>
      <c r="BS361" s="81">
        <v>1705</v>
      </c>
      <c r="BT361" s="81">
        <v>9825</v>
      </c>
      <c r="BU361" s="80">
        <v>529630</v>
      </c>
      <c r="BV361" s="81">
        <v>406510</v>
      </c>
      <c r="BW361" s="81">
        <v>102165</v>
      </c>
      <c r="BX361" s="81">
        <v>8995</v>
      </c>
      <c r="BY361" s="81">
        <v>6310</v>
      </c>
      <c r="BZ361" s="81">
        <v>1305</v>
      </c>
      <c r="CA361" s="81">
        <v>4350</v>
      </c>
      <c r="CB361" s="80">
        <v>704834</v>
      </c>
      <c r="CC361" s="81">
        <v>526413</v>
      </c>
      <c r="CD361" s="81">
        <v>137108</v>
      </c>
      <c r="CE361" s="81">
        <v>18977</v>
      </c>
      <c r="CF361" s="81">
        <v>11644</v>
      </c>
      <c r="CG361" s="81">
        <v>1579</v>
      </c>
      <c r="CH361" s="82">
        <v>9113</v>
      </c>
      <c r="CI361" s="80">
        <v>533039</v>
      </c>
      <c r="CJ361" s="81">
        <v>408794</v>
      </c>
      <c r="CK361" s="81">
        <v>99058</v>
      </c>
      <c r="CL361" s="81">
        <v>11720</v>
      </c>
      <c r="CM361" s="81">
        <v>8185</v>
      </c>
      <c r="CN361" s="81">
        <v>1232</v>
      </c>
      <c r="CO361" s="82">
        <v>4050</v>
      </c>
    </row>
    <row r="362" spans="1:93" ht="14.4" x14ac:dyDescent="0.3">
      <c r="A362">
        <v>361</v>
      </c>
      <c r="B362" s="25" t="s">
        <v>1343</v>
      </c>
      <c r="C362" s="25" t="s">
        <v>1344</v>
      </c>
      <c r="D362" s="46" t="s">
        <v>14</v>
      </c>
      <c r="E362" s="7" t="s">
        <v>158</v>
      </c>
      <c r="F362" s="8" t="s">
        <v>1345</v>
      </c>
      <c r="G362" s="9">
        <v>2006</v>
      </c>
      <c r="H362" s="44" t="s">
        <v>1585</v>
      </c>
      <c r="I362" s="12">
        <v>1949</v>
      </c>
      <c r="J362" s="1" t="s">
        <v>5</v>
      </c>
      <c r="K362" s="1" t="s">
        <v>6</v>
      </c>
      <c r="L362" s="1" t="s">
        <v>72</v>
      </c>
      <c r="M362" s="13" t="s">
        <v>8</v>
      </c>
      <c r="N362" s="14" t="s">
        <v>9</v>
      </c>
      <c r="O362" s="15">
        <f t="shared" si="0"/>
        <v>77.530323404676352</v>
      </c>
      <c r="P362" s="27">
        <f t="shared" si="1"/>
        <v>19.774862493422621</v>
      </c>
      <c r="Q362" s="15">
        <f t="shared" si="2"/>
        <v>78.352384152010686</v>
      </c>
      <c r="R362" s="27">
        <f t="shared" si="3"/>
        <v>20.917095733293749</v>
      </c>
      <c r="S362" s="15">
        <f t="shared" si="4"/>
        <v>76.9724501252267</v>
      </c>
      <c r="T362" s="27">
        <f t="shared" si="5"/>
        <v>22.470679678728732</v>
      </c>
      <c r="U362" s="15">
        <f t="shared" si="656"/>
        <v>78.745348853214168</v>
      </c>
      <c r="V362" s="16">
        <f t="shared" si="657"/>
        <v>18.867483035644646</v>
      </c>
      <c r="W362" s="15">
        <f t="shared" si="658"/>
        <v>74.96868296868297</v>
      </c>
      <c r="X362" s="16">
        <f t="shared" si="659"/>
        <v>23.314457314457314</v>
      </c>
      <c r="Y362" s="15">
        <f t="shared" si="617"/>
        <v>75.926403507358032</v>
      </c>
      <c r="Z362" s="16">
        <f t="shared" si="618"/>
        <v>24.073596492641961</v>
      </c>
      <c r="AA362" s="30">
        <f t="shared" ref="AA362:AF362" si="750">BV362/$BU362*100</f>
        <v>29.177087293171404</v>
      </c>
      <c r="AB362" s="36">
        <f t="shared" si="750"/>
        <v>66.439246913827247</v>
      </c>
      <c r="AC362" s="37">
        <f t="shared" si="750"/>
        <v>2.1047998239330945</v>
      </c>
      <c r="AD362" s="37">
        <f t="shared" si="750"/>
        <v>1.1324303235229387</v>
      </c>
      <c r="AE362" s="37">
        <f t="shared" si="750"/>
        <v>0.13505131950141053</v>
      </c>
      <c r="AF362" s="37">
        <f t="shared" si="750"/>
        <v>1.0113843260438966</v>
      </c>
      <c r="AG362" s="30">
        <f t="shared" ref="AG362:AL362" si="751">CJ362/$CI362*100</f>
        <v>30.244288150207439</v>
      </c>
      <c r="AH362" s="36">
        <f t="shared" si="751"/>
        <v>61.097170077601504</v>
      </c>
      <c r="AI362" s="37">
        <f t="shared" si="751"/>
        <v>5.6805307989436606</v>
      </c>
      <c r="AJ362" s="37">
        <f t="shared" si="751"/>
        <v>1.8489805860905002</v>
      </c>
      <c r="AK362" s="37">
        <f t="shared" si="751"/>
        <v>0.20608671108035062</v>
      </c>
      <c r="AL362" s="40">
        <f t="shared" si="751"/>
        <v>0.92294367607654204</v>
      </c>
      <c r="AM362" s="22">
        <v>24.1</v>
      </c>
      <c r="AN362" s="20">
        <v>306</v>
      </c>
      <c r="AO362" s="47">
        <v>38.200000000000003</v>
      </c>
      <c r="AP362" s="48">
        <v>156</v>
      </c>
      <c r="AQ362" s="77">
        <v>39761</v>
      </c>
      <c r="AR362" s="32">
        <v>418</v>
      </c>
      <c r="AS362" s="49">
        <v>18</v>
      </c>
      <c r="AT362" s="1">
        <v>361</v>
      </c>
      <c r="AU362" s="80">
        <v>222353</v>
      </c>
      <c r="AV362" s="81">
        <v>172391</v>
      </c>
      <c r="AW362" s="81">
        <v>43970</v>
      </c>
      <c r="AX362" s="80">
        <v>255982</v>
      </c>
      <c r="AY362" s="81">
        <v>200568</v>
      </c>
      <c r="AZ362" s="81">
        <v>53544</v>
      </c>
      <c r="BA362" s="80">
        <v>289475</v>
      </c>
      <c r="BB362" s="81">
        <v>222816</v>
      </c>
      <c r="BC362" s="81">
        <v>65047</v>
      </c>
      <c r="BD362" s="80">
        <f t="shared" si="14"/>
        <v>217957</v>
      </c>
      <c r="BE362" s="81">
        <v>171631</v>
      </c>
      <c r="BF362" s="81">
        <v>41123</v>
      </c>
      <c r="BG362" s="82">
        <v>5203</v>
      </c>
      <c r="BH362" s="80">
        <f t="shared" si="621"/>
        <v>116550</v>
      </c>
      <c r="BI362" s="81">
        <v>87376</v>
      </c>
      <c r="BJ362" s="81">
        <v>27173</v>
      </c>
      <c r="BK362" s="82">
        <v>2001</v>
      </c>
      <c r="BL362" s="80">
        <v>188422</v>
      </c>
      <c r="BM362" s="82">
        <v>59742</v>
      </c>
      <c r="BN362" s="80">
        <v>677410</v>
      </c>
      <c r="BO362" s="81">
        <v>170425</v>
      </c>
      <c r="BP362" s="81">
        <v>460220</v>
      </c>
      <c r="BQ362" s="81">
        <v>29250</v>
      </c>
      <c r="BR362" s="81">
        <v>7315</v>
      </c>
      <c r="BS362" s="81">
        <v>905</v>
      </c>
      <c r="BT362" s="81">
        <v>9295</v>
      </c>
      <c r="BU362" s="80">
        <v>499810</v>
      </c>
      <c r="BV362" s="81">
        <v>145830</v>
      </c>
      <c r="BW362" s="81">
        <v>332070</v>
      </c>
      <c r="BX362" s="81">
        <v>10520</v>
      </c>
      <c r="BY362" s="81">
        <v>5660</v>
      </c>
      <c r="BZ362" s="81">
        <v>675</v>
      </c>
      <c r="CA362" s="81">
        <v>5055</v>
      </c>
      <c r="CB362" s="80">
        <v>705316</v>
      </c>
      <c r="CC362" s="81">
        <v>185169</v>
      </c>
      <c r="CD362" s="81">
        <v>451333</v>
      </c>
      <c r="CE362" s="81">
        <v>46106</v>
      </c>
      <c r="CF362" s="81">
        <v>12427</v>
      </c>
      <c r="CG362" s="81">
        <v>1415</v>
      </c>
      <c r="CH362" s="82">
        <v>8866</v>
      </c>
      <c r="CI362" s="80">
        <v>517258</v>
      </c>
      <c r="CJ362" s="81">
        <v>156441</v>
      </c>
      <c r="CK362" s="81">
        <v>316030</v>
      </c>
      <c r="CL362" s="81">
        <v>29383</v>
      </c>
      <c r="CM362" s="81">
        <v>9564</v>
      </c>
      <c r="CN362" s="81">
        <v>1066</v>
      </c>
      <c r="CO362" s="82">
        <v>4774</v>
      </c>
    </row>
    <row r="363" spans="1:93" ht="14.4" x14ac:dyDescent="0.3">
      <c r="A363">
        <v>362</v>
      </c>
      <c r="B363" s="5" t="s">
        <v>1346</v>
      </c>
      <c r="C363" s="5" t="s">
        <v>1347</v>
      </c>
      <c r="D363" s="6" t="s">
        <v>3</v>
      </c>
      <c r="E363" s="7" t="s">
        <v>1348</v>
      </c>
      <c r="F363" s="8" t="s">
        <v>1349</v>
      </c>
      <c r="G363" s="9">
        <v>2004</v>
      </c>
      <c r="H363" s="44" t="s">
        <v>1585</v>
      </c>
      <c r="I363" s="12">
        <v>1953</v>
      </c>
      <c r="J363" s="1" t="s">
        <v>5</v>
      </c>
      <c r="K363" s="1" t="s">
        <v>6</v>
      </c>
      <c r="L363" s="1" t="s">
        <v>7</v>
      </c>
      <c r="M363" s="13" t="s">
        <v>8</v>
      </c>
      <c r="N363" s="14" t="s">
        <v>9</v>
      </c>
      <c r="O363" s="15">
        <f t="shared" si="0"/>
        <v>25.291818417323192</v>
      </c>
      <c r="P363" s="27">
        <f t="shared" si="1"/>
        <v>72.232296603325054</v>
      </c>
      <c r="Q363" s="15">
        <f t="shared" si="2"/>
        <v>27.497195489165733</v>
      </c>
      <c r="R363" s="27">
        <f t="shared" si="3"/>
        <v>71.573084568302136</v>
      </c>
      <c r="S363" s="15">
        <f t="shared" si="4"/>
        <v>30.493817619783613</v>
      </c>
      <c r="T363" s="27">
        <f t="shared" si="5"/>
        <v>68.979907264296756</v>
      </c>
      <c r="U363" s="15">
        <f t="shared" si="656"/>
        <v>24.133958503738349</v>
      </c>
      <c r="V363" s="16">
        <f t="shared" si="657"/>
        <v>73.896831522720035</v>
      </c>
      <c r="W363" s="15">
        <f t="shared" si="658"/>
        <v>22.533656435110395</v>
      </c>
      <c r="X363" s="16">
        <f t="shared" si="659"/>
        <v>77.466343564889613</v>
      </c>
      <c r="Y363" s="15">
        <f t="shared" si="617"/>
        <v>27.376763431401297</v>
      </c>
      <c r="Z363" s="16">
        <f t="shared" si="618"/>
        <v>72.623236568598699</v>
      </c>
      <c r="AA363" s="30">
        <f t="shared" ref="AA363:AF363" si="752">BV363/$BU363*100</f>
        <v>71.298612918076103</v>
      </c>
      <c r="AB363" s="36">
        <f t="shared" si="752"/>
        <v>18.543463901843438</v>
      </c>
      <c r="AC363" s="37">
        <f t="shared" si="752"/>
        <v>8.1883869418146151</v>
      </c>
      <c r="AD363" s="37">
        <f t="shared" si="752"/>
        <v>0.75458857909169152</v>
      </c>
      <c r="AE363" s="37">
        <f t="shared" si="752"/>
        <v>0.35727867736834734</v>
      </c>
      <c r="AF363" s="37">
        <f t="shared" si="752"/>
        <v>0.8586697624146834</v>
      </c>
      <c r="AG363" s="30">
        <f t="shared" ref="AG363:AL363" si="753">CJ363/$CI363*100</f>
        <v>68.28787117025324</v>
      </c>
      <c r="AH363" s="36">
        <f t="shared" si="753"/>
        <v>17.215532518079407</v>
      </c>
      <c r="AI363" s="37">
        <f t="shared" si="753"/>
        <v>12.348286877113566</v>
      </c>
      <c r="AJ363" s="37">
        <f t="shared" si="753"/>
        <v>0.90592973930863352</v>
      </c>
      <c r="AK363" s="37">
        <f t="shared" si="753"/>
        <v>0.37927085941935623</v>
      </c>
      <c r="AL363" s="40">
        <f t="shared" si="753"/>
        <v>0.86310883582580311</v>
      </c>
      <c r="AM363" s="22">
        <v>20.9</v>
      </c>
      <c r="AN363" s="20">
        <v>369</v>
      </c>
      <c r="AO363" s="22">
        <v>24.7</v>
      </c>
      <c r="AP363" s="20">
        <v>360</v>
      </c>
      <c r="AQ363" s="77">
        <v>45313</v>
      </c>
      <c r="AR363" s="32">
        <v>367</v>
      </c>
      <c r="AS363" s="41">
        <v>53.7</v>
      </c>
      <c r="AT363" s="1">
        <v>362</v>
      </c>
      <c r="AU363" s="80">
        <v>262492</v>
      </c>
      <c r="AV363" s="81">
        <v>66389</v>
      </c>
      <c r="AW363" s="81">
        <v>189604</v>
      </c>
      <c r="AX363" s="80">
        <v>254055</v>
      </c>
      <c r="AY363" s="81">
        <v>69858</v>
      </c>
      <c r="AZ363" s="81">
        <v>181835</v>
      </c>
      <c r="BA363" s="80">
        <v>258800</v>
      </c>
      <c r="BB363" s="81">
        <v>78918</v>
      </c>
      <c r="BC363" s="81">
        <v>178520</v>
      </c>
      <c r="BD363" s="80">
        <f t="shared" si="14"/>
        <v>260409</v>
      </c>
      <c r="BE363" s="81">
        <v>62847</v>
      </c>
      <c r="BF363" s="81">
        <v>192434</v>
      </c>
      <c r="BG363" s="82">
        <v>5128</v>
      </c>
      <c r="BH363" s="80">
        <f t="shared" si="621"/>
        <v>148560</v>
      </c>
      <c r="BI363" s="81">
        <v>33476</v>
      </c>
      <c r="BJ363" s="81">
        <v>115084</v>
      </c>
      <c r="BK363" s="82">
        <v>0</v>
      </c>
      <c r="BL363" s="80">
        <v>67222</v>
      </c>
      <c r="BM363" s="82">
        <v>178322</v>
      </c>
      <c r="BN363" s="80">
        <v>672585</v>
      </c>
      <c r="BO363" s="81">
        <v>446025</v>
      </c>
      <c r="BP363" s="81">
        <v>124150</v>
      </c>
      <c r="BQ363" s="81">
        <v>86210</v>
      </c>
      <c r="BR363" s="81">
        <v>5800</v>
      </c>
      <c r="BS363" s="81">
        <v>2140</v>
      </c>
      <c r="BT363" s="81">
        <v>8255</v>
      </c>
      <c r="BU363" s="80">
        <v>499610</v>
      </c>
      <c r="BV363" s="81">
        <v>356215</v>
      </c>
      <c r="BW363" s="81">
        <v>92645</v>
      </c>
      <c r="BX363" s="81">
        <v>40910</v>
      </c>
      <c r="BY363" s="81">
        <v>3770</v>
      </c>
      <c r="BZ363" s="81">
        <v>1785</v>
      </c>
      <c r="CA363" s="81">
        <v>4290</v>
      </c>
      <c r="CB363" s="80">
        <v>697653</v>
      </c>
      <c r="CC363" s="81">
        <v>449361</v>
      </c>
      <c r="CD363" s="81">
        <v>122388</v>
      </c>
      <c r="CE363" s="81">
        <v>108031</v>
      </c>
      <c r="CF363" s="81">
        <v>6394</v>
      </c>
      <c r="CG363" s="81">
        <v>2514</v>
      </c>
      <c r="CH363" s="82">
        <v>8965</v>
      </c>
      <c r="CI363" s="80">
        <v>523109</v>
      </c>
      <c r="CJ363" s="81">
        <v>357220</v>
      </c>
      <c r="CK363" s="81">
        <v>90056</v>
      </c>
      <c r="CL363" s="81">
        <v>64595</v>
      </c>
      <c r="CM363" s="81">
        <v>4739</v>
      </c>
      <c r="CN363" s="81">
        <v>1984</v>
      </c>
      <c r="CO363" s="82">
        <v>4515</v>
      </c>
    </row>
    <row r="364" spans="1:93" ht="14.4" x14ac:dyDescent="0.3">
      <c r="A364">
        <v>363</v>
      </c>
      <c r="B364" s="25" t="s">
        <v>1350</v>
      </c>
      <c r="C364" s="25" t="s">
        <v>1351</v>
      </c>
      <c r="D364" s="6" t="s">
        <v>3</v>
      </c>
      <c r="E364" s="7" t="s">
        <v>309</v>
      </c>
      <c r="F364" s="8" t="s">
        <v>1352</v>
      </c>
      <c r="G364" s="9">
        <v>2004</v>
      </c>
      <c r="H364" s="44" t="s">
        <v>1585</v>
      </c>
      <c r="I364" s="12">
        <v>1948</v>
      </c>
      <c r="J364" s="1" t="s">
        <v>5</v>
      </c>
      <c r="K364" s="1" t="s">
        <v>6</v>
      </c>
      <c r="L364" s="1" t="s">
        <v>730</v>
      </c>
      <c r="M364" s="13" t="s">
        <v>8</v>
      </c>
      <c r="N364" s="14" t="s">
        <v>9</v>
      </c>
      <c r="O364" s="15">
        <f t="shared" si="0"/>
        <v>43.062478182479047</v>
      </c>
      <c r="P364" s="27">
        <f t="shared" si="1"/>
        <v>52.372846588189567</v>
      </c>
      <c r="Q364" s="15">
        <f t="shared" si="2"/>
        <v>35.561708385256182</v>
      </c>
      <c r="R364" s="27">
        <f t="shared" si="3"/>
        <v>62.946119109344508</v>
      </c>
      <c r="S364" s="15">
        <f t="shared" si="4"/>
        <v>37.416765596309546</v>
      </c>
      <c r="T364" s="27">
        <f t="shared" si="5"/>
        <v>61.890247659577966</v>
      </c>
      <c r="U364" s="15">
        <f t="shared" si="656"/>
        <v>36.023735246337644</v>
      </c>
      <c r="V364" s="16">
        <f t="shared" si="657"/>
        <v>60.629106226368982</v>
      </c>
      <c r="W364" s="15">
        <f t="shared" si="658"/>
        <v>29.63619639262528</v>
      </c>
      <c r="X364" s="16">
        <f t="shared" si="659"/>
        <v>67.945556103608709</v>
      </c>
      <c r="Y364" s="15">
        <f t="shared" si="617"/>
        <v>33.522083805209512</v>
      </c>
      <c r="Z364" s="16">
        <f t="shared" si="618"/>
        <v>66.477916194790481</v>
      </c>
      <c r="AA364" s="30">
        <f t="shared" ref="AA364:AF364" si="754">BV364/$BU364*100</f>
        <v>59.863854641178825</v>
      </c>
      <c r="AB364" s="36">
        <f t="shared" si="754"/>
        <v>11.520941089368527</v>
      </c>
      <c r="AC364" s="37">
        <f t="shared" si="754"/>
        <v>20.604839124309763</v>
      </c>
      <c r="AD364" s="37">
        <f t="shared" si="754"/>
        <v>6.3856697755246845</v>
      </c>
      <c r="AE364" s="37">
        <f t="shared" si="754"/>
        <v>0.26118520498925435</v>
      </c>
      <c r="AF364" s="37">
        <f t="shared" si="754"/>
        <v>1.362481876420323</v>
      </c>
      <c r="AG364" s="30">
        <f t="shared" ref="AG364:AL364" si="755">CJ364/$CI364*100</f>
        <v>54.31340673369629</v>
      </c>
      <c r="AH364" s="36">
        <f t="shared" si="755"/>
        <v>9.1535192419319014</v>
      </c>
      <c r="AI364" s="37">
        <f t="shared" si="755"/>
        <v>27.75918608839773</v>
      </c>
      <c r="AJ364" s="37">
        <f t="shared" si="755"/>
        <v>7.3141551710300625</v>
      </c>
      <c r="AK364" s="37">
        <f t="shared" si="755"/>
        <v>0.25196768094545741</v>
      </c>
      <c r="AL364" s="40">
        <f t="shared" si="755"/>
        <v>1.2077650839985592</v>
      </c>
      <c r="AM364" s="47">
        <v>40.799999999999997</v>
      </c>
      <c r="AN364" s="48">
        <v>74</v>
      </c>
      <c r="AO364" s="47">
        <v>49.9</v>
      </c>
      <c r="AP364" s="48">
        <v>62</v>
      </c>
      <c r="AQ364" s="78">
        <v>72711</v>
      </c>
      <c r="AR364" s="24">
        <v>78</v>
      </c>
      <c r="AS364" s="49">
        <v>29.9</v>
      </c>
      <c r="AT364" s="1">
        <v>363</v>
      </c>
      <c r="AU364" s="80">
        <v>277873</v>
      </c>
      <c r="AV364" s="81">
        <v>119659</v>
      </c>
      <c r="AW364" s="81">
        <v>145530</v>
      </c>
      <c r="AX364" s="80">
        <v>249569</v>
      </c>
      <c r="AY364" s="81">
        <v>88751</v>
      </c>
      <c r="AZ364" s="81">
        <v>157094</v>
      </c>
      <c r="BA364" s="80">
        <v>243439</v>
      </c>
      <c r="BB364" s="81">
        <v>91087</v>
      </c>
      <c r="BC364" s="81">
        <v>150665</v>
      </c>
      <c r="BD364" s="80">
        <f t="shared" si="14"/>
        <v>278236</v>
      </c>
      <c r="BE364" s="81">
        <v>100231</v>
      </c>
      <c r="BF364" s="81">
        <v>168692</v>
      </c>
      <c r="BG364" s="82">
        <v>9313</v>
      </c>
      <c r="BH364" s="80">
        <f t="shared" si="621"/>
        <v>150026</v>
      </c>
      <c r="BI364" s="81">
        <v>44462</v>
      </c>
      <c r="BJ364" s="81">
        <v>101936</v>
      </c>
      <c r="BK364" s="82">
        <v>3628</v>
      </c>
      <c r="BL364" s="80">
        <v>80512</v>
      </c>
      <c r="BM364" s="82">
        <v>159664</v>
      </c>
      <c r="BN364" s="80">
        <v>662645</v>
      </c>
      <c r="BO364" s="81">
        <v>359885</v>
      </c>
      <c r="BP364" s="81">
        <v>78645</v>
      </c>
      <c r="BQ364" s="81">
        <v>170005</v>
      </c>
      <c r="BR364" s="81">
        <v>40775</v>
      </c>
      <c r="BS364" s="81">
        <v>1435</v>
      </c>
      <c r="BT364" s="81">
        <v>11890</v>
      </c>
      <c r="BU364" s="80">
        <v>486245</v>
      </c>
      <c r="BV364" s="81">
        <v>291085</v>
      </c>
      <c r="BW364" s="81">
        <v>56020</v>
      </c>
      <c r="BX364" s="81">
        <v>100190</v>
      </c>
      <c r="BY364" s="81">
        <v>31050</v>
      </c>
      <c r="BZ364" s="81">
        <v>1270</v>
      </c>
      <c r="CA364" s="81">
        <v>6625</v>
      </c>
      <c r="CB364" s="80">
        <v>723642</v>
      </c>
      <c r="CC364" s="81">
        <v>362572</v>
      </c>
      <c r="CD364" s="81">
        <v>69835</v>
      </c>
      <c r="CE364" s="81">
        <v>226797</v>
      </c>
      <c r="CF364" s="81">
        <v>50935</v>
      </c>
      <c r="CG364" s="81">
        <v>1709</v>
      </c>
      <c r="CH364" s="82">
        <v>11794</v>
      </c>
      <c r="CI364" s="80">
        <v>535783</v>
      </c>
      <c r="CJ364" s="81">
        <v>291002</v>
      </c>
      <c r="CK364" s="81">
        <v>49043</v>
      </c>
      <c r="CL364" s="81">
        <v>148729</v>
      </c>
      <c r="CM364" s="81">
        <v>39188</v>
      </c>
      <c r="CN364" s="81">
        <v>1350</v>
      </c>
      <c r="CO364" s="82">
        <v>6471</v>
      </c>
    </row>
    <row r="365" spans="1:93" ht="14.4" x14ac:dyDescent="0.3">
      <c r="A365">
        <v>364</v>
      </c>
      <c r="B365" s="5" t="s">
        <v>1353</v>
      </c>
      <c r="C365" s="5" t="s">
        <v>1354</v>
      </c>
      <c r="D365" s="6" t="s">
        <v>3</v>
      </c>
      <c r="E365" s="7" t="s">
        <v>935</v>
      </c>
      <c r="F365" s="8" t="s">
        <v>214</v>
      </c>
      <c r="G365" s="9">
        <v>1991</v>
      </c>
      <c r="H365" s="44" t="s">
        <v>1586</v>
      </c>
      <c r="I365" s="12">
        <v>1930</v>
      </c>
      <c r="J365" s="1" t="s">
        <v>5</v>
      </c>
      <c r="K365" s="1" t="s">
        <v>6</v>
      </c>
      <c r="L365" s="1" t="s">
        <v>71</v>
      </c>
      <c r="M365" s="13" t="s">
        <v>8</v>
      </c>
      <c r="N365" s="14" t="s">
        <v>9</v>
      </c>
      <c r="O365" s="15">
        <f t="shared" si="0"/>
        <v>40.618328854509379</v>
      </c>
      <c r="P365" s="27">
        <f t="shared" si="1"/>
        <v>54.801027199437428</v>
      </c>
      <c r="Q365" s="15">
        <f t="shared" si="2"/>
        <v>34.214271044215593</v>
      </c>
      <c r="R365" s="27">
        <f t="shared" si="3"/>
        <v>64.322022709268538</v>
      </c>
      <c r="S365" s="15">
        <f t="shared" si="4"/>
        <v>37.541348184417572</v>
      </c>
      <c r="T365" s="27">
        <f t="shared" si="5"/>
        <v>61.730923769833112</v>
      </c>
      <c r="U365" s="15">
        <f t="shared" si="656"/>
        <v>34.575484963677098</v>
      </c>
      <c r="V365" s="16">
        <f t="shared" si="657"/>
        <v>61.201957866065023</v>
      </c>
      <c r="W365" s="17">
        <f t="shared" si="658"/>
        <v>0</v>
      </c>
      <c r="X365" s="16">
        <f t="shared" si="659"/>
        <v>82.010413653456752</v>
      </c>
      <c r="Y365" s="17">
        <f t="shared" si="617"/>
        <v>0</v>
      </c>
      <c r="Z365" s="29">
        <f t="shared" si="618"/>
        <v>100</v>
      </c>
      <c r="AA365" s="30">
        <f t="shared" ref="AA365:AF365" si="756">BV365/$BU365*100</f>
        <v>69.215205942734727</v>
      </c>
      <c r="AB365" s="36">
        <f t="shared" si="756"/>
        <v>9.1164248380922164</v>
      </c>
      <c r="AC365" s="37">
        <f t="shared" si="756"/>
        <v>9.7114917335290443</v>
      </c>
      <c r="AD365" s="37">
        <f t="shared" si="756"/>
        <v>9.9901813962252923</v>
      </c>
      <c r="AE365" s="37">
        <f t="shared" si="756"/>
        <v>0.34315524303523787</v>
      </c>
      <c r="AF365" s="37">
        <f t="shared" si="756"/>
        <v>1.6225490682244197</v>
      </c>
      <c r="AG365" s="30">
        <f t="shared" ref="AG365:AL365" si="757">CJ365/$CI365*100</f>
        <v>65.258202852298794</v>
      </c>
      <c r="AH365" s="36">
        <f t="shared" si="757"/>
        <v>8.0937468834147808</v>
      </c>
      <c r="AI365" s="37">
        <f t="shared" si="757"/>
        <v>12.758950832751569</v>
      </c>
      <c r="AJ365" s="37">
        <f t="shared" si="757"/>
        <v>11.849007679265981</v>
      </c>
      <c r="AK365" s="37">
        <f t="shared" si="757"/>
        <v>0.39752667796948243</v>
      </c>
      <c r="AL365" s="40">
        <f t="shared" si="757"/>
        <v>1.6425650742993916</v>
      </c>
      <c r="AM365" s="47">
        <v>53.5</v>
      </c>
      <c r="AN365" s="48">
        <v>20</v>
      </c>
      <c r="AO365" s="47">
        <v>55</v>
      </c>
      <c r="AP365" s="48">
        <v>38</v>
      </c>
      <c r="AQ365" s="78">
        <v>88619</v>
      </c>
      <c r="AR365" s="24">
        <v>31</v>
      </c>
      <c r="AS365" s="49">
        <v>31.1</v>
      </c>
      <c r="AT365" s="1">
        <v>364</v>
      </c>
      <c r="AU365" s="80">
        <v>318536</v>
      </c>
      <c r="AV365" s="81">
        <v>129384</v>
      </c>
      <c r="AW365" s="81">
        <v>174561</v>
      </c>
      <c r="AX365" s="80">
        <v>272664</v>
      </c>
      <c r="AY365" s="81">
        <v>93290</v>
      </c>
      <c r="AZ365" s="81">
        <v>175383</v>
      </c>
      <c r="BA365" s="80">
        <v>267545</v>
      </c>
      <c r="BB365" s="81">
        <v>100440</v>
      </c>
      <c r="BC365" s="81">
        <v>165158</v>
      </c>
      <c r="BD365" s="80">
        <f t="shared" si="14"/>
        <v>316467</v>
      </c>
      <c r="BE365" s="81">
        <v>109420</v>
      </c>
      <c r="BF365" s="81">
        <v>193684</v>
      </c>
      <c r="BG365" s="82">
        <v>13363</v>
      </c>
      <c r="BH365" s="80">
        <f t="shared" si="621"/>
        <v>138280</v>
      </c>
      <c r="BI365" s="81">
        <v>0</v>
      </c>
      <c r="BJ365" s="81">
        <v>113404</v>
      </c>
      <c r="BK365" s="82">
        <v>24876</v>
      </c>
      <c r="BL365" s="80">
        <v>0</v>
      </c>
      <c r="BM365" s="82">
        <v>187180</v>
      </c>
      <c r="BN365" s="80">
        <v>709045</v>
      </c>
      <c r="BO365" s="81">
        <v>458990</v>
      </c>
      <c r="BP365" s="81">
        <v>65500</v>
      </c>
      <c r="BQ365" s="81">
        <v>87120</v>
      </c>
      <c r="BR365" s="81">
        <v>77895</v>
      </c>
      <c r="BS365" s="81">
        <v>2385</v>
      </c>
      <c r="BT365" s="81">
        <v>17155</v>
      </c>
      <c r="BU365" s="80">
        <v>504145</v>
      </c>
      <c r="BV365" s="81">
        <v>348945</v>
      </c>
      <c r="BW365" s="81">
        <v>45960</v>
      </c>
      <c r="BX365" s="81">
        <v>48960</v>
      </c>
      <c r="BY365" s="81">
        <v>50365</v>
      </c>
      <c r="BZ365" s="81">
        <v>1730</v>
      </c>
      <c r="CA365" s="81">
        <v>8180</v>
      </c>
      <c r="CB365" s="80">
        <v>701227</v>
      </c>
      <c r="CC365" s="81">
        <v>437406</v>
      </c>
      <c r="CD365" s="81">
        <v>58722</v>
      </c>
      <c r="CE365" s="81">
        <v>101226</v>
      </c>
      <c r="CF365" s="81">
        <v>84802</v>
      </c>
      <c r="CG365" s="81">
        <v>2789</v>
      </c>
      <c r="CH365" s="82">
        <v>16282</v>
      </c>
      <c r="CI365" s="80">
        <v>501350</v>
      </c>
      <c r="CJ365" s="81">
        <v>327172</v>
      </c>
      <c r="CK365" s="81">
        <v>40578</v>
      </c>
      <c r="CL365" s="81">
        <v>63967</v>
      </c>
      <c r="CM365" s="81">
        <v>59405</v>
      </c>
      <c r="CN365" s="81">
        <v>1993</v>
      </c>
      <c r="CO365" s="82">
        <v>8235</v>
      </c>
    </row>
    <row r="366" spans="1:93" ht="14.4" x14ac:dyDescent="0.3">
      <c r="A366">
        <v>365</v>
      </c>
      <c r="B366" s="25" t="s">
        <v>1355</v>
      </c>
      <c r="C366" s="25" t="s">
        <v>1356</v>
      </c>
      <c r="D366" s="6" t="s">
        <v>3</v>
      </c>
      <c r="E366" s="7" t="s">
        <v>47</v>
      </c>
      <c r="F366" s="8" t="s">
        <v>1357</v>
      </c>
      <c r="G366" s="9">
        <v>2014</v>
      </c>
      <c r="H366" s="44" t="s">
        <v>1585</v>
      </c>
      <c r="I366" s="12">
        <v>1965</v>
      </c>
      <c r="J366" s="1" t="s">
        <v>5</v>
      </c>
      <c r="K366" s="1" t="s">
        <v>6</v>
      </c>
      <c r="L366" s="1" t="s">
        <v>21</v>
      </c>
      <c r="M366" s="13" t="s">
        <v>8</v>
      </c>
      <c r="N366" s="14" t="s">
        <v>9</v>
      </c>
      <c r="O366" s="15">
        <f t="shared" si="0"/>
        <v>21.792125736063156</v>
      </c>
      <c r="P366" s="27">
        <f t="shared" si="1"/>
        <v>75.428385174147877</v>
      </c>
      <c r="Q366" s="15">
        <f t="shared" si="2"/>
        <v>24.815811153234968</v>
      </c>
      <c r="R366" s="27">
        <f t="shared" si="3"/>
        <v>74.008972251613486</v>
      </c>
      <c r="S366" s="15">
        <f t="shared" si="4"/>
        <v>29.356826013141152</v>
      </c>
      <c r="T366" s="27">
        <f t="shared" si="5"/>
        <v>69.910316849526438</v>
      </c>
      <c r="U366" s="17">
        <f t="shared" si="656"/>
        <v>0</v>
      </c>
      <c r="V366" s="16">
        <f t="shared" si="657"/>
        <v>87.98757209000081</v>
      </c>
      <c r="W366" s="17">
        <f t="shared" si="658"/>
        <v>0</v>
      </c>
      <c r="X366" s="16">
        <f t="shared" si="659"/>
        <v>100</v>
      </c>
      <c r="Y366" s="15">
        <f t="shared" si="617"/>
        <v>24.790339779244359</v>
      </c>
      <c r="Z366" s="16">
        <f t="shared" si="618"/>
        <v>75.209660220755637</v>
      </c>
      <c r="AA366" s="30">
        <f t="shared" ref="AA366:AF366" si="758">BV366/$BU366*100</f>
        <v>79.640996394497989</v>
      </c>
      <c r="AB366" s="36">
        <f t="shared" si="758"/>
        <v>10.670546045063942</v>
      </c>
      <c r="AC366" s="37">
        <f t="shared" si="758"/>
        <v>6.8949184653900808</v>
      </c>
      <c r="AD366" s="37">
        <f t="shared" si="758"/>
        <v>0.7404328535663538</v>
      </c>
      <c r="AE366" s="37">
        <f t="shared" si="758"/>
        <v>0.57417377939740755</v>
      </c>
      <c r="AF366" s="37">
        <f t="shared" si="758"/>
        <v>1.4789324620842315</v>
      </c>
      <c r="AG366" s="30">
        <f t="shared" ref="AG366:AL366" si="759">CJ366/$CI366*100</f>
        <v>77.107314097411077</v>
      </c>
      <c r="AH366" s="36">
        <f t="shared" si="759"/>
        <v>10.318641284827338</v>
      </c>
      <c r="AI366" s="37">
        <f t="shared" si="759"/>
        <v>9.7547904515937773</v>
      </c>
      <c r="AJ366" s="37">
        <f t="shared" si="759"/>
        <v>0.91922699034403077</v>
      </c>
      <c r="AK366" s="37">
        <f t="shared" si="759"/>
        <v>0.76434379887609916</v>
      </c>
      <c r="AL366" s="40">
        <f t="shared" si="759"/>
        <v>1.13568337694768</v>
      </c>
      <c r="AM366" s="22">
        <v>22.1</v>
      </c>
      <c r="AN366" s="20">
        <v>350</v>
      </c>
      <c r="AO366" s="22">
        <v>24.3</v>
      </c>
      <c r="AP366" s="20">
        <v>368</v>
      </c>
      <c r="AQ366" s="77">
        <v>52481</v>
      </c>
      <c r="AR366" s="32">
        <v>258</v>
      </c>
      <c r="AS366" s="41">
        <v>60.2</v>
      </c>
      <c r="AT366" s="1">
        <v>365</v>
      </c>
      <c r="AU366" s="80">
        <v>279188</v>
      </c>
      <c r="AV366" s="81">
        <v>60841</v>
      </c>
      <c r="AW366" s="81">
        <v>210587</v>
      </c>
      <c r="AX366" s="80">
        <v>256123</v>
      </c>
      <c r="AY366" s="81">
        <v>63559</v>
      </c>
      <c r="AZ366" s="81">
        <v>189554</v>
      </c>
      <c r="BA366" s="80">
        <v>258577</v>
      </c>
      <c r="BB366" s="81">
        <v>75910</v>
      </c>
      <c r="BC366" s="81">
        <v>180772</v>
      </c>
      <c r="BD366" s="80">
        <f t="shared" si="14"/>
        <v>246220</v>
      </c>
      <c r="BE366" s="81">
        <v>0</v>
      </c>
      <c r="BF366" s="81">
        <v>216643</v>
      </c>
      <c r="BG366" s="82">
        <v>29577</v>
      </c>
      <c r="BH366" s="80">
        <f t="shared" si="621"/>
        <v>115085</v>
      </c>
      <c r="BI366" s="81">
        <v>0</v>
      </c>
      <c r="BJ366" s="81">
        <v>115085</v>
      </c>
      <c r="BK366" s="82">
        <v>0</v>
      </c>
      <c r="BL366" s="80">
        <v>60214</v>
      </c>
      <c r="BM366" s="82">
        <v>182679</v>
      </c>
      <c r="BN366" s="80">
        <v>691220</v>
      </c>
      <c r="BO366" s="81">
        <v>523890</v>
      </c>
      <c r="BP366" s="81">
        <v>74195</v>
      </c>
      <c r="BQ366" s="81">
        <v>69580</v>
      </c>
      <c r="BR366" s="81">
        <v>4965</v>
      </c>
      <c r="BS366" s="81">
        <v>3950</v>
      </c>
      <c r="BT366" s="81">
        <v>14640</v>
      </c>
      <c r="BU366" s="80">
        <v>517265</v>
      </c>
      <c r="BV366" s="81">
        <v>411955</v>
      </c>
      <c r="BW366" s="81">
        <v>55195</v>
      </c>
      <c r="BX366" s="81">
        <v>35665</v>
      </c>
      <c r="BY366" s="81">
        <v>3830</v>
      </c>
      <c r="BZ366" s="81">
        <v>2970</v>
      </c>
      <c r="CA366" s="81">
        <v>7650</v>
      </c>
      <c r="CB366" s="80">
        <v>704405</v>
      </c>
      <c r="CC366" s="81">
        <v>519963</v>
      </c>
      <c r="CD366" s="81">
        <v>74839</v>
      </c>
      <c r="CE366" s="81">
        <v>85956</v>
      </c>
      <c r="CF366" s="81">
        <v>6406</v>
      </c>
      <c r="CG366" s="81">
        <v>5385</v>
      </c>
      <c r="CH366" s="82">
        <v>11856</v>
      </c>
      <c r="CI366" s="80">
        <v>526203</v>
      </c>
      <c r="CJ366" s="81">
        <v>405741</v>
      </c>
      <c r="CK366" s="81">
        <v>54297</v>
      </c>
      <c r="CL366" s="81">
        <v>51330</v>
      </c>
      <c r="CM366" s="81">
        <v>4837</v>
      </c>
      <c r="CN366" s="81">
        <v>4022</v>
      </c>
      <c r="CO366" s="82">
        <v>5976</v>
      </c>
    </row>
    <row r="367" spans="1:93" ht="14.4" x14ac:dyDescent="0.3">
      <c r="A367">
        <v>366</v>
      </c>
      <c r="B367" s="5" t="s">
        <v>1358</v>
      </c>
      <c r="C367" s="5" t="s">
        <v>1359</v>
      </c>
      <c r="D367" s="6" t="s">
        <v>3</v>
      </c>
      <c r="E367" s="7" t="s">
        <v>1360</v>
      </c>
      <c r="F367" s="8" t="s">
        <v>1361</v>
      </c>
      <c r="G367" s="9">
        <v>2002</v>
      </c>
      <c r="H367" s="44" t="s">
        <v>1585</v>
      </c>
      <c r="I367" s="12">
        <v>1957</v>
      </c>
      <c r="J367" s="1" t="s">
        <v>5</v>
      </c>
      <c r="K367" s="1" t="s">
        <v>6</v>
      </c>
      <c r="L367" s="1" t="s">
        <v>19</v>
      </c>
      <c r="M367" s="13" t="s">
        <v>8</v>
      </c>
      <c r="N367" s="14" t="s">
        <v>9</v>
      </c>
      <c r="O367" s="15">
        <f t="shared" si="0"/>
        <v>34.270307431198574</v>
      </c>
      <c r="P367" s="27">
        <f t="shared" si="1"/>
        <v>62.663974047736694</v>
      </c>
      <c r="Q367" s="15">
        <f t="shared" si="2"/>
        <v>34.36561040866323</v>
      </c>
      <c r="R367" s="27">
        <f t="shared" si="3"/>
        <v>64.531737112602215</v>
      </c>
      <c r="S367" s="15">
        <f t="shared" si="4"/>
        <v>37.431403947534143</v>
      </c>
      <c r="T367" s="27">
        <f t="shared" si="5"/>
        <v>61.93796217996006</v>
      </c>
      <c r="U367" s="17">
        <f t="shared" si="656"/>
        <v>0</v>
      </c>
      <c r="V367" s="16">
        <f t="shared" si="657"/>
        <v>80.606092028515874</v>
      </c>
      <c r="W367" s="17">
        <f t="shared" si="658"/>
        <v>0</v>
      </c>
      <c r="X367" s="16">
        <f t="shared" si="659"/>
        <v>85.359958565920465</v>
      </c>
      <c r="Y367" s="15">
        <f t="shared" si="617"/>
        <v>34.032734947286599</v>
      </c>
      <c r="Z367" s="16">
        <f t="shared" si="618"/>
        <v>65.967265052713401</v>
      </c>
      <c r="AA367" s="30">
        <f t="shared" ref="AA367:AF367" si="760">BV367/$BU367*100</f>
        <v>66.768803715368591</v>
      </c>
      <c r="AB367" s="36">
        <f t="shared" si="760"/>
        <v>16.216302781188276</v>
      </c>
      <c r="AC367" s="37">
        <f t="shared" si="760"/>
        <v>13.879250520471894</v>
      </c>
      <c r="AD367" s="37">
        <f t="shared" si="760"/>
        <v>1.5768963860566914</v>
      </c>
      <c r="AE367" s="37">
        <f t="shared" si="760"/>
        <v>0.45801526717557256</v>
      </c>
      <c r="AF367" s="37">
        <f t="shared" si="760"/>
        <v>1.0996636950835426</v>
      </c>
      <c r="AG367" s="30">
        <f t="shared" ref="AG367:AL367" si="761">CJ367/$CI367*100</f>
        <v>62.500744186415723</v>
      </c>
      <c r="AH367" s="36">
        <f t="shared" si="761"/>
        <v>13.327287232142504</v>
      </c>
      <c r="AI367" s="37">
        <f t="shared" si="761"/>
        <v>20.875917333788443</v>
      </c>
      <c r="AJ367" s="37">
        <f t="shared" si="761"/>
        <v>1.8443916127214202</v>
      </c>
      <c r="AK367" s="37">
        <f t="shared" si="761"/>
        <v>0.44651184943223537</v>
      </c>
      <c r="AL367" s="40">
        <f t="shared" si="761"/>
        <v>1.0051477854996766</v>
      </c>
      <c r="AM367" s="22">
        <v>21.1</v>
      </c>
      <c r="AN367" s="20">
        <v>365</v>
      </c>
      <c r="AO367" s="22">
        <v>26</v>
      </c>
      <c r="AP367" s="20">
        <v>334</v>
      </c>
      <c r="AQ367" s="77">
        <v>50536</v>
      </c>
      <c r="AR367" s="32">
        <v>303</v>
      </c>
      <c r="AS367" s="41">
        <v>49.4</v>
      </c>
      <c r="AT367" s="1">
        <v>366</v>
      </c>
      <c r="AU367" s="80">
        <v>232735</v>
      </c>
      <c r="AV367" s="81">
        <v>79759</v>
      </c>
      <c r="AW367" s="81">
        <v>145841</v>
      </c>
      <c r="AX367" s="80">
        <v>212669</v>
      </c>
      <c r="AY367" s="81">
        <v>73085</v>
      </c>
      <c r="AZ367" s="81">
        <v>137239</v>
      </c>
      <c r="BA367" s="80">
        <v>222316</v>
      </c>
      <c r="BB367" s="81">
        <v>83216</v>
      </c>
      <c r="BC367" s="81">
        <v>137698</v>
      </c>
      <c r="BD367" s="80">
        <f t="shared" si="14"/>
        <v>192875</v>
      </c>
      <c r="BE367" s="81">
        <v>0</v>
      </c>
      <c r="BF367" s="81">
        <v>155469</v>
      </c>
      <c r="BG367" s="82">
        <v>37406</v>
      </c>
      <c r="BH367" s="80">
        <f t="shared" si="621"/>
        <v>104262</v>
      </c>
      <c r="BI367" s="81">
        <v>0</v>
      </c>
      <c r="BJ367" s="81">
        <v>88998</v>
      </c>
      <c r="BK367" s="82">
        <v>15264</v>
      </c>
      <c r="BL367" s="80">
        <v>69178</v>
      </c>
      <c r="BM367" s="82">
        <v>134091</v>
      </c>
      <c r="BN367" s="80">
        <v>655200</v>
      </c>
      <c r="BO367" s="81">
        <v>386710</v>
      </c>
      <c r="BP367" s="81">
        <v>105895</v>
      </c>
      <c r="BQ367" s="81">
        <v>140295</v>
      </c>
      <c r="BR367" s="81">
        <v>9985</v>
      </c>
      <c r="BS367" s="81">
        <v>2735</v>
      </c>
      <c r="BT367" s="81">
        <v>9580</v>
      </c>
      <c r="BU367" s="80">
        <v>468325</v>
      </c>
      <c r="BV367" s="81">
        <v>312695</v>
      </c>
      <c r="BW367" s="81">
        <v>75945</v>
      </c>
      <c r="BX367" s="81">
        <v>65000</v>
      </c>
      <c r="BY367" s="81">
        <v>7385</v>
      </c>
      <c r="BZ367" s="81">
        <v>2145</v>
      </c>
      <c r="CA367" s="81">
        <v>5150</v>
      </c>
      <c r="CB367" s="80">
        <v>687716</v>
      </c>
      <c r="CC367" s="81">
        <v>395476</v>
      </c>
      <c r="CD367" s="81">
        <v>94652</v>
      </c>
      <c r="CE367" s="81">
        <v>172350</v>
      </c>
      <c r="CF367" s="81">
        <v>12674</v>
      </c>
      <c r="CG367" s="81">
        <v>2883</v>
      </c>
      <c r="CH367" s="82">
        <v>9681</v>
      </c>
      <c r="CI367" s="80">
        <v>503906</v>
      </c>
      <c r="CJ367" s="81">
        <v>314945</v>
      </c>
      <c r="CK367" s="81">
        <v>67157</v>
      </c>
      <c r="CL367" s="81">
        <v>105195</v>
      </c>
      <c r="CM367" s="81">
        <v>9294</v>
      </c>
      <c r="CN367" s="81">
        <v>2250</v>
      </c>
      <c r="CO367" s="82">
        <v>5065</v>
      </c>
    </row>
    <row r="368" spans="1:93" ht="14.4" x14ac:dyDescent="0.3">
      <c r="A368">
        <v>367</v>
      </c>
      <c r="B368" s="25" t="s">
        <v>1362</v>
      </c>
      <c r="C368" s="25" t="s">
        <v>1363</v>
      </c>
      <c r="D368" s="6" t="s">
        <v>3</v>
      </c>
      <c r="E368" s="7" t="s">
        <v>372</v>
      </c>
      <c r="F368" s="8" t="s">
        <v>1364</v>
      </c>
      <c r="G368" s="9">
        <v>1984</v>
      </c>
      <c r="H368" s="44" t="s">
        <v>1585</v>
      </c>
      <c r="I368" s="12">
        <v>1949</v>
      </c>
      <c r="J368" s="1" t="s">
        <v>5</v>
      </c>
      <c r="K368" s="1" t="s">
        <v>6</v>
      </c>
      <c r="L368" s="1" t="s">
        <v>71</v>
      </c>
      <c r="M368" s="13" t="s">
        <v>8</v>
      </c>
      <c r="N368" s="14" t="s">
        <v>9</v>
      </c>
      <c r="O368" s="15">
        <f t="shared" si="0"/>
        <v>41.940272441494933</v>
      </c>
      <c r="P368" s="27">
        <f t="shared" si="1"/>
        <v>54.191771451857029</v>
      </c>
      <c r="Q368" s="15">
        <f t="shared" si="2"/>
        <v>40.758880198585473</v>
      </c>
      <c r="R368" s="27">
        <f t="shared" si="3"/>
        <v>57.914852538466086</v>
      </c>
      <c r="S368" s="15">
        <f t="shared" si="4"/>
        <v>42.252676033585516</v>
      </c>
      <c r="T368" s="27">
        <f t="shared" si="5"/>
        <v>57.118076255899197</v>
      </c>
      <c r="U368" s="15">
        <f t="shared" si="656"/>
        <v>39.029843100521049</v>
      </c>
      <c r="V368" s="16">
        <f t="shared" si="657"/>
        <v>58.341139277559861</v>
      </c>
      <c r="W368" s="15">
        <f t="shared" si="658"/>
        <v>36.44268722350261</v>
      </c>
      <c r="X368" s="16">
        <f t="shared" si="659"/>
        <v>61.149964237463244</v>
      </c>
      <c r="Y368" s="15">
        <f t="shared" si="617"/>
        <v>40.339076487625064</v>
      </c>
      <c r="Z368" s="16">
        <f t="shared" si="618"/>
        <v>59.660923512374936</v>
      </c>
      <c r="AA368" s="30">
        <f t="shared" ref="AA368:AF368" si="762">BV368/$BU368*100</f>
        <v>60.106053645968558</v>
      </c>
      <c r="AB368" s="36">
        <f t="shared" si="762"/>
        <v>19.38325111346342</v>
      </c>
      <c r="AC368" s="37">
        <f t="shared" si="762"/>
        <v>14.514969342307616</v>
      </c>
      <c r="AD368" s="37">
        <f t="shared" si="762"/>
        <v>4.1942119874573089</v>
      </c>
      <c r="AE368" s="37">
        <f t="shared" si="762"/>
        <v>0.37048872555872897</v>
      </c>
      <c r="AF368" s="37">
        <f t="shared" si="762"/>
        <v>1.4310251852443627</v>
      </c>
      <c r="AG368" s="30">
        <f t="shared" ref="AG368:AL368" si="763">CJ368/$CI368*100</f>
        <v>58.525529395025778</v>
      </c>
      <c r="AH368" s="36">
        <f t="shared" si="763"/>
        <v>16.984527457200514</v>
      </c>
      <c r="AI368" s="37">
        <f t="shared" si="763"/>
        <v>17.855847442852191</v>
      </c>
      <c r="AJ368" s="37">
        <f t="shared" si="763"/>
        <v>4.925322586786316</v>
      </c>
      <c r="AK368" s="37">
        <f t="shared" si="763"/>
        <v>0.39197375619472841</v>
      </c>
      <c r="AL368" s="40">
        <f t="shared" si="763"/>
        <v>1.3167993619404705</v>
      </c>
      <c r="AM368" s="22">
        <v>28.7</v>
      </c>
      <c r="AN368" s="20">
        <v>224</v>
      </c>
      <c r="AO368" s="22">
        <v>32.200000000000003</v>
      </c>
      <c r="AP368" s="20">
        <v>234</v>
      </c>
      <c r="AQ368" s="78">
        <v>65758</v>
      </c>
      <c r="AR368" s="24">
        <v>132</v>
      </c>
      <c r="AS368" s="49">
        <v>40.700000000000003</v>
      </c>
      <c r="AT368" s="1">
        <v>367</v>
      </c>
      <c r="AU368" s="80">
        <v>274848</v>
      </c>
      <c r="AV368" s="81">
        <v>115272</v>
      </c>
      <c r="AW368" s="81">
        <v>148945</v>
      </c>
      <c r="AX368" s="80">
        <v>253795</v>
      </c>
      <c r="AY368" s="81">
        <v>103444</v>
      </c>
      <c r="AZ368" s="81">
        <v>146985</v>
      </c>
      <c r="BA368" s="80">
        <v>259993</v>
      </c>
      <c r="BB368" s="81">
        <v>109854</v>
      </c>
      <c r="BC368" s="81">
        <v>148503</v>
      </c>
      <c r="BD368" s="80">
        <f t="shared" si="14"/>
        <v>273296</v>
      </c>
      <c r="BE368" s="81">
        <v>106667</v>
      </c>
      <c r="BF368" s="81">
        <v>159444</v>
      </c>
      <c r="BG368" s="82">
        <v>7185</v>
      </c>
      <c r="BH368" s="80">
        <f t="shared" si="621"/>
        <v>150996</v>
      </c>
      <c r="BI368" s="81">
        <v>55027</v>
      </c>
      <c r="BJ368" s="81">
        <v>92334</v>
      </c>
      <c r="BK368" s="82">
        <v>3635</v>
      </c>
      <c r="BL368" s="80">
        <v>98053</v>
      </c>
      <c r="BM368" s="82">
        <v>145019</v>
      </c>
      <c r="BN368" s="80">
        <v>692060</v>
      </c>
      <c r="BO368" s="81">
        <v>377520</v>
      </c>
      <c r="BP368" s="81">
        <v>139650</v>
      </c>
      <c r="BQ368" s="81">
        <v>130080</v>
      </c>
      <c r="BR368" s="81">
        <v>28380</v>
      </c>
      <c r="BS368" s="81">
        <v>2195</v>
      </c>
      <c r="BT368" s="81">
        <v>14230</v>
      </c>
      <c r="BU368" s="80">
        <v>500690</v>
      </c>
      <c r="BV368" s="81">
        <v>300945</v>
      </c>
      <c r="BW368" s="81">
        <v>97050</v>
      </c>
      <c r="BX368" s="81">
        <v>72675</v>
      </c>
      <c r="BY368" s="81">
        <v>21000</v>
      </c>
      <c r="BZ368" s="81">
        <v>1855</v>
      </c>
      <c r="CA368" s="81">
        <v>7165</v>
      </c>
      <c r="CB368" s="80">
        <v>694650</v>
      </c>
      <c r="CC368" s="81">
        <v>374470</v>
      </c>
      <c r="CD368" s="81">
        <v>125770</v>
      </c>
      <c r="CE368" s="81">
        <v>145387</v>
      </c>
      <c r="CF368" s="81">
        <v>33268</v>
      </c>
      <c r="CG368" s="81">
        <v>2590</v>
      </c>
      <c r="CH368" s="82">
        <v>13165</v>
      </c>
      <c r="CI368" s="80">
        <v>499013</v>
      </c>
      <c r="CJ368" s="81">
        <v>292050</v>
      </c>
      <c r="CK368" s="81">
        <v>84755</v>
      </c>
      <c r="CL368" s="81">
        <v>89103</v>
      </c>
      <c r="CM368" s="81">
        <v>24578</v>
      </c>
      <c r="CN368" s="81">
        <v>1956</v>
      </c>
      <c r="CO368" s="82">
        <v>6571</v>
      </c>
    </row>
    <row r="369" spans="1:93" ht="14.4" x14ac:dyDescent="0.3">
      <c r="A369">
        <v>368</v>
      </c>
      <c r="B369" s="5" t="s">
        <v>1365</v>
      </c>
      <c r="C369" s="5" t="s">
        <v>1366</v>
      </c>
      <c r="D369" s="6" t="s">
        <v>3</v>
      </c>
      <c r="E369" s="7" t="s">
        <v>47</v>
      </c>
      <c r="F369" s="8" t="s">
        <v>1367</v>
      </c>
      <c r="G369" s="9">
        <v>2000</v>
      </c>
      <c r="H369" s="44" t="s">
        <v>1585</v>
      </c>
      <c r="I369" s="12">
        <v>1956</v>
      </c>
      <c r="J369" s="1" t="s">
        <v>5</v>
      </c>
      <c r="K369" s="1" t="s">
        <v>6</v>
      </c>
      <c r="L369" s="1" t="s">
        <v>71</v>
      </c>
      <c r="M369" s="13" t="s">
        <v>8</v>
      </c>
      <c r="N369" s="14" t="s">
        <v>9</v>
      </c>
      <c r="O369" s="15">
        <f t="shared" si="0"/>
        <v>48.471870287748537</v>
      </c>
      <c r="P369" s="27">
        <f t="shared" si="1"/>
        <v>47.104637244081019</v>
      </c>
      <c r="Q369" s="15">
        <f t="shared" si="2"/>
        <v>38.578703491306143</v>
      </c>
      <c r="R369" s="27">
        <f t="shared" si="3"/>
        <v>59.90440719531879</v>
      </c>
      <c r="S369" s="15">
        <f t="shared" si="4"/>
        <v>40.515975757170168</v>
      </c>
      <c r="T369" s="27">
        <f t="shared" si="5"/>
        <v>58.847001643794364</v>
      </c>
      <c r="U369" s="15">
        <f t="shared" si="656"/>
        <v>43.826433376511055</v>
      </c>
      <c r="V369" s="16">
        <f t="shared" si="657"/>
        <v>56.173566623488945</v>
      </c>
      <c r="W369" s="15">
        <f t="shared" si="658"/>
        <v>34.547092215418346</v>
      </c>
      <c r="X369" s="16">
        <f t="shared" si="659"/>
        <v>63.263952408549144</v>
      </c>
      <c r="Y369" s="15">
        <f t="shared" si="617"/>
        <v>37.466388725880897</v>
      </c>
      <c r="Z369" s="16">
        <f t="shared" si="618"/>
        <v>62.533611274119103</v>
      </c>
      <c r="AA369" s="30">
        <f t="shared" ref="AA369:AF369" si="764">BV369/$BU369*100</f>
        <v>56.807709373897808</v>
      </c>
      <c r="AB369" s="36">
        <f t="shared" si="764"/>
        <v>14.05117586155894</v>
      </c>
      <c r="AC369" s="37">
        <f t="shared" si="764"/>
        <v>18.950314587054713</v>
      </c>
      <c r="AD369" s="37">
        <f t="shared" si="764"/>
        <v>8.692387334600026</v>
      </c>
      <c r="AE369" s="37">
        <f t="shared" si="764"/>
        <v>0.16952430796536699</v>
      </c>
      <c r="AF369" s="37">
        <f t="shared" si="764"/>
        <v>1.3300262819564697</v>
      </c>
      <c r="AG369" s="30">
        <f t="shared" ref="AG369:AL369" si="765">CJ369/$CI369*100</f>
        <v>50.89255486134622</v>
      </c>
      <c r="AH369" s="36">
        <f t="shared" si="765"/>
        <v>10.68719029885199</v>
      </c>
      <c r="AI369" s="37">
        <f t="shared" si="765"/>
        <v>27.143670554922899</v>
      </c>
      <c r="AJ369" s="37">
        <f t="shared" si="765"/>
        <v>9.6128543288910784</v>
      </c>
      <c r="AK369" s="37">
        <f t="shared" si="765"/>
        <v>0.1958234588039765</v>
      </c>
      <c r="AL369" s="40">
        <f t="shared" si="765"/>
        <v>1.4679064971838356</v>
      </c>
      <c r="AM369" s="47">
        <v>50.7</v>
      </c>
      <c r="AN369" s="48">
        <v>26</v>
      </c>
      <c r="AO369" s="47">
        <v>61.5</v>
      </c>
      <c r="AP369" s="48">
        <v>22</v>
      </c>
      <c r="AQ369" s="78">
        <v>71183</v>
      </c>
      <c r="AR369" s="24">
        <v>87</v>
      </c>
      <c r="AS369" s="49">
        <v>21.8</v>
      </c>
      <c r="AT369" s="1">
        <v>368</v>
      </c>
      <c r="AU369" s="80">
        <v>257308</v>
      </c>
      <c r="AV369" s="81">
        <v>124722</v>
      </c>
      <c r="AW369" s="81">
        <v>121204</v>
      </c>
      <c r="AX369" s="80">
        <v>239767</v>
      </c>
      <c r="AY369" s="81">
        <v>92499</v>
      </c>
      <c r="AZ369" s="81">
        <v>143631</v>
      </c>
      <c r="BA369" s="80">
        <v>239081</v>
      </c>
      <c r="BB369" s="81">
        <v>96866</v>
      </c>
      <c r="BC369" s="81">
        <v>140692</v>
      </c>
      <c r="BD369" s="80">
        <f t="shared" si="14"/>
        <v>255533</v>
      </c>
      <c r="BE369" s="81">
        <v>111991</v>
      </c>
      <c r="BF369" s="81">
        <v>143542</v>
      </c>
      <c r="BG369" s="82">
        <v>0</v>
      </c>
      <c r="BH369" s="80">
        <f t="shared" si="621"/>
        <v>143219</v>
      </c>
      <c r="BI369" s="81">
        <v>49478</v>
      </c>
      <c r="BJ369" s="81">
        <v>90606</v>
      </c>
      <c r="BK369" s="82">
        <v>3135</v>
      </c>
      <c r="BL369" s="80">
        <v>85553</v>
      </c>
      <c r="BM369" s="82">
        <v>142793</v>
      </c>
      <c r="BN369" s="80">
        <v>618360</v>
      </c>
      <c r="BO369" s="81">
        <v>310945</v>
      </c>
      <c r="BP369" s="81">
        <v>86215</v>
      </c>
      <c r="BQ369" s="81">
        <v>155055</v>
      </c>
      <c r="BR369" s="81">
        <v>54065</v>
      </c>
      <c r="BS369" s="81">
        <v>870</v>
      </c>
      <c r="BT369" s="81">
        <v>11205</v>
      </c>
      <c r="BU369" s="80">
        <v>439465</v>
      </c>
      <c r="BV369" s="81">
        <v>249650</v>
      </c>
      <c r="BW369" s="81">
        <v>61750</v>
      </c>
      <c r="BX369" s="81">
        <v>83280</v>
      </c>
      <c r="BY369" s="81">
        <v>38200</v>
      </c>
      <c r="BZ369" s="81">
        <v>745</v>
      </c>
      <c r="CA369" s="81">
        <v>5845</v>
      </c>
      <c r="CB369" s="80">
        <v>699182</v>
      </c>
      <c r="CC369" s="81">
        <v>330675</v>
      </c>
      <c r="CD369" s="81">
        <v>77731</v>
      </c>
      <c r="CE369" s="81">
        <v>211163</v>
      </c>
      <c r="CF369" s="81">
        <v>65030</v>
      </c>
      <c r="CG369" s="81">
        <v>1331</v>
      </c>
      <c r="CH369" s="82">
        <v>13252</v>
      </c>
      <c r="CI369" s="80">
        <v>519856</v>
      </c>
      <c r="CJ369" s="81">
        <v>264568</v>
      </c>
      <c r="CK369" s="81">
        <v>55558</v>
      </c>
      <c r="CL369" s="81">
        <v>141108</v>
      </c>
      <c r="CM369" s="81">
        <v>49973</v>
      </c>
      <c r="CN369" s="81">
        <v>1018</v>
      </c>
      <c r="CO369" s="82">
        <v>7631</v>
      </c>
    </row>
    <row r="370" spans="1:93" ht="14.4" x14ac:dyDescent="0.3">
      <c r="A370">
        <v>369</v>
      </c>
      <c r="B370" s="25" t="s">
        <v>1368</v>
      </c>
      <c r="C370" s="25" t="s">
        <v>1369</v>
      </c>
      <c r="D370" s="6" t="s">
        <v>3</v>
      </c>
      <c r="E370" s="7" t="s">
        <v>266</v>
      </c>
      <c r="F370" s="8" t="s">
        <v>1244</v>
      </c>
      <c r="G370" s="9">
        <v>1996</v>
      </c>
      <c r="H370" s="44" t="s">
        <v>1585</v>
      </c>
      <c r="I370" s="12">
        <v>1955</v>
      </c>
      <c r="J370" s="1" t="s">
        <v>5</v>
      </c>
      <c r="K370" s="1" t="s">
        <v>6</v>
      </c>
      <c r="L370" s="1" t="s">
        <v>21</v>
      </c>
      <c r="M370" s="13" t="s">
        <v>8</v>
      </c>
      <c r="N370" s="14" t="s">
        <v>9</v>
      </c>
      <c r="O370" s="15">
        <f t="shared" si="0"/>
        <v>23.901131484688189</v>
      </c>
      <c r="P370" s="27">
        <f t="shared" si="1"/>
        <v>72.723052263816541</v>
      </c>
      <c r="Q370" s="15">
        <f t="shared" si="2"/>
        <v>21.746725578064815</v>
      </c>
      <c r="R370" s="27">
        <f t="shared" si="3"/>
        <v>77.013144900793577</v>
      </c>
      <c r="S370" s="15">
        <f t="shared" si="4"/>
        <v>26.190720109275624</v>
      </c>
      <c r="T370" s="27">
        <f t="shared" si="5"/>
        <v>73.166858752721225</v>
      </c>
      <c r="U370" s="17">
        <f t="shared" si="656"/>
        <v>0</v>
      </c>
      <c r="V370" s="29">
        <f t="shared" si="657"/>
        <v>100</v>
      </c>
      <c r="W370" s="17">
        <f t="shared" si="658"/>
        <v>0</v>
      </c>
      <c r="X370" s="16">
        <f t="shared" si="659"/>
        <v>89.324562719176072</v>
      </c>
      <c r="Y370" s="15">
        <f t="shared" si="617"/>
        <v>20.829151264412836</v>
      </c>
      <c r="Z370" s="16">
        <f t="shared" si="618"/>
        <v>79.170848735587157</v>
      </c>
      <c r="AA370" s="30">
        <f t="shared" ref="AA370:AF370" si="766">BV370/$BU370*100</f>
        <v>74.913773499090354</v>
      </c>
      <c r="AB370" s="36">
        <f t="shared" si="766"/>
        <v>8.98271679805943</v>
      </c>
      <c r="AC370" s="37">
        <f t="shared" si="766"/>
        <v>12.431776834445118</v>
      </c>
      <c r="AD370" s="37">
        <f t="shared" si="766"/>
        <v>2.1641904184354153</v>
      </c>
      <c r="AE370" s="37">
        <f t="shared" si="766"/>
        <v>0.28805336567616741</v>
      </c>
      <c r="AF370" s="37">
        <f t="shared" si="766"/>
        <v>1.2194890842935113</v>
      </c>
      <c r="AG370" s="30">
        <f t="shared" ref="AG370:AL370" si="767">CJ370/$CI370*100</f>
        <v>71.782413263022704</v>
      </c>
      <c r="AH370" s="36">
        <f t="shared" si="767"/>
        <v>8.2528069117160605</v>
      </c>
      <c r="AI370" s="37">
        <f t="shared" si="767"/>
        <v>16.567881535677454</v>
      </c>
      <c r="AJ370" s="37">
        <f t="shared" si="767"/>
        <v>2.0209764355626469</v>
      </c>
      <c r="AK370" s="37">
        <f t="shared" si="767"/>
        <v>0.38158432410344223</v>
      </c>
      <c r="AL370" s="40">
        <f t="shared" si="767"/>
        <v>0.99433752991768998</v>
      </c>
      <c r="AM370" s="22">
        <v>30.2</v>
      </c>
      <c r="AN370" s="20">
        <v>197</v>
      </c>
      <c r="AO370" s="22">
        <v>32.5</v>
      </c>
      <c r="AP370" s="20">
        <v>228</v>
      </c>
      <c r="AQ370" s="78">
        <v>64861</v>
      </c>
      <c r="AR370" s="24">
        <v>139</v>
      </c>
      <c r="AS370" s="41">
        <v>50.5</v>
      </c>
      <c r="AT370" s="1">
        <v>369</v>
      </c>
      <c r="AU370" s="80">
        <v>295099</v>
      </c>
      <c r="AV370" s="81">
        <v>70532</v>
      </c>
      <c r="AW370" s="81">
        <v>214605</v>
      </c>
      <c r="AX370" s="80">
        <v>254167</v>
      </c>
      <c r="AY370" s="81">
        <v>55273</v>
      </c>
      <c r="AZ370" s="81">
        <v>195742</v>
      </c>
      <c r="BA370" s="80">
        <v>234270</v>
      </c>
      <c r="BB370" s="81">
        <v>61357</v>
      </c>
      <c r="BC370" s="81">
        <v>171408</v>
      </c>
      <c r="BD370" s="80">
        <f t="shared" si="14"/>
        <v>236379</v>
      </c>
      <c r="BE370" s="81">
        <v>0</v>
      </c>
      <c r="BF370" s="81">
        <v>236379</v>
      </c>
      <c r="BG370" s="82">
        <v>0</v>
      </c>
      <c r="BH370" s="80">
        <f t="shared" si="621"/>
        <v>140013</v>
      </c>
      <c r="BI370" s="81">
        <v>0</v>
      </c>
      <c r="BJ370" s="81">
        <v>125066</v>
      </c>
      <c r="BK370" s="82">
        <v>14947</v>
      </c>
      <c r="BL370" s="80">
        <v>51051</v>
      </c>
      <c r="BM370" s="82">
        <v>194043</v>
      </c>
      <c r="BN370" s="80">
        <v>719700</v>
      </c>
      <c r="BO370" s="81">
        <v>507700</v>
      </c>
      <c r="BP370" s="81">
        <v>61505</v>
      </c>
      <c r="BQ370" s="81">
        <v>120280</v>
      </c>
      <c r="BR370" s="81">
        <v>16015</v>
      </c>
      <c r="BS370" s="81">
        <v>2240</v>
      </c>
      <c r="BT370" s="81">
        <v>11950</v>
      </c>
      <c r="BU370" s="80">
        <v>527680</v>
      </c>
      <c r="BV370" s="81">
        <v>395305</v>
      </c>
      <c r="BW370" s="81">
        <v>47400</v>
      </c>
      <c r="BX370" s="81">
        <v>65600</v>
      </c>
      <c r="BY370" s="81">
        <v>11420</v>
      </c>
      <c r="BZ370" s="81">
        <v>1520</v>
      </c>
      <c r="CA370" s="81">
        <v>6435</v>
      </c>
      <c r="CB370" s="80">
        <v>694659</v>
      </c>
      <c r="CC370" s="81">
        <v>476580</v>
      </c>
      <c r="CD370" s="81">
        <v>56090</v>
      </c>
      <c r="CE370" s="81">
        <v>135278</v>
      </c>
      <c r="CF370" s="81">
        <v>14239</v>
      </c>
      <c r="CG370" s="81">
        <v>2551</v>
      </c>
      <c r="CH370" s="82">
        <v>9921</v>
      </c>
      <c r="CI370" s="80">
        <v>513910</v>
      </c>
      <c r="CJ370" s="81">
        <v>368897</v>
      </c>
      <c r="CK370" s="81">
        <v>42412</v>
      </c>
      <c r="CL370" s="81">
        <v>85144</v>
      </c>
      <c r="CM370" s="81">
        <v>10386</v>
      </c>
      <c r="CN370" s="81">
        <v>1961</v>
      </c>
      <c r="CO370" s="82">
        <v>5110</v>
      </c>
    </row>
    <row r="371" spans="1:93" ht="14.4" x14ac:dyDescent="0.3">
      <c r="A371">
        <v>370</v>
      </c>
      <c r="B371" s="5" t="s">
        <v>1370</v>
      </c>
      <c r="C371" s="5" t="s">
        <v>1371</v>
      </c>
      <c r="D371" s="46" t="s">
        <v>14</v>
      </c>
      <c r="E371" s="7" t="s">
        <v>182</v>
      </c>
      <c r="F371" s="8" t="s">
        <v>1372</v>
      </c>
      <c r="G371" s="9">
        <v>2004</v>
      </c>
      <c r="H371" s="44" t="s">
        <v>1585</v>
      </c>
      <c r="I371" s="12">
        <v>1947</v>
      </c>
      <c r="J371" s="1" t="s">
        <v>5</v>
      </c>
      <c r="K371" s="1" t="s">
        <v>55</v>
      </c>
      <c r="L371" s="1" t="s">
        <v>7</v>
      </c>
      <c r="M371" s="13" t="s">
        <v>8</v>
      </c>
      <c r="N371" s="14" t="s">
        <v>9</v>
      </c>
      <c r="O371" s="15">
        <f t="shared" si="0"/>
        <v>79.332816867495097</v>
      </c>
      <c r="P371" s="27">
        <f t="shared" si="1"/>
        <v>18.031113577119168</v>
      </c>
      <c r="Q371" s="15">
        <f t="shared" si="2"/>
        <v>78.023482420396533</v>
      </c>
      <c r="R371" s="27">
        <f t="shared" si="3"/>
        <v>21.148136814357883</v>
      </c>
      <c r="S371" s="15">
        <f t="shared" si="4"/>
        <v>76.186840899877325</v>
      </c>
      <c r="T371" s="27">
        <f t="shared" si="5"/>
        <v>23.439350942680996</v>
      </c>
      <c r="U371" s="15">
        <f t="shared" si="656"/>
        <v>80.643741081990001</v>
      </c>
      <c r="V371" s="16">
        <f t="shared" si="657"/>
        <v>19.356258918010003</v>
      </c>
      <c r="W371" s="15">
        <f t="shared" si="658"/>
        <v>90.821250421496927</v>
      </c>
      <c r="X371" s="29">
        <f t="shared" si="659"/>
        <v>0</v>
      </c>
      <c r="Y371" s="15">
        <f t="shared" si="617"/>
        <v>79.946619019610026</v>
      </c>
      <c r="Z371" s="16">
        <f t="shared" si="618"/>
        <v>20.053380980389981</v>
      </c>
      <c r="AA371" s="30">
        <f t="shared" ref="AA371:AF371" si="768">BV371/$BU371*100</f>
        <v>16.906228610540726</v>
      </c>
      <c r="AB371" s="36">
        <f t="shared" si="768"/>
        <v>47.693605162804346</v>
      </c>
      <c r="AC371" s="37">
        <f t="shared" si="768"/>
        <v>23.176395814999513</v>
      </c>
      <c r="AD371" s="37">
        <f t="shared" si="768"/>
        <v>10.98684853818324</v>
      </c>
      <c r="AE371" s="37">
        <f t="shared" si="768"/>
        <v>0.21389459274469541</v>
      </c>
      <c r="AF371" s="37">
        <f t="shared" si="768"/>
        <v>1.0230272807274861</v>
      </c>
      <c r="AG371" s="30">
        <f t="shared" ref="AG371:AL371" si="769">CJ371/$CI371*100</f>
        <v>13.886374378159271</v>
      </c>
      <c r="AH371" s="36">
        <f t="shared" si="769"/>
        <v>38.243104677524016</v>
      </c>
      <c r="AI371" s="37">
        <f t="shared" si="769"/>
        <v>33.985548461519976</v>
      </c>
      <c r="AJ371" s="37">
        <f t="shared" si="769"/>
        <v>12.489485784781024</v>
      </c>
      <c r="AK371" s="37">
        <f t="shared" si="769"/>
        <v>0.15460903141046695</v>
      </c>
      <c r="AL371" s="40">
        <f t="shared" si="769"/>
        <v>1.2408776666052503</v>
      </c>
      <c r="AM371" s="22">
        <v>23.8</v>
      </c>
      <c r="AN371" s="20">
        <v>315</v>
      </c>
      <c r="AO371" s="47">
        <v>44.5</v>
      </c>
      <c r="AP371" s="48">
        <v>95</v>
      </c>
      <c r="AQ371" s="77">
        <v>46048</v>
      </c>
      <c r="AR371" s="32">
        <v>361</v>
      </c>
      <c r="AS371" s="49">
        <v>9.4</v>
      </c>
      <c r="AT371" s="1">
        <v>370</v>
      </c>
      <c r="AU371" s="80">
        <v>191042</v>
      </c>
      <c r="AV371" s="81">
        <v>151559</v>
      </c>
      <c r="AW371" s="81">
        <v>34447</v>
      </c>
      <c r="AX371" s="80">
        <v>186267</v>
      </c>
      <c r="AY371" s="81">
        <v>145332</v>
      </c>
      <c r="AZ371" s="81">
        <v>39392</v>
      </c>
      <c r="BA371" s="80">
        <v>189937</v>
      </c>
      <c r="BB371" s="81">
        <v>144707</v>
      </c>
      <c r="BC371" s="81">
        <v>44520</v>
      </c>
      <c r="BD371" s="80">
        <f t="shared" si="14"/>
        <v>188523</v>
      </c>
      <c r="BE371" s="81">
        <v>152032</v>
      </c>
      <c r="BF371" s="81">
        <v>36491</v>
      </c>
      <c r="BG371" s="82">
        <v>0</v>
      </c>
      <c r="BH371" s="80">
        <f t="shared" si="621"/>
        <v>86003</v>
      </c>
      <c r="BI371" s="81">
        <v>78109</v>
      </c>
      <c r="BJ371" s="81">
        <v>0</v>
      </c>
      <c r="BK371" s="82">
        <v>7894</v>
      </c>
      <c r="BL371" s="80">
        <v>144075</v>
      </c>
      <c r="BM371" s="82">
        <v>36139</v>
      </c>
      <c r="BN371" s="80">
        <v>599815</v>
      </c>
      <c r="BO371" s="81">
        <v>79140</v>
      </c>
      <c r="BP371" s="81">
        <v>267685</v>
      </c>
      <c r="BQ371" s="81">
        <v>186660</v>
      </c>
      <c r="BR371" s="81">
        <v>57675</v>
      </c>
      <c r="BS371" s="81">
        <v>1030</v>
      </c>
      <c r="BT371" s="81">
        <v>7630</v>
      </c>
      <c r="BU371" s="80">
        <v>409080</v>
      </c>
      <c r="BV371" s="81">
        <v>69160</v>
      </c>
      <c r="BW371" s="81">
        <v>195105</v>
      </c>
      <c r="BX371" s="81">
        <v>94810</v>
      </c>
      <c r="BY371" s="81">
        <v>44945</v>
      </c>
      <c r="BZ371" s="81">
        <v>875</v>
      </c>
      <c r="CA371" s="81">
        <v>4185</v>
      </c>
      <c r="CB371" s="80">
        <v>696349</v>
      </c>
      <c r="CC371" s="81">
        <v>79829</v>
      </c>
      <c r="CD371" s="81">
        <v>268321</v>
      </c>
      <c r="CE371" s="81">
        <v>259715</v>
      </c>
      <c r="CF371" s="81">
        <v>77370</v>
      </c>
      <c r="CG371" s="81">
        <v>1053</v>
      </c>
      <c r="CH371" s="82">
        <v>10061</v>
      </c>
      <c r="CI371" s="80">
        <v>499324</v>
      </c>
      <c r="CJ371" s="81">
        <v>69338</v>
      </c>
      <c r="CK371" s="81">
        <v>190957</v>
      </c>
      <c r="CL371" s="81">
        <v>169698</v>
      </c>
      <c r="CM371" s="81">
        <v>62363</v>
      </c>
      <c r="CN371" s="81">
        <v>772</v>
      </c>
      <c r="CO371" s="82">
        <v>6196</v>
      </c>
    </row>
    <row r="372" spans="1:93" ht="14.4" x14ac:dyDescent="0.3">
      <c r="A372">
        <v>371</v>
      </c>
      <c r="B372" s="25" t="s">
        <v>1373</v>
      </c>
      <c r="C372" s="25" t="s">
        <v>1374</v>
      </c>
      <c r="D372" s="6" t="s">
        <v>3</v>
      </c>
      <c r="E372" s="7" t="s">
        <v>65</v>
      </c>
      <c r="F372" s="8" t="s">
        <v>1375</v>
      </c>
      <c r="G372" s="9">
        <v>2004</v>
      </c>
      <c r="H372" s="44" t="s">
        <v>1585</v>
      </c>
      <c r="I372" s="12">
        <v>1962</v>
      </c>
      <c r="J372" s="1" t="s">
        <v>5</v>
      </c>
      <c r="K372" s="1" t="s">
        <v>6</v>
      </c>
      <c r="L372" s="1" t="s">
        <v>21</v>
      </c>
      <c r="M372" s="13" t="s">
        <v>8</v>
      </c>
      <c r="N372" s="14" t="s">
        <v>9</v>
      </c>
      <c r="O372" s="15">
        <f t="shared" si="0"/>
        <v>43.151304369900963</v>
      </c>
      <c r="P372" s="27">
        <f t="shared" si="1"/>
        <v>52.330920595431138</v>
      </c>
      <c r="Q372" s="15">
        <f t="shared" si="2"/>
        <v>38.809710664257999</v>
      </c>
      <c r="R372" s="27">
        <f t="shared" si="3"/>
        <v>59.123552580922201</v>
      </c>
      <c r="S372" s="15">
        <f t="shared" si="4"/>
        <v>42.746605563656331</v>
      </c>
      <c r="T372" s="27">
        <f t="shared" si="5"/>
        <v>56.38154032609313</v>
      </c>
      <c r="U372" s="15">
        <f t="shared" si="656"/>
        <v>38.442098528470886</v>
      </c>
      <c r="V372" s="16">
        <f t="shared" si="657"/>
        <v>57.332373640435058</v>
      </c>
      <c r="W372" s="15">
        <f t="shared" si="658"/>
        <v>34.139748384903093</v>
      </c>
      <c r="X372" s="16">
        <f t="shared" si="659"/>
        <v>62.181797574521141</v>
      </c>
      <c r="Y372" s="15">
        <f t="shared" si="617"/>
        <v>37.460908909441748</v>
      </c>
      <c r="Z372" s="16">
        <f t="shared" si="618"/>
        <v>62.539091090558252</v>
      </c>
      <c r="AA372" s="30">
        <f t="shared" ref="AA372:AF372" si="770">BV372/$BU372*100</f>
        <v>65.596231651779604</v>
      </c>
      <c r="AB372" s="36">
        <f t="shared" si="770"/>
        <v>11.181908801282177</v>
      </c>
      <c r="AC372" s="37">
        <f t="shared" si="770"/>
        <v>17.745245587631686</v>
      </c>
      <c r="AD372" s="37">
        <f t="shared" si="770"/>
        <v>4.0107108652737331</v>
      </c>
      <c r="AE372" s="37">
        <f t="shared" si="770"/>
        <v>0.19447647714168442</v>
      </c>
      <c r="AF372" s="37">
        <f t="shared" si="770"/>
        <v>1.2714266168911126</v>
      </c>
      <c r="AG372" s="30">
        <f t="shared" ref="AG372:AL372" si="771">CJ372/$CI372*100</f>
        <v>61.823876190232163</v>
      </c>
      <c r="AH372" s="36">
        <f t="shared" si="771"/>
        <v>9.5230398987699036</v>
      </c>
      <c r="AI372" s="37">
        <f t="shared" si="771"/>
        <v>22.767507819906616</v>
      </c>
      <c r="AJ372" s="37">
        <f t="shared" si="771"/>
        <v>4.4158081358564649</v>
      </c>
      <c r="AK372" s="37">
        <f t="shared" si="771"/>
        <v>0.29308635502671682</v>
      </c>
      <c r="AL372" s="40">
        <f t="shared" si="771"/>
        <v>1.1766816002081366</v>
      </c>
      <c r="AM372" s="47">
        <v>38.700000000000003</v>
      </c>
      <c r="AN372" s="48">
        <v>89</v>
      </c>
      <c r="AO372" s="47">
        <v>45.5</v>
      </c>
      <c r="AP372" s="48">
        <v>89</v>
      </c>
      <c r="AQ372" s="78">
        <v>73476</v>
      </c>
      <c r="AR372" s="24">
        <v>76</v>
      </c>
      <c r="AS372" s="49">
        <v>35.700000000000003</v>
      </c>
      <c r="AT372" s="1">
        <v>371</v>
      </c>
      <c r="AU372" s="80">
        <v>315133</v>
      </c>
      <c r="AV372" s="81">
        <v>135984</v>
      </c>
      <c r="AW372" s="81">
        <v>164912</v>
      </c>
      <c r="AX372" s="80">
        <v>270136</v>
      </c>
      <c r="AY372" s="81">
        <v>104839</v>
      </c>
      <c r="AZ372" s="81">
        <v>159714</v>
      </c>
      <c r="BA372" s="80">
        <v>264035</v>
      </c>
      <c r="BB372" s="81">
        <v>112866</v>
      </c>
      <c r="BC372" s="81">
        <v>148867</v>
      </c>
      <c r="BD372" s="80">
        <f t="shared" si="14"/>
        <v>312600</v>
      </c>
      <c r="BE372" s="81">
        <v>120170</v>
      </c>
      <c r="BF372" s="81">
        <v>179221</v>
      </c>
      <c r="BG372" s="82">
        <v>13209</v>
      </c>
      <c r="BH372" s="80">
        <f t="shared" si="621"/>
        <v>176460</v>
      </c>
      <c r="BI372" s="81">
        <v>60243</v>
      </c>
      <c r="BJ372" s="81">
        <v>109726</v>
      </c>
      <c r="BK372" s="82">
        <v>6491</v>
      </c>
      <c r="BL372" s="80">
        <v>95710</v>
      </c>
      <c r="BM372" s="82">
        <v>159783</v>
      </c>
      <c r="BN372" s="80">
        <v>705310</v>
      </c>
      <c r="BO372" s="81">
        <v>423390</v>
      </c>
      <c r="BP372" s="81">
        <v>78325</v>
      </c>
      <c r="BQ372" s="81">
        <v>159515</v>
      </c>
      <c r="BR372" s="81">
        <v>30115</v>
      </c>
      <c r="BS372" s="81">
        <v>1160</v>
      </c>
      <c r="BT372" s="81">
        <v>12805</v>
      </c>
      <c r="BU372" s="80">
        <v>511630</v>
      </c>
      <c r="BV372" s="81">
        <v>335610</v>
      </c>
      <c r="BW372" s="81">
        <v>57210</v>
      </c>
      <c r="BX372" s="81">
        <v>90790</v>
      </c>
      <c r="BY372" s="81">
        <v>20520</v>
      </c>
      <c r="BZ372" s="81">
        <v>995</v>
      </c>
      <c r="CA372" s="81">
        <v>6505</v>
      </c>
      <c r="CB372" s="80">
        <v>689685</v>
      </c>
      <c r="CC372" s="81">
        <v>397326</v>
      </c>
      <c r="CD372" s="81">
        <v>67060</v>
      </c>
      <c r="CE372" s="81">
        <v>181716</v>
      </c>
      <c r="CF372" s="81">
        <v>30551</v>
      </c>
      <c r="CG372" s="81">
        <v>1905</v>
      </c>
      <c r="CH372" s="82">
        <v>11127</v>
      </c>
      <c r="CI372" s="80">
        <v>507359</v>
      </c>
      <c r="CJ372" s="81">
        <v>313669</v>
      </c>
      <c r="CK372" s="81">
        <v>48316</v>
      </c>
      <c r="CL372" s="81">
        <v>115513</v>
      </c>
      <c r="CM372" s="81">
        <v>22404</v>
      </c>
      <c r="CN372" s="81">
        <v>1487</v>
      </c>
      <c r="CO372" s="82">
        <v>5970</v>
      </c>
    </row>
    <row r="373" spans="1:93" ht="14.4" x14ac:dyDescent="0.3">
      <c r="A373">
        <v>372</v>
      </c>
      <c r="B373" s="5" t="s">
        <v>1376</v>
      </c>
      <c r="C373" s="5" t="s">
        <v>1377</v>
      </c>
      <c r="D373" s="6" t="s">
        <v>3</v>
      </c>
      <c r="E373" s="7" t="s">
        <v>37</v>
      </c>
      <c r="F373" s="8" t="s">
        <v>1378</v>
      </c>
      <c r="G373" s="9">
        <v>2004</v>
      </c>
      <c r="H373" s="44" t="s">
        <v>1585</v>
      </c>
      <c r="I373" s="12">
        <v>1948</v>
      </c>
      <c r="J373" s="1" t="s">
        <v>5</v>
      </c>
      <c r="K373" s="1" t="s">
        <v>6</v>
      </c>
      <c r="L373" s="1" t="s">
        <v>7</v>
      </c>
      <c r="M373" s="13" t="s">
        <v>8</v>
      </c>
      <c r="N373" s="14" t="s">
        <v>9</v>
      </c>
      <c r="O373" s="15">
        <f t="shared" si="0"/>
        <v>19.074178252832919</v>
      </c>
      <c r="P373" s="27">
        <f t="shared" si="1"/>
        <v>77.802780679900337</v>
      </c>
      <c r="Q373" s="15">
        <f t="shared" si="2"/>
        <v>19.567492000642552</v>
      </c>
      <c r="R373" s="27">
        <f t="shared" si="3"/>
        <v>79.170845435481979</v>
      </c>
      <c r="S373" s="15">
        <f t="shared" si="4"/>
        <v>23.180298088435656</v>
      </c>
      <c r="T373" s="27">
        <f t="shared" si="5"/>
        <v>76.065397795301593</v>
      </c>
      <c r="U373" s="17">
        <f t="shared" si="656"/>
        <v>0</v>
      </c>
      <c r="V373" s="16">
        <f t="shared" si="657"/>
        <v>89.502456239913457</v>
      </c>
      <c r="W373" s="17">
        <f t="shared" si="658"/>
        <v>0</v>
      </c>
      <c r="X373" s="16">
        <f t="shared" si="659"/>
        <v>90.269623831267666</v>
      </c>
      <c r="Y373" s="15">
        <f t="shared" si="617"/>
        <v>19.102279347509466</v>
      </c>
      <c r="Z373" s="16">
        <f t="shared" si="618"/>
        <v>80.897720652490534</v>
      </c>
      <c r="AA373" s="30">
        <f t="shared" ref="AA373:AF373" si="772">BV373/$BU373*100</f>
        <v>65.932993078915828</v>
      </c>
      <c r="AB373" s="36">
        <f t="shared" si="772"/>
        <v>3.6790008893013182</v>
      </c>
      <c r="AC373" s="37">
        <f t="shared" si="772"/>
        <v>28.435409658585627</v>
      </c>
      <c r="AD373" s="37">
        <f t="shared" si="772"/>
        <v>0.67180914820399795</v>
      </c>
      <c r="AE373" s="37">
        <f t="shared" si="772"/>
        <v>0.32285504388508679</v>
      </c>
      <c r="AF373" s="37">
        <f t="shared" si="772"/>
        <v>0.95696554924022736</v>
      </c>
      <c r="AG373" s="30">
        <f t="shared" ref="AG373:AL373" si="773">CJ373/$CI373*100</f>
        <v>66.20757327216225</v>
      </c>
      <c r="AH373" s="36">
        <f t="shared" si="773"/>
        <v>3.3384660930636989</v>
      </c>
      <c r="AI373" s="37">
        <f t="shared" si="773"/>
        <v>28.401725649958198</v>
      </c>
      <c r="AJ373" s="37">
        <f t="shared" si="773"/>
        <v>0.76451432114442541</v>
      </c>
      <c r="AK373" s="37">
        <f t="shared" si="773"/>
        <v>0.44649423821342726</v>
      </c>
      <c r="AL373" s="40">
        <f t="shared" si="773"/>
        <v>0.84122642545799176</v>
      </c>
      <c r="AM373" s="22">
        <v>20.399999999999999</v>
      </c>
      <c r="AN373" s="20">
        <v>380</v>
      </c>
      <c r="AO373" s="22">
        <v>26.3</v>
      </c>
      <c r="AP373" s="20">
        <v>328</v>
      </c>
      <c r="AQ373" s="77">
        <v>50602</v>
      </c>
      <c r="AR373" s="32">
        <v>299</v>
      </c>
      <c r="AS373" s="41">
        <v>48.5</v>
      </c>
      <c r="AT373" s="1">
        <v>372</v>
      </c>
      <c r="AU373" s="80">
        <v>248860</v>
      </c>
      <c r="AV373" s="81">
        <v>47468</v>
      </c>
      <c r="AW373" s="81">
        <v>193620</v>
      </c>
      <c r="AX373" s="80">
        <v>230331</v>
      </c>
      <c r="AY373" s="81">
        <v>45070</v>
      </c>
      <c r="AZ373" s="81">
        <v>182355</v>
      </c>
      <c r="BA373" s="80">
        <v>242210</v>
      </c>
      <c r="BB373" s="81">
        <v>56145</v>
      </c>
      <c r="BC373" s="81">
        <v>184238</v>
      </c>
      <c r="BD373" s="80">
        <f t="shared" si="14"/>
        <v>225548</v>
      </c>
      <c r="BE373" s="81">
        <v>0</v>
      </c>
      <c r="BF373" s="81">
        <v>201871</v>
      </c>
      <c r="BG373" s="82">
        <v>23677</v>
      </c>
      <c r="BH373" s="80">
        <f t="shared" si="621"/>
        <v>119574</v>
      </c>
      <c r="BI373" s="81">
        <v>0</v>
      </c>
      <c r="BJ373" s="81">
        <v>107939</v>
      </c>
      <c r="BK373" s="82">
        <v>11635</v>
      </c>
      <c r="BL373" s="80">
        <v>41970</v>
      </c>
      <c r="BM373" s="82">
        <v>177742</v>
      </c>
      <c r="BN373" s="80">
        <v>701785</v>
      </c>
      <c r="BO373" s="81">
        <v>423005</v>
      </c>
      <c r="BP373" s="81">
        <v>25305</v>
      </c>
      <c r="BQ373" s="81">
        <v>237925</v>
      </c>
      <c r="BR373" s="81">
        <v>5125</v>
      </c>
      <c r="BS373" s="81">
        <v>1985</v>
      </c>
      <c r="BT373" s="81">
        <v>8440</v>
      </c>
      <c r="BU373" s="80">
        <v>517260</v>
      </c>
      <c r="BV373" s="81">
        <v>341045</v>
      </c>
      <c r="BW373" s="81">
        <v>19030</v>
      </c>
      <c r="BX373" s="81">
        <v>147085</v>
      </c>
      <c r="BY373" s="81">
        <v>3475</v>
      </c>
      <c r="BZ373" s="81">
        <v>1670</v>
      </c>
      <c r="CA373" s="81">
        <v>4950</v>
      </c>
      <c r="CB373" s="80">
        <v>716106</v>
      </c>
      <c r="CC373" s="81">
        <v>440232</v>
      </c>
      <c r="CD373" s="81">
        <v>24198</v>
      </c>
      <c r="CE373" s="81">
        <v>235860</v>
      </c>
      <c r="CF373" s="81">
        <v>5313</v>
      </c>
      <c r="CG373" s="81">
        <v>3058</v>
      </c>
      <c r="CH373" s="82">
        <v>7445</v>
      </c>
      <c r="CI373" s="80">
        <v>537073</v>
      </c>
      <c r="CJ373" s="81">
        <v>355583</v>
      </c>
      <c r="CK373" s="81">
        <v>17930</v>
      </c>
      <c r="CL373" s="81">
        <v>152538</v>
      </c>
      <c r="CM373" s="81">
        <v>4106</v>
      </c>
      <c r="CN373" s="81">
        <v>2398</v>
      </c>
      <c r="CO373" s="82">
        <v>4518</v>
      </c>
    </row>
    <row r="374" spans="1:93" ht="14.4" x14ac:dyDescent="0.3">
      <c r="A374">
        <v>373</v>
      </c>
      <c r="B374" s="25" t="s">
        <v>1379</v>
      </c>
      <c r="C374" s="25" t="s">
        <v>1380</v>
      </c>
      <c r="D374" s="6" t="s">
        <v>3</v>
      </c>
      <c r="E374" s="7" t="s">
        <v>1381</v>
      </c>
      <c r="F374" s="8" t="s">
        <v>1382</v>
      </c>
      <c r="G374" s="9">
        <v>1996</v>
      </c>
      <c r="H374" s="44" t="s">
        <v>1585</v>
      </c>
      <c r="I374" s="12">
        <v>1943</v>
      </c>
      <c r="J374" s="1" t="s">
        <v>30</v>
      </c>
      <c r="K374" s="1" t="s">
        <v>6</v>
      </c>
      <c r="L374" s="34" t="s">
        <v>71</v>
      </c>
      <c r="M374" s="13" t="s">
        <v>8</v>
      </c>
      <c r="N374" s="14" t="s">
        <v>9</v>
      </c>
      <c r="O374" s="15">
        <f t="shared" si="0"/>
        <v>32.738573212447513</v>
      </c>
      <c r="P374" s="27">
        <f t="shared" si="1"/>
        <v>62.944699336024136</v>
      </c>
      <c r="Q374" s="15">
        <f t="shared" si="2"/>
        <v>31.680849871510571</v>
      </c>
      <c r="R374" s="27">
        <f t="shared" si="3"/>
        <v>66.843322952775125</v>
      </c>
      <c r="S374" s="15">
        <f t="shared" si="4"/>
        <v>35.5126129585136</v>
      </c>
      <c r="T374" s="27">
        <f t="shared" si="5"/>
        <v>63.739673919497143</v>
      </c>
      <c r="U374" s="15">
        <f t="shared" si="656"/>
        <v>26.854458435618035</v>
      </c>
      <c r="V374" s="16">
        <f t="shared" si="657"/>
        <v>69.400067110538117</v>
      </c>
      <c r="W374" s="15">
        <f t="shared" si="658"/>
        <v>26.306936306936308</v>
      </c>
      <c r="X374" s="16">
        <f t="shared" si="659"/>
        <v>71.307251307251306</v>
      </c>
      <c r="Y374" s="15">
        <f t="shared" si="617"/>
        <v>27.336397370609237</v>
      </c>
      <c r="Z374" s="16">
        <f t="shared" si="618"/>
        <v>72.663602629390766</v>
      </c>
      <c r="AA374" s="30">
        <f t="shared" ref="AA374:AF374" si="774">BV374/$BU374*100</f>
        <v>72.421633912619782</v>
      </c>
      <c r="AB374" s="36">
        <f t="shared" si="774"/>
        <v>8.3969465648854964</v>
      </c>
      <c r="AC374" s="37">
        <f t="shared" si="774"/>
        <v>14.771326753862175</v>
      </c>
      <c r="AD374" s="37">
        <f t="shared" si="774"/>
        <v>2.6607687089778254</v>
      </c>
      <c r="AE374" s="37">
        <f t="shared" si="774"/>
        <v>0.40795268895279407</v>
      </c>
      <c r="AF374" s="37">
        <f t="shared" si="774"/>
        <v>1.3404159779877518</v>
      </c>
      <c r="AG374" s="30">
        <f t="shared" ref="AG374:AL374" si="775">CJ374/$CI374*100</f>
        <v>70.719440957337241</v>
      </c>
      <c r="AH374" s="36">
        <f t="shared" si="775"/>
        <v>7.2109274496010443</v>
      </c>
      <c r="AI374" s="37">
        <f t="shared" si="775"/>
        <v>17.259820363237814</v>
      </c>
      <c r="AJ374" s="37">
        <f t="shared" si="775"/>
        <v>3.0830130160864679</v>
      </c>
      <c r="AK374" s="37">
        <f t="shared" si="775"/>
        <v>0.50952789966459</v>
      </c>
      <c r="AL374" s="40">
        <f t="shared" si="775"/>
        <v>1.2172703140728418</v>
      </c>
      <c r="AM374" s="22">
        <v>29.9</v>
      </c>
      <c r="AN374" s="20">
        <v>205</v>
      </c>
      <c r="AO374" s="22">
        <v>34.299999999999997</v>
      </c>
      <c r="AP374" s="20">
        <v>197</v>
      </c>
      <c r="AQ374" s="78">
        <v>62214</v>
      </c>
      <c r="AR374" s="24">
        <v>153</v>
      </c>
      <c r="AS374" s="41">
        <v>47.5</v>
      </c>
      <c r="AT374" s="1">
        <v>373</v>
      </c>
      <c r="AU374" s="80">
        <v>282691</v>
      </c>
      <c r="AV374" s="81">
        <v>92549</v>
      </c>
      <c r="AW374" s="81">
        <v>177939</v>
      </c>
      <c r="AX374" s="80">
        <v>249826</v>
      </c>
      <c r="AY374" s="81">
        <v>79147</v>
      </c>
      <c r="AZ374" s="81">
        <v>166992</v>
      </c>
      <c r="BA374" s="80">
        <v>252637</v>
      </c>
      <c r="BB374" s="81">
        <v>89718</v>
      </c>
      <c r="BC374" s="81">
        <v>161030</v>
      </c>
      <c r="BD374" s="80">
        <f t="shared" si="14"/>
        <v>283115</v>
      </c>
      <c r="BE374" s="81">
        <v>76029</v>
      </c>
      <c r="BF374" s="81">
        <v>196482</v>
      </c>
      <c r="BG374" s="82">
        <v>10604</v>
      </c>
      <c r="BH374" s="80">
        <f t="shared" si="621"/>
        <v>158730</v>
      </c>
      <c r="BI374" s="81">
        <v>41757</v>
      </c>
      <c r="BJ374" s="81">
        <v>113186</v>
      </c>
      <c r="BK374" s="82">
        <v>3787</v>
      </c>
      <c r="BL374" s="80">
        <v>66080</v>
      </c>
      <c r="BM374" s="82">
        <v>175649</v>
      </c>
      <c r="BN374" s="80">
        <v>710775</v>
      </c>
      <c r="BO374" s="81">
        <v>476250</v>
      </c>
      <c r="BP374" s="81">
        <v>60910</v>
      </c>
      <c r="BQ374" s="81">
        <v>138390</v>
      </c>
      <c r="BR374" s="81">
        <v>18805</v>
      </c>
      <c r="BS374" s="81">
        <v>2575</v>
      </c>
      <c r="BT374" s="81">
        <v>13850</v>
      </c>
      <c r="BU374" s="80">
        <v>523345</v>
      </c>
      <c r="BV374" s="81">
        <v>379015</v>
      </c>
      <c r="BW374" s="81">
        <v>43945</v>
      </c>
      <c r="BX374" s="81">
        <v>77305</v>
      </c>
      <c r="BY374" s="81">
        <v>13925</v>
      </c>
      <c r="BZ374" s="81">
        <v>2135</v>
      </c>
      <c r="CA374" s="81">
        <v>7015</v>
      </c>
      <c r="CB374" s="80">
        <v>692446</v>
      </c>
      <c r="CC374" s="81">
        <v>460918</v>
      </c>
      <c r="CD374" s="81">
        <v>52742</v>
      </c>
      <c r="CE374" s="81">
        <v>142814</v>
      </c>
      <c r="CF374" s="81">
        <v>20927</v>
      </c>
      <c r="CG374" s="81">
        <v>3373</v>
      </c>
      <c r="CH374" s="82">
        <v>11672</v>
      </c>
      <c r="CI374" s="80">
        <v>514594</v>
      </c>
      <c r="CJ374" s="81">
        <v>363918</v>
      </c>
      <c r="CK374" s="81">
        <v>37107</v>
      </c>
      <c r="CL374" s="81">
        <v>88818</v>
      </c>
      <c r="CM374" s="81">
        <v>15865</v>
      </c>
      <c r="CN374" s="81">
        <v>2622</v>
      </c>
      <c r="CO374" s="82">
        <v>6264</v>
      </c>
    </row>
    <row r="375" spans="1:93" ht="14.4" x14ac:dyDescent="0.3">
      <c r="A375">
        <v>374</v>
      </c>
      <c r="B375" s="5" t="s">
        <v>1383</v>
      </c>
      <c r="C375" s="5" t="s">
        <v>1384</v>
      </c>
      <c r="D375" s="6" t="s">
        <v>3</v>
      </c>
      <c r="E375" s="7" t="s">
        <v>1385</v>
      </c>
      <c r="F375" s="8" t="s">
        <v>1386</v>
      </c>
      <c r="G375" s="9">
        <v>1994</v>
      </c>
      <c r="H375" s="44" t="s">
        <v>1585</v>
      </c>
      <c r="I375" s="12">
        <v>1958</v>
      </c>
      <c r="J375" s="1" t="s">
        <v>5</v>
      </c>
      <c r="K375" s="1" t="s">
        <v>6</v>
      </c>
      <c r="L375" s="34" t="s">
        <v>11</v>
      </c>
      <c r="M375" s="13" t="s">
        <v>8</v>
      </c>
      <c r="N375" s="14" t="s">
        <v>9</v>
      </c>
      <c r="O375" s="15">
        <f t="shared" si="0"/>
        <v>16.853118745970207</v>
      </c>
      <c r="P375" s="27">
        <f t="shared" si="1"/>
        <v>79.900019259271659</v>
      </c>
      <c r="Q375" s="15">
        <f t="shared" si="2"/>
        <v>18.524036681260757</v>
      </c>
      <c r="R375" s="27">
        <f t="shared" si="3"/>
        <v>80.203881591844734</v>
      </c>
      <c r="S375" s="15">
        <f t="shared" si="4"/>
        <v>22.275961210467326</v>
      </c>
      <c r="T375" s="27">
        <f t="shared" si="5"/>
        <v>76.994298523463769</v>
      </c>
      <c r="U375" s="17">
        <f t="shared" si="656"/>
        <v>0</v>
      </c>
      <c r="V375" s="16">
        <f t="shared" si="657"/>
        <v>89.96935482412924</v>
      </c>
      <c r="W375" s="15">
        <f t="shared" si="658"/>
        <v>12.79716396223688</v>
      </c>
      <c r="X375" s="16">
        <f t="shared" si="659"/>
        <v>84.321914629786008</v>
      </c>
      <c r="Y375" s="17">
        <f t="shared" si="617"/>
        <v>0</v>
      </c>
      <c r="Z375" s="29">
        <f t="shared" si="618"/>
        <v>100</v>
      </c>
      <c r="AA375" s="30">
        <f t="shared" ref="AA375:AF375" si="776">BV375/$BU375*100</f>
        <v>73.838322801339629</v>
      </c>
      <c r="AB375" s="36">
        <f t="shared" si="776"/>
        <v>5.4742469709849546</v>
      </c>
      <c r="AC375" s="37">
        <f t="shared" si="776"/>
        <v>17.543194829934762</v>
      </c>
      <c r="AD375" s="37">
        <f t="shared" si="776"/>
        <v>1.2515490736283659</v>
      </c>
      <c r="AE375" s="37">
        <f t="shared" si="776"/>
        <v>0.56432368213521233</v>
      </c>
      <c r="AF375" s="37">
        <f t="shared" si="776"/>
        <v>1.3273384610657626</v>
      </c>
      <c r="AG375" s="30">
        <f t="shared" ref="AG375:AL375" si="777">CJ375/$CI375*100</f>
        <v>71.211490103515843</v>
      </c>
      <c r="AH375" s="36">
        <f t="shared" si="777"/>
        <v>5.2193733512287688</v>
      </c>
      <c r="AI375" s="37">
        <f t="shared" si="777"/>
        <v>20.282200212893969</v>
      </c>
      <c r="AJ375" s="37">
        <f t="shared" si="777"/>
        <v>1.6308372286758921</v>
      </c>
      <c r="AK375" s="37">
        <f t="shared" si="777"/>
        <v>0.63077552027892192</v>
      </c>
      <c r="AL375" s="40">
        <f t="shared" si="777"/>
        <v>1.0253235834066121</v>
      </c>
      <c r="AM375" s="22">
        <v>20.399999999999999</v>
      </c>
      <c r="AN375" s="20">
        <v>380</v>
      </c>
      <c r="AO375" s="22">
        <v>24.7</v>
      </c>
      <c r="AP375" s="20">
        <v>360</v>
      </c>
      <c r="AQ375" s="77">
        <v>50150</v>
      </c>
      <c r="AR375" s="32">
        <v>308</v>
      </c>
      <c r="AS375" s="41">
        <v>55.6</v>
      </c>
      <c r="AT375" s="1">
        <v>374</v>
      </c>
      <c r="AU375" s="80">
        <v>238846</v>
      </c>
      <c r="AV375" s="81">
        <v>40253</v>
      </c>
      <c r="AW375" s="81">
        <v>190838</v>
      </c>
      <c r="AX375" s="80">
        <v>229545</v>
      </c>
      <c r="AY375" s="81">
        <v>42521</v>
      </c>
      <c r="AZ375" s="81">
        <v>184104</v>
      </c>
      <c r="BA375" s="80">
        <v>246252</v>
      </c>
      <c r="BB375" s="81">
        <v>54855</v>
      </c>
      <c r="BC375" s="81">
        <v>189600</v>
      </c>
      <c r="BD375" s="80">
        <f t="shared" si="14"/>
        <v>221242</v>
      </c>
      <c r="BE375" s="81">
        <v>0</v>
      </c>
      <c r="BF375" s="81">
        <v>199050</v>
      </c>
      <c r="BG375" s="82">
        <v>22192</v>
      </c>
      <c r="BH375" s="80">
        <f t="shared" si="621"/>
        <v>131451</v>
      </c>
      <c r="BI375" s="81">
        <v>16822</v>
      </c>
      <c r="BJ375" s="81">
        <v>110842</v>
      </c>
      <c r="BK375" s="82">
        <v>3787</v>
      </c>
      <c r="BL375" s="80">
        <v>0</v>
      </c>
      <c r="BM375" s="82">
        <v>187775</v>
      </c>
      <c r="BN375" s="80">
        <v>661255</v>
      </c>
      <c r="BO375" s="81">
        <v>452515</v>
      </c>
      <c r="BP375" s="81">
        <v>34470</v>
      </c>
      <c r="BQ375" s="81">
        <v>149515</v>
      </c>
      <c r="BR375" s="81">
        <v>8550</v>
      </c>
      <c r="BS375" s="81">
        <v>3425</v>
      </c>
      <c r="BT375" s="81">
        <v>12785</v>
      </c>
      <c r="BU375" s="80">
        <v>488195</v>
      </c>
      <c r="BV375" s="81">
        <v>360475</v>
      </c>
      <c r="BW375" s="81">
        <v>26725</v>
      </c>
      <c r="BX375" s="81">
        <v>85645</v>
      </c>
      <c r="BY375" s="81">
        <v>6110</v>
      </c>
      <c r="BZ375" s="81">
        <v>2755</v>
      </c>
      <c r="CA375" s="81">
        <v>6480</v>
      </c>
      <c r="CB375" s="80">
        <v>697818</v>
      </c>
      <c r="CC375" s="81">
        <v>466233</v>
      </c>
      <c r="CD375" s="81">
        <v>36270</v>
      </c>
      <c r="CE375" s="81">
        <v>169542</v>
      </c>
      <c r="CF375" s="81">
        <v>11664</v>
      </c>
      <c r="CG375" s="81">
        <v>4324</v>
      </c>
      <c r="CH375" s="82">
        <v>9785</v>
      </c>
      <c r="CI375" s="80">
        <v>518568</v>
      </c>
      <c r="CJ375" s="81">
        <v>369280</v>
      </c>
      <c r="CK375" s="81">
        <v>27066</v>
      </c>
      <c r="CL375" s="81">
        <v>105177</v>
      </c>
      <c r="CM375" s="81">
        <v>8457</v>
      </c>
      <c r="CN375" s="81">
        <v>3271</v>
      </c>
      <c r="CO375" s="82">
        <v>5317</v>
      </c>
    </row>
    <row r="376" spans="1:93" ht="14.4" x14ac:dyDescent="0.3">
      <c r="A376">
        <v>375</v>
      </c>
      <c r="B376" s="25" t="s">
        <v>1387</v>
      </c>
      <c r="C376" s="25" t="s">
        <v>1388</v>
      </c>
      <c r="D376" s="6" t="s">
        <v>3</v>
      </c>
      <c r="E376" s="7" t="s">
        <v>652</v>
      </c>
      <c r="F376" s="8" t="s">
        <v>1389</v>
      </c>
      <c r="G376" s="9">
        <v>2012</v>
      </c>
      <c r="H376" s="44" t="s">
        <v>1585</v>
      </c>
      <c r="I376" s="12">
        <v>1953</v>
      </c>
      <c r="J376" s="1" t="s">
        <v>5</v>
      </c>
      <c r="K376" s="1" t="s">
        <v>6</v>
      </c>
      <c r="L376" s="34" t="s">
        <v>39</v>
      </c>
      <c r="M376" s="13" t="s">
        <v>8</v>
      </c>
      <c r="N376" s="14" t="s">
        <v>9</v>
      </c>
      <c r="O376" s="15">
        <f t="shared" si="0"/>
        <v>38.434055607655829</v>
      </c>
      <c r="P376" s="27">
        <f t="shared" si="1"/>
        <v>58.163269180388866</v>
      </c>
      <c r="Q376" s="15">
        <f t="shared" si="2"/>
        <v>39.487570191032475</v>
      </c>
      <c r="R376" s="27">
        <f t="shared" si="3"/>
        <v>59.342612859924294</v>
      </c>
      <c r="S376" s="15">
        <f t="shared" si="4"/>
        <v>42.215339172529795</v>
      </c>
      <c r="T376" s="27">
        <f t="shared" si="5"/>
        <v>57.149186683350081</v>
      </c>
      <c r="U376" s="15">
        <f t="shared" si="656"/>
        <v>38.143905115813389</v>
      </c>
      <c r="V376" s="16">
        <f t="shared" si="657"/>
        <v>61.856094884186611</v>
      </c>
      <c r="W376" s="15">
        <f t="shared" si="658"/>
        <v>36.064324836305232</v>
      </c>
      <c r="X376" s="16">
        <f t="shared" si="659"/>
        <v>61.851226509629505</v>
      </c>
      <c r="Y376" s="15">
        <f t="shared" si="617"/>
        <v>45.487794258512089</v>
      </c>
      <c r="Z376" s="16">
        <f t="shared" si="618"/>
        <v>54.512205741487911</v>
      </c>
      <c r="AA376" s="30">
        <f t="shared" ref="AA376:AF376" si="778">BV376/$BU376*100</f>
        <v>58.985600475035874</v>
      </c>
      <c r="AB376" s="36">
        <f t="shared" si="778"/>
        <v>20.855064575189271</v>
      </c>
      <c r="AC376" s="37">
        <f t="shared" si="778"/>
        <v>16.422386065614329</v>
      </c>
      <c r="AD376" s="37">
        <f t="shared" si="778"/>
        <v>2.4048691177198278</v>
      </c>
      <c r="AE376" s="37">
        <f t="shared" si="778"/>
        <v>0.3087733188183483</v>
      </c>
      <c r="AF376" s="37">
        <f t="shared" si="778"/>
        <v>1.0223167895492107</v>
      </c>
      <c r="AG376" s="30">
        <f t="shared" ref="AG376:AL376" si="779">CJ376/$CI376*100</f>
        <v>56.879631713242837</v>
      </c>
      <c r="AH376" s="36">
        <f t="shared" si="779"/>
        <v>19.758035295418917</v>
      </c>
      <c r="AI376" s="37">
        <f t="shared" si="779"/>
        <v>19.232456223992799</v>
      </c>
      <c r="AJ376" s="37">
        <f t="shared" si="779"/>
        <v>2.7899934016560697</v>
      </c>
      <c r="AK376" s="37">
        <f t="shared" si="779"/>
        <v>0.36004836242834309</v>
      </c>
      <c r="AL376" s="40">
        <f t="shared" si="779"/>
        <v>0.97983500326103123</v>
      </c>
      <c r="AM376" s="22">
        <v>22.7</v>
      </c>
      <c r="AN376" s="20">
        <v>338</v>
      </c>
      <c r="AO376" s="22">
        <v>28.4</v>
      </c>
      <c r="AP376" s="20">
        <v>295</v>
      </c>
      <c r="AQ376" s="78">
        <v>58103</v>
      </c>
      <c r="AR376" s="24">
        <v>196</v>
      </c>
      <c r="AS376" s="49">
        <v>42.2</v>
      </c>
      <c r="AT376" s="1">
        <v>375</v>
      </c>
      <c r="AU376" s="80">
        <v>263381</v>
      </c>
      <c r="AV376" s="81">
        <v>101228</v>
      </c>
      <c r="AW376" s="81">
        <v>153191</v>
      </c>
      <c r="AX376" s="80">
        <v>248073</v>
      </c>
      <c r="AY376" s="81">
        <v>97958</v>
      </c>
      <c r="AZ376" s="81">
        <v>147213</v>
      </c>
      <c r="BA376" s="80">
        <v>243755</v>
      </c>
      <c r="BB376" s="81">
        <v>102902</v>
      </c>
      <c r="BC376" s="81">
        <v>139304</v>
      </c>
      <c r="BD376" s="80">
        <f t="shared" si="14"/>
        <v>259685</v>
      </c>
      <c r="BE376" s="81">
        <v>99054</v>
      </c>
      <c r="BF376" s="81">
        <v>160631</v>
      </c>
      <c r="BG376" s="82">
        <v>0</v>
      </c>
      <c r="BH376" s="80">
        <f t="shared" si="621"/>
        <v>145698</v>
      </c>
      <c r="BI376" s="81">
        <v>52545</v>
      </c>
      <c r="BJ376" s="81">
        <v>90116</v>
      </c>
      <c r="BK376" s="82">
        <v>3037</v>
      </c>
      <c r="BL376" s="80">
        <v>109697</v>
      </c>
      <c r="BM376" s="82">
        <v>131460</v>
      </c>
      <c r="BN376" s="80">
        <v>679340</v>
      </c>
      <c r="BO376" s="81">
        <v>371695</v>
      </c>
      <c r="BP376" s="81">
        <v>141845</v>
      </c>
      <c r="BQ376" s="81">
        <v>137480</v>
      </c>
      <c r="BR376" s="81">
        <v>16695</v>
      </c>
      <c r="BS376" s="81">
        <v>2035</v>
      </c>
      <c r="BT376" s="81">
        <v>9585</v>
      </c>
      <c r="BU376" s="80">
        <v>505225</v>
      </c>
      <c r="BV376" s="81">
        <v>298010</v>
      </c>
      <c r="BW376" s="81">
        <v>105365</v>
      </c>
      <c r="BX376" s="81">
        <v>82970</v>
      </c>
      <c r="BY376" s="81">
        <v>12150</v>
      </c>
      <c r="BZ376" s="81">
        <v>1560</v>
      </c>
      <c r="CA376" s="81">
        <v>5165</v>
      </c>
      <c r="CB376" s="80">
        <v>699852</v>
      </c>
      <c r="CC376" s="81">
        <v>372487</v>
      </c>
      <c r="CD376" s="81">
        <v>141256</v>
      </c>
      <c r="CE376" s="81">
        <v>154676</v>
      </c>
      <c r="CF376" s="81">
        <v>19462</v>
      </c>
      <c r="CG376" s="81">
        <v>2350</v>
      </c>
      <c r="CH376" s="82">
        <v>9621</v>
      </c>
      <c r="CI376" s="80">
        <v>524374</v>
      </c>
      <c r="CJ376" s="81">
        <v>298262</v>
      </c>
      <c r="CK376" s="81">
        <v>103606</v>
      </c>
      <c r="CL376" s="81">
        <v>100850</v>
      </c>
      <c r="CM376" s="81">
        <v>14630</v>
      </c>
      <c r="CN376" s="81">
        <v>1888</v>
      </c>
      <c r="CO376" s="82">
        <v>5138</v>
      </c>
    </row>
    <row r="377" spans="1:93" ht="14.4" x14ac:dyDescent="0.3">
      <c r="A377">
        <v>376</v>
      </c>
      <c r="B377" s="5" t="s">
        <v>1390</v>
      </c>
      <c r="C377" s="5" t="s">
        <v>1391</v>
      </c>
      <c r="D377" s="46" t="s">
        <v>14</v>
      </c>
      <c r="E377" s="7" t="s">
        <v>1392</v>
      </c>
      <c r="F377" s="8" t="s">
        <v>1393</v>
      </c>
      <c r="G377" s="9">
        <v>2016</v>
      </c>
      <c r="H377" s="44" t="s">
        <v>1585</v>
      </c>
      <c r="I377" s="12">
        <v>1967</v>
      </c>
      <c r="J377" s="1" t="s">
        <v>5</v>
      </c>
      <c r="K377" s="1" t="s">
        <v>1394</v>
      </c>
      <c r="L377" s="34" t="s">
        <v>21</v>
      </c>
      <c r="M377" s="13" t="s">
        <v>8</v>
      </c>
      <c r="N377" s="50" t="s">
        <v>57</v>
      </c>
      <c r="O377" s="15">
        <f t="shared" si="0"/>
        <v>56.658241031037434</v>
      </c>
      <c r="P377" s="27">
        <f t="shared" si="1"/>
        <v>39.970600679113467</v>
      </c>
      <c r="Q377" s="15">
        <f t="shared" si="2"/>
        <v>57.443294064789796</v>
      </c>
      <c r="R377" s="27">
        <f t="shared" si="3"/>
        <v>41.549114310443933</v>
      </c>
      <c r="S377" s="15">
        <f t="shared" si="4"/>
        <v>57.444026913625876</v>
      </c>
      <c r="T377" s="27">
        <f t="shared" si="5"/>
        <v>41.946104300567434</v>
      </c>
      <c r="U377" s="15">
        <f t="shared" si="656"/>
        <v>57.309315468308924</v>
      </c>
      <c r="V377" s="16">
        <f t="shared" si="657"/>
        <v>37.681641208255627</v>
      </c>
      <c r="W377" s="15">
        <f t="shared" si="658"/>
        <v>54.009580413377094</v>
      </c>
      <c r="X377" s="16">
        <f t="shared" si="659"/>
        <v>43.262663000088708</v>
      </c>
      <c r="Y377" s="15">
        <f t="shared" si="617"/>
        <v>62.291422512416986</v>
      </c>
      <c r="Z377" s="16">
        <f t="shared" si="618"/>
        <v>37.708577487583014</v>
      </c>
      <c r="AA377" s="30">
        <f t="shared" ref="AA377:AF377" si="780">BV377/$BU377*100</f>
        <v>23.100122130555071</v>
      </c>
      <c r="AB377" s="36">
        <f t="shared" si="780"/>
        <v>2.3790533635751849</v>
      </c>
      <c r="AC377" s="37">
        <f t="shared" si="780"/>
        <v>72.787318361955087</v>
      </c>
      <c r="AD377" s="37">
        <f t="shared" si="780"/>
        <v>1.1727025747114979</v>
      </c>
      <c r="AE377" s="37">
        <f t="shared" si="780"/>
        <v>0.17322599137608732</v>
      </c>
      <c r="AF377" s="37">
        <f t="shared" si="780"/>
        <v>0.38882380798085792</v>
      </c>
      <c r="AG377" s="30">
        <f t="shared" ref="AG377:AL377" si="781">CJ377/$CI377*100</f>
        <v>19.377132190443497</v>
      </c>
      <c r="AH377" s="36">
        <f t="shared" si="781"/>
        <v>1.6806488295749564</v>
      </c>
      <c r="AI377" s="37">
        <f t="shared" si="781"/>
        <v>77.286029995494246</v>
      </c>
      <c r="AJ377" s="37">
        <f t="shared" si="781"/>
        <v>1.1590533610830991</v>
      </c>
      <c r="AK377" s="37">
        <f t="shared" si="781"/>
        <v>0.13517282811594825</v>
      </c>
      <c r="AL377" s="40">
        <f t="shared" si="781"/>
        <v>0.36196279528826142</v>
      </c>
      <c r="AM377" s="22">
        <v>19.8</v>
      </c>
      <c r="AN377" s="20">
        <v>390</v>
      </c>
      <c r="AO377" s="22">
        <v>31.1</v>
      </c>
      <c r="AP377" s="20">
        <v>249</v>
      </c>
      <c r="AQ377" s="77">
        <v>41947</v>
      </c>
      <c r="AR377" s="32">
        <v>397</v>
      </c>
      <c r="AS377" s="49">
        <v>15.9</v>
      </c>
      <c r="AT377" s="1">
        <v>376</v>
      </c>
      <c r="AU377" s="80">
        <v>184358</v>
      </c>
      <c r="AV377" s="81">
        <v>104454</v>
      </c>
      <c r="AW377" s="81">
        <v>73689</v>
      </c>
      <c r="AX377" s="80">
        <v>151351</v>
      </c>
      <c r="AY377" s="81">
        <v>86941</v>
      </c>
      <c r="AZ377" s="81">
        <v>62885</v>
      </c>
      <c r="BA377" s="80">
        <v>146097</v>
      </c>
      <c r="BB377" s="81">
        <v>83924</v>
      </c>
      <c r="BC377" s="81">
        <v>61282</v>
      </c>
      <c r="BD377" s="80">
        <f t="shared" si="14"/>
        <v>177479</v>
      </c>
      <c r="BE377" s="81">
        <v>101712</v>
      </c>
      <c r="BF377" s="81">
        <v>66877</v>
      </c>
      <c r="BG377" s="82">
        <v>8890</v>
      </c>
      <c r="BH377" s="80">
        <f t="shared" si="621"/>
        <v>90184</v>
      </c>
      <c r="BI377" s="81">
        <v>48708</v>
      </c>
      <c r="BJ377" s="81">
        <v>39016</v>
      </c>
      <c r="BK377" s="82">
        <v>2460</v>
      </c>
      <c r="BL377" s="80">
        <v>89296</v>
      </c>
      <c r="BM377" s="82">
        <v>54056</v>
      </c>
      <c r="BN377" s="80">
        <v>629555</v>
      </c>
      <c r="BO377" s="81">
        <v>115910</v>
      </c>
      <c r="BP377" s="81">
        <v>11910</v>
      </c>
      <c r="BQ377" s="81">
        <v>491605</v>
      </c>
      <c r="BR377" s="81">
        <v>6510</v>
      </c>
      <c r="BS377" s="81">
        <v>815</v>
      </c>
      <c r="BT377" s="81">
        <v>2805</v>
      </c>
      <c r="BU377" s="80">
        <v>401210</v>
      </c>
      <c r="BV377" s="81">
        <v>92680</v>
      </c>
      <c r="BW377" s="81">
        <v>9545</v>
      </c>
      <c r="BX377" s="81">
        <v>292030</v>
      </c>
      <c r="BY377" s="81">
        <v>4705</v>
      </c>
      <c r="BZ377" s="81">
        <v>695</v>
      </c>
      <c r="CA377" s="81">
        <v>1560</v>
      </c>
      <c r="CB377" s="80">
        <v>693850</v>
      </c>
      <c r="CC377" s="81">
        <v>112499</v>
      </c>
      <c r="CD377" s="81">
        <v>10009</v>
      </c>
      <c r="CE377" s="81">
        <v>560294</v>
      </c>
      <c r="CF377" s="81">
        <v>7323</v>
      </c>
      <c r="CG377" s="81">
        <v>833</v>
      </c>
      <c r="CH377" s="82">
        <v>2892</v>
      </c>
      <c r="CI377" s="80">
        <v>466070</v>
      </c>
      <c r="CJ377" s="81">
        <v>90311</v>
      </c>
      <c r="CK377" s="81">
        <v>7833</v>
      </c>
      <c r="CL377" s="81">
        <v>360207</v>
      </c>
      <c r="CM377" s="81">
        <v>5402</v>
      </c>
      <c r="CN377" s="81">
        <v>630</v>
      </c>
      <c r="CO377" s="82">
        <v>1687</v>
      </c>
    </row>
    <row r="378" spans="1:93" ht="14.4" x14ac:dyDescent="0.3">
      <c r="A378">
        <v>377</v>
      </c>
      <c r="B378" s="25" t="s">
        <v>1395</v>
      </c>
      <c r="C378" s="25" t="s">
        <v>1396</v>
      </c>
      <c r="D378" s="28" t="s">
        <v>14</v>
      </c>
      <c r="E378" s="7" t="s">
        <v>1397</v>
      </c>
      <c r="F378" s="8" t="s">
        <v>1398</v>
      </c>
      <c r="G378" s="9">
        <v>2012</v>
      </c>
      <c r="H378" s="44" t="s">
        <v>1585</v>
      </c>
      <c r="I378" s="12">
        <v>1972</v>
      </c>
      <c r="J378" s="1" t="s">
        <v>5</v>
      </c>
      <c r="K378" s="1" t="s">
        <v>6</v>
      </c>
      <c r="L378" s="34" t="s">
        <v>21</v>
      </c>
      <c r="M378" s="13" t="s">
        <v>8</v>
      </c>
      <c r="N378" s="14" t="s">
        <v>9</v>
      </c>
      <c r="O378" s="15">
        <f t="shared" si="0"/>
        <v>67.872044506258689</v>
      </c>
      <c r="P378" s="27">
        <f t="shared" si="1"/>
        <v>27.15940464575592</v>
      </c>
      <c r="Q378" s="15">
        <f t="shared" si="2"/>
        <v>64.157571753465376</v>
      </c>
      <c r="R378" s="27">
        <f t="shared" si="3"/>
        <v>34.504554868054939</v>
      </c>
      <c r="S378" s="15">
        <f t="shared" si="4"/>
        <v>64.637302637798996</v>
      </c>
      <c r="T378" s="27">
        <f t="shared" si="5"/>
        <v>34.723929280514326</v>
      </c>
      <c r="U378" s="15">
        <f t="shared" si="656"/>
        <v>85.732384479737945</v>
      </c>
      <c r="V378" s="29">
        <f t="shared" si="657"/>
        <v>0</v>
      </c>
      <c r="W378" s="15">
        <f t="shared" si="658"/>
        <v>67.489227822994323</v>
      </c>
      <c r="X378" s="16">
        <f t="shared" si="659"/>
        <v>29.169003488133505</v>
      </c>
      <c r="Y378" s="15">
        <f t="shared" si="617"/>
        <v>66.517324167246102</v>
      </c>
      <c r="Z378" s="16">
        <f t="shared" si="618"/>
        <v>33.482675832753891</v>
      </c>
      <c r="AA378" s="30">
        <f t="shared" ref="AA378:AF378" si="782">BV378/$BU378*100</f>
        <v>18.969034357881227</v>
      </c>
      <c r="AB378" s="36">
        <f t="shared" si="782"/>
        <v>4.2712416053542368</v>
      </c>
      <c r="AC378" s="37">
        <f t="shared" si="782"/>
        <v>74.417245410162963</v>
      </c>
      <c r="AD378" s="37">
        <f t="shared" si="782"/>
        <v>1.2228105159412317</v>
      </c>
      <c r="AE378" s="37">
        <f t="shared" si="782"/>
        <v>0.31974145637076257</v>
      </c>
      <c r="AF378" s="37">
        <f t="shared" si="782"/>
        <v>0.80221870774026449</v>
      </c>
      <c r="AG378" s="30">
        <f t="shared" ref="AG378:AL378" si="783">CJ378/$CI378*100</f>
        <v>17.111090230171506</v>
      </c>
      <c r="AH378" s="36">
        <f t="shared" si="783"/>
        <v>3.0450538047341631</v>
      </c>
      <c r="AI378" s="37">
        <f t="shared" si="783"/>
        <v>77.534991461511439</v>
      </c>
      <c r="AJ378" s="37">
        <f t="shared" si="783"/>
        <v>1.3594172583689443</v>
      </c>
      <c r="AK378" s="37">
        <f t="shared" si="783"/>
        <v>0.26350837915791708</v>
      </c>
      <c r="AL378" s="40">
        <f t="shared" si="783"/>
        <v>0.68593886605603538</v>
      </c>
      <c r="AM378" s="22">
        <v>23.9</v>
      </c>
      <c r="AN378" s="20">
        <v>311</v>
      </c>
      <c r="AO378" s="47">
        <v>37</v>
      </c>
      <c r="AP378" s="48">
        <v>171</v>
      </c>
      <c r="AQ378" s="77">
        <v>44045</v>
      </c>
      <c r="AR378" s="32">
        <v>382</v>
      </c>
      <c r="AS378" s="49">
        <v>11.9</v>
      </c>
      <c r="AT378" s="1">
        <v>377</v>
      </c>
      <c r="AU378" s="80">
        <v>192692</v>
      </c>
      <c r="AV378" s="81">
        <v>130784</v>
      </c>
      <c r="AW378" s="81">
        <v>52334</v>
      </c>
      <c r="AX378" s="80">
        <v>157414</v>
      </c>
      <c r="AY378" s="81">
        <v>100993</v>
      </c>
      <c r="AZ378" s="81">
        <v>54315</v>
      </c>
      <c r="BA378" s="80">
        <v>169232</v>
      </c>
      <c r="BB378" s="81">
        <v>109387</v>
      </c>
      <c r="BC378" s="81">
        <v>58764</v>
      </c>
      <c r="BD378" s="80">
        <f t="shared" si="14"/>
        <v>175229</v>
      </c>
      <c r="BE378" s="81">
        <v>150228</v>
      </c>
      <c r="BF378" s="81">
        <v>0</v>
      </c>
      <c r="BG378" s="82">
        <v>25001</v>
      </c>
      <c r="BH378" s="80">
        <f t="shared" si="621"/>
        <v>73105</v>
      </c>
      <c r="BI378" s="81">
        <v>49338</v>
      </c>
      <c r="BJ378" s="81">
        <v>21324</v>
      </c>
      <c r="BK378" s="82">
        <v>2443</v>
      </c>
      <c r="BL378" s="80">
        <v>101403</v>
      </c>
      <c r="BM378" s="82">
        <v>51043</v>
      </c>
      <c r="BN378" s="80">
        <v>632990</v>
      </c>
      <c r="BO378" s="81">
        <v>102240</v>
      </c>
      <c r="BP378" s="81">
        <v>24920</v>
      </c>
      <c r="BQ378" s="81">
        <v>491020</v>
      </c>
      <c r="BR378" s="81">
        <v>7030</v>
      </c>
      <c r="BS378" s="81">
        <v>1775</v>
      </c>
      <c r="BT378" s="81">
        <v>6010</v>
      </c>
      <c r="BU378" s="80">
        <v>436290</v>
      </c>
      <c r="BV378" s="81">
        <v>82760</v>
      </c>
      <c r="BW378" s="81">
        <v>18635</v>
      </c>
      <c r="BX378" s="81">
        <v>324675</v>
      </c>
      <c r="BY378" s="81">
        <v>5335</v>
      </c>
      <c r="BZ378" s="81">
        <v>1395</v>
      </c>
      <c r="CA378" s="81">
        <v>3500</v>
      </c>
      <c r="CB378" s="80">
        <v>692582</v>
      </c>
      <c r="CC378" s="81">
        <v>102246</v>
      </c>
      <c r="CD378" s="81">
        <v>20224</v>
      </c>
      <c r="CE378" s="81">
        <v>554318</v>
      </c>
      <c r="CF378" s="81">
        <v>8258</v>
      </c>
      <c r="CG378" s="81">
        <v>1673</v>
      </c>
      <c r="CH378" s="82">
        <v>5863</v>
      </c>
      <c r="CI378" s="80">
        <v>489548</v>
      </c>
      <c r="CJ378" s="81">
        <v>83767</v>
      </c>
      <c r="CK378" s="81">
        <v>14907</v>
      </c>
      <c r="CL378" s="81">
        <v>379571</v>
      </c>
      <c r="CM378" s="81">
        <v>6655</v>
      </c>
      <c r="CN378" s="81">
        <v>1290</v>
      </c>
      <c r="CO378" s="82">
        <v>3358</v>
      </c>
    </row>
    <row r="379" spans="1:93" ht="14.4" x14ac:dyDescent="0.3">
      <c r="A379">
        <v>378</v>
      </c>
      <c r="B379" s="5" t="s">
        <v>1399</v>
      </c>
      <c r="C379" s="5" t="s">
        <v>1400</v>
      </c>
      <c r="D379" s="6" t="s">
        <v>3</v>
      </c>
      <c r="E379" s="7" t="s">
        <v>257</v>
      </c>
      <c r="F379" s="8" t="s">
        <v>1401</v>
      </c>
      <c r="G379" s="9">
        <v>2010</v>
      </c>
      <c r="H379" s="44" t="s">
        <v>1585</v>
      </c>
      <c r="I379" s="12">
        <v>1954</v>
      </c>
      <c r="J379" s="1" t="s">
        <v>5</v>
      </c>
      <c r="K379" s="1" t="s">
        <v>1402</v>
      </c>
      <c r="L379" s="34" t="s">
        <v>7</v>
      </c>
      <c r="M379" s="13" t="s">
        <v>8</v>
      </c>
      <c r="N379" s="14" t="s">
        <v>9</v>
      </c>
      <c r="O379" s="15">
        <f t="shared" si="0"/>
        <v>38.831297324583538</v>
      </c>
      <c r="P379" s="27">
        <f t="shared" si="1"/>
        <v>56.300858152448264</v>
      </c>
      <c r="Q379" s="15">
        <f t="shared" si="2"/>
        <v>37.723749213447043</v>
      </c>
      <c r="R379" s="27">
        <f t="shared" si="3"/>
        <v>60.384507249675337</v>
      </c>
      <c r="S379" s="15">
        <f t="shared" si="4"/>
        <v>41.030424921905087</v>
      </c>
      <c r="T379" s="27">
        <f t="shared" si="5"/>
        <v>58.084642047156485</v>
      </c>
      <c r="U379" s="15">
        <f t="shared" si="656"/>
        <v>35.243439901028779</v>
      </c>
      <c r="V379" s="16">
        <f t="shared" si="657"/>
        <v>60.805850371142078</v>
      </c>
      <c r="W379" s="15">
        <f t="shared" si="658"/>
        <v>32.400556956309039</v>
      </c>
      <c r="X379" s="16">
        <f t="shared" si="659"/>
        <v>64.582094607308164</v>
      </c>
      <c r="Y379" s="17">
        <f t="shared" si="617"/>
        <v>0</v>
      </c>
      <c r="Z379" s="29">
        <f t="shared" si="618"/>
        <v>100</v>
      </c>
      <c r="AA379" s="30">
        <f t="shared" ref="AA379:AF379" si="784">BV379/$BU379*100</f>
        <v>65.640361721388871</v>
      </c>
      <c r="AB379" s="36">
        <f t="shared" si="784"/>
        <v>13.297836096212437</v>
      </c>
      <c r="AC379" s="37">
        <f t="shared" si="784"/>
        <v>16.567540469770567</v>
      </c>
      <c r="AD379" s="37">
        <f t="shared" si="784"/>
        <v>2.880337970038255</v>
      </c>
      <c r="AE379" s="37">
        <f t="shared" si="784"/>
        <v>0.21901860197992817</v>
      </c>
      <c r="AF379" s="37">
        <f t="shared" si="784"/>
        <v>1.3949051406099426</v>
      </c>
      <c r="AG379" s="30">
        <f t="shared" ref="AG379:AL379" si="785">CJ379/$CI379*100</f>
        <v>62.127885499779403</v>
      </c>
      <c r="AH379" s="36">
        <f t="shared" si="785"/>
        <v>12.423445924219878</v>
      </c>
      <c r="AI379" s="37">
        <f t="shared" si="785"/>
        <v>19.870596504871791</v>
      </c>
      <c r="AJ379" s="37">
        <f t="shared" si="785"/>
        <v>4.1700005234466726</v>
      </c>
      <c r="AK379" s="37">
        <f t="shared" si="785"/>
        <v>0.28658705292045855</v>
      </c>
      <c r="AL379" s="40">
        <f t="shared" si="785"/>
        <v>1.1214844947617943</v>
      </c>
      <c r="AM379" s="22">
        <v>29.4</v>
      </c>
      <c r="AN379" s="20">
        <v>214</v>
      </c>
      <c r="AO379" s="47">
        <v>36.299999999999997</v>
      </c>
      <c r="AP379" s="48">
        <v>179</v>
      </c>
      <c r="AQ379" s="77">
        <v>50888</v>
      </c>
      <c r="AR379" s="32">
        <v>292</v>
      </c>
      <c r="AS379" s="49">
        <v>41.8</v>
      </c>
      <c r="AT379" s="1">
        <v>378</v>
      </c>
      <c r="AU379" s="80">
        <v>247625</v>
      </c>
      <c r="AV379" s="81">
        <v>96156</v>
      </c>
      <c r="AW379" s="81">
        <v>139415</v>
      </c>
      <c r="AX379" s="80">
        <v>224079</v>
      </c>
      <c r="AY379" s="81">
        <v>84531</v>
      </c>
      <c r="AZ379" s="81">
        <v>135309</v>
      </c>
      <c r="BA379" s="80">
        <v>233690</v>
      </c>
      <c r="BB379" s="81">
        <v>95884</v>
      </c>
      <c r="BC379" s="81">
        <v>135738</v>
      </c>
      <c r="BD379" s="80">
        <f t="shared" si="14"/>
        <v>245728</v>
      </c>
      <c r="BE379" s="81">
        <v>86603</v>
      </c>
      <c r="BF379" s="81">
        <v>149417</v>
      </c>
      <c r="BG379" s="82">
        <v>9708</v>
      </c>
      <c r="BH379" s="80">
        <f t="shared" si="621"/>
        <v>132865</v>
      </c>
      <c r="BI379" s="81">
        <v>43049</v>
      </c>
      <c r="BJ379" s="81">
        <v>85807</v>
      </c>
      <c r="BK379" s="82">
        <v>4009</v>
      </c>
      <c r="BL379" s="80">
        <v>0</v>
      </c>
      <c r="BM379" s="82">
        <v>143284</v>
      </c>
      <c r="BN379" s="80">
        <v>679545</v>
      </c>
      <c r="BO379" s="81">
        <v>408785</v>
      </c>
      <c r="BP379" s="81">
        <v>93315</v>
      </c>
      <c r="BQ379" s="81">
        <v>144005</v>
      </c>
      <c r="BR379" s="81">
        <v>20115</v>
      </c>
      <c r="BS379" s="81">
        <v>1360</v>
      </c>
      <c r="BT379" s="81">
        <v>11965</v>
      </c>
      <c r="BU379" s="80">
        <v>513655</v>
      </c>
      <c r="BV379" s="81">
        <v>337165</v>
      </c>
      <c r="BW379" s="81">
        <v>68305</v>
      </c>
      <c r="BX379" s="81">
        <v>85100</v>
      </c>
      <c r="BY379" s="81">
        <v>14795</v>
      </c>
      <c r="BZ379" s="81">
        <v>1125</v>
      </c>
      <c r="CA379" s="81">
        <v>7165</v>
      </c>
      <c r="CB379" s="80">
        <v>702420</v>
      </c>
      <c r="CC379" s="81">
        <v>404411</v>
      </c>
      <c r="CD379" s="81">
        <v>93389</v>
      </c>
      <c r="CE379" s="81">
        <v>163935</v>
      </c>
      <c r="CF379" s="81">
        <v>27921</v>
      </c>
      <c r="CG379" s="81">
        <v>1926</v>
      </c>
      <c r="CH379" s="82">
        <v>10838</v>
      </c>
      <c r="CI379" s="80">
        <v>534916</v>
      </c>
      <c r="CJ379" s="81">
        <v>332332</v>
      </c>
      <c r="CK379" s="81">
        <v>66455</v>
      </c>
      <c r="CL379" s="81">
        <v>106291</v>
      </c>
      <c r="CM379" s="81">
        <v>22306</v>
      </c>
      <c r="CN379" s="81">
        <v>1533</v>
      </c>
      <c r="CO379" s="82">
        <v>5999</v>
      </c>
    </row>
    <row r="380" spans="1:93" ht="14.4" x14ac:dyDescent="0.3">
      <c r="A380">
        <v>379</v>
      </c>
      <c r="B380" s="25" t="s">
        <v>1403</v>
      </c>
      <c r="C380" s="25" t="s">
        <v>1404</v>
      </c>
      <c r="D380" s="46" t="s">
        <v>14</v>
      </c>
      <c r="E380" s="7" t="s">
        <v>1405</v>
      </c>
      <c r="F380" s="8" t="s">
        <v>1406</v>
      </c>
      <c r="G380" s="9">
        <v>1994</v>
      </c>
      <c r="H380" s="44" t="s">
        <v>1585</v>
      </c>
      <c r="I380" s="12">
        <v>1950</v>
      </c>
      <c r="J380" s="1" t="s">
        <v>30</v>
      </c>
      <c r="K380" s="1" t="s">
        <v>55</v>
      </c>
      <c r="L380" s="34" t="s">
        <v>324</v>
      </c>
      <c r="M380" s="13" t="s">
        <v>8</v>
      </c>
      <c r="N380" s="14" t="s">
        <v>9</v>
      </c>
      <c r="O380" s="15">
        <f t="shared" si="0"/>
        <v>76.450752746771514</v>
      </c>
      <c r="P380" s="27">
        <f t="shared" si="1"/>
        <v>19.955331510262077</v>
      </c>
      <c r="Q380" s="15">
        <f t="shared" si="2"/>
        <v>76.12800827561027</v>
      </c>
      <c r="R380" s="27">
        <f t="shared" si="3"/>
        <v>22.814214577649768</v>
      </c>
      <c r="S380" s="15">
        <f t="shared" si="4"/>
        <v>76.660529742045739</v>
      </c>
      <c r="T380" s="27">
        <f t="shared" si="5"/>
        <v>22.921413459191147</v>
      </c>
      <c r="U380" s="15">
        <f t="shared" si="656"/>
        <v>73.495408892456481</v>
      </c>
      <c r="V380" s="16">
        <f t="shared" si="657"/>
        <v>23.643714391996397</v>
      </c>
      <c r="W380" s="15">
        <f t="shared" si="658"/>
        <v>71.782850674464669</v>
      </c>
      <c r="X380" s="16">
        <f t="shared" si="659"/>
        <v>24.760871615885293</v>
      </c>
      <c r="Y380" s="15">
        <f t="shared" si="617"/>
        <v>76.863192422123859</v>
      </c>
      <c r="Z380" s="16">
        <f t="shared" si="618"/>
        <v>23.136807577876134</v>
      </c>
      <c r="AA380" s="30">
        <f t="shared" ref="AA380:AF380" si="786">BV380/$BU380*100</f>
        <v>23.597221593737274</v>
      </c>
      <c r="AB380" s="36">
        <f t="shared" si="786"/>
        <v>46.401420878772797</v>
      </c>
      <c r="AC380" s="37">
        <f t="shared" si="786"/>
        <v>24.955880356577222</v>
      </c>
      <c r="AD380" s="37">
        <f t="shared" si="786"/>
        <v>3.889316258654238</v>
      </c>
      <c r="AE380" s="37">
        <f t="shared" si="786"/>
        <v>0.12217747409385041</v>
      </c>
      <c r="AF380" s="37">
        <f t="shared" si="786"/>
        <v>1.0339834381646227</v>
      </c>
      <c r="AG380" s="30">
        <f t="shared" ref="AG380:AL380" si="787">CJ380/$CI380*100</f>
        <v>20.036927501848407</v>
      </c>
      <c r="AH380" s="36">
        <f t="shared" si="787"/>
        <v>41.030151366195696</v>
      </c>
      <c r="AI380" s="37">
        <f t="shared" si="787"/>
        <v>34.003160571665354</v>
      </c>
      <c r="AJ380" s="37">
        <f t="shared" si="787"/>
        <v>3.7096092753434782</v>
      </c>
      <c r="AK380" s="37">
        <f t="shared" si="787"/>
        <v>0.19215300741799982</v>
      </c>
      <c r="AL380" s="40">
        <f t="shared" si="787"/>
        <v>1.0279982775290666</v>
      </c>
      <c r="AM380" s="22">
        <v>22.4</v>
      </c>
      <c r="AN380" s="20">
        <v>346</v>
      </c>
      <c r="AO380" s="47">
        <v>49.6</v>
      </c>
      <c r="AP380" s="48">
        <v>64</v>
      </c>
      <c r="AQ380" s="77">
        <v>42662</v>
      </c>
      <c r="AR380" s="32">
        <v>394</v>
      </c>
      <c r="AS380" s="49">
        <v>11.8</v>
      </c>
      <c r="AT380" s="1">
        <v>379</v>
      </c>
      <c r="AU380" s="80">
        <v>205514</v>
      </c>
      <c r="AV380" s="81">
        <v>157117</v>
      </c>
      <c r="AW380" s="81">
        <v>41011</v>
      </c>
      <c r="AX380" s="80">
        <v>197206</v>
      </c>
      <c r="AY380" s="81">
        <v>150129</v>
      </c>
      <c r="AZ380" s="81">
        <v>44991</v>
      </c>
      <c r="BA380" s="80">
        <v>196624</v>
      </c>
      <c r="BB380" s="81">
        <v>150733</v>
      </c>
      <c r="BC380" s="81">
        <v>45069</v>
      </c>
      <c r="BD380" s="80">
        <f t="shared" si="14"/>
        <v>204308</v>
      </c>
      <c r="BE380" s="81">
        <v>150157</v>
      </c>
      <c r="BF380" s="81">
        <v>48306</v>
      </c>
      <c r="BG380" s="82">
        <v>5845</v>
      </c>
      <c r="BH380" s="80">
        <f t="shared" si="621"/>
        <v>106010</v>
      </c>
      <c r="BI380" s="81">
        <v>76097</v>
      </c>
      <c r="BJ380" s="81">
        <v>26249</v>
      </c>
      <c r="BK380" s="82">
        <v>3664</v>
      </c>
      <c r="BL380" s="80">
        <v>146223</v>
      </c>
      <c r="BM380" s="82">
        <v>44015</v>
      </c>
      <c r="BN380" s="80">
        <v>637240</v>
      </c>
      <c r="BO380" s="81">
        <v>119885</v>
      </c>
      <c r="BP380" s="81">
        <v>278435</v>
      </c>
      <c r="BQ380" s="81">
        <v>210390</v>
      </c>
      <c r="BR380" s="81">
        <v>20880</v>
      </c>
      <c r="BS380" s="81">
        <v>860</v>
      </c>
      <c r="BT380" s="81">
        <v>6795</v>
      </c>
      <c r="BU380" s="80">
        <v>441980</v>
      </c>
      <c r="BV380" s="81">
        <v>104295</v>
      </c>
      <c r="BW380" s="81">
        <v>205085</v>
      </c>
      <c r="BX380" s="81">
        <v>110300</v>
      </c>
      <c r="BY380" s="81">
        <v>17190</v>
      </c>
      <c r="BZ380" s="81">
        <v>540</v>
      </c>
      <c r="CA380" s="81">
        <v>4570</v>
      </c>
      <c r="CB380" s="80">
        <v>678812</v>
      </c>
      <c r="CC380" s="81">
        <v>112335</v>
      </c>
      <c r="CD380" s="81">
        <v>275335</v>
      </c>
      <c r="CE380" s="81">
        <v>259219</v>
      </c>
      <c r="CF380" s="81">
        <v>22600</v>
      </c>
      <c r="CG380" s="81">
        <v>1192</v>
      </c>
      <c r="CH380" s="82">
        <v>8131</v>
      </c>
      <c r="CI380" s="80">
        <v>492316</v>
      </c>
      <c r="CJ380" s="81">
        <v>98645</v>
      </c>
      <c r="CK380" s="81">
        <v>201998</v>
      </c>
      <c r="CL380" s="81">
        <v>167403</v>
      </c>
      <c r="CM380" s="81">
        <v>18263</v>
      </c>
      <c r="CN380" s="81">
        <v>946</v>
      </c>
      <c r="CO380" s="82">
        <v>5061</v>
      </c>
    </row>
    <row r="381" spans="1:93" ht="14.4" x14ac:dyDescent="0.3">
      <c r="A381">
        <v>380</v>
      </c>
      <c r="B381" s="5" t="s">
        <v>1407</v>
      </c>
      <c r="C381" s="5" t="s">
        <v>1408</v>
      </c>
      <c r="D381" s="6" t="s">
        <v>3</v>
      </c>
      <c r="E381" s="7" t="s">
        <v>1409</v>
      </c>
      <c r="F381" s="8" t="s">
        <v>1410</v>
      </c>
      <c r="G381" s="9">
        <v>2016</v>
      </c>
      <c r="H381" s="44" t="s">
        <v>1585</v>
      </c>
      <c r="I381" s="12">
        <v>1972</v>
      </c>
      <c r="J381" s="1" t="s">
        <v>5</v>
      </c>
      <c r="K381" s="1" t="s">
        <v>6</v>
      </c>
      <c r="L381" s="34" t="s">
        <v>11</v>
      </c>
      <c r="M381" s="13" t="s">
        <v>8</v>
      </c>
      <c r="N381" s="50" t="s">
        <v>57</v>
      </c>
      <c r="O381" s="15">
        <f t="shared" si="0"/>
        <v>23.472422020279989</v>
      </c>
      <c r="P381" s="27">
        <f t="shared" si="1"/>
        <v>72.534297042209047</v>
      </c>
      <c r="Q381" s="15">
        <f t="shared" si="2"/>
        <v>25.025847926881383</v>
      </c>
      <c r="R381" s="27">
        <f t="shared" si="3"/>
        <v>73.587784154876175</v>
      </c>
      <c r="S381" s="15">
        <f t="shared" si="4"/>
        <v>27.974767624374376</v>
      </c>
      <c r="T381" s="27">
        <f t="shared" si="5"/>
        <v>71.311076606744706</v>
      </c>
      <c r="U381" s="17">
        <f t="shared" si="656"/>
        <v>0</v>
      </c>
      <c r="V381" s="16">
        <f t="shared" si="657"/>
        <v>86.651431379776383</v>
      </c>
      <c r="W381" s="15">
        <f t="shared" si="658"/>
        <v>18.411396503345564</v>
      </c>
      <c r="X381" s="16">
        <f t="shared" si="659"/>
        <v>77.121519533779406</v>
      </c>
      <c r="Y381" s="17">
        <f t="shared" si="617"/>
        <v>0</v>
      </c>
      <c r="Z381" s="29">
        <f t="shared" si="618"/>
        <v>100</v>
      </c>
      <c r="AA381" s="30">
        <f t="shared" ref="AA381:AF381" si="788">BV381/$BU381*100</f>
        <v>62.508264503587043</v>
      </c>
      <c r="AB381" s="36">
        <f t="shared" si="788"/>
        <v>5.9751127426310235</v>
      </c>
      <c r="AC381" s="37">
        <f t="shared" si="788"/>
        <v>29.040725500064141</v>
      </c>
      <c r="AD381" s="37">
        <f t="shared" si="788"/>
        <v>0.97989875366351875</v>
      </c>
      <c r="AE381" s="37">
        <f t="shared" si="788"/>
        <v>0.37992046340428476</v>
      </c>
      <c r="AF381" s="37">
        <f t="shared" si="788"/>
        <v>1.1160780366499896</v>
      </c>
      <c r="AG381" s="30">
        <f t="shared" ref="AG381:AL381" si="789">CJ381/$CI381*100</f>
        <v>62.158124020860328</v>
      </c>
      <c r="AH381" s="36">
        <f t="shared" si="789"/>
        <v>5.7417418334265165</v>
      </c>
      <c r="AI381" s="37">
        <f t="shared" si="789"/>
        <v>29.442789620213066</v>
      </c>
      <c r="AJ381" s="37">
        <f t="shared" si="789"/>
        <v>1.3811474705995723</v>
      </c>
      <c r="AK381" s="37">
        <f t="shared" si="789"/>
        <v>0.39079718427575633</v>
      </c>
      <c r="AL381" s="40">
        <f t="shared" si="789"/>
        <v>0.88539987062476022</v>
      </c>
      <c r="AM381" s="22">
        <v>22.4</v>
      </c>
      <c r="AN381" s="20">
        <v>346</v>
      </c>
      <c r="AO381" s="22">
        <v>30.8</v>
      </c>
      <c r="AP381" s="20">
        <v>259</v>
      </c>
      <c r="AQ381" s="77">
        <v>47875</v>
      </c>
      <c r="AR381" s="32">
        <v>341</v>
      </c>
      <c r="AS381" s="49">
        <v>43.2</v>
      </c>
      <c r="AT381" s="1">
        <v>380</v>
      </c>
      <c r="AU381" s="80">
        <v>228008</v>
      </c>
      <c r="AV381" s="81">
        <v>53519</v>
      </c>
      <c r="AW381" s="81">
        <v>165384</v>
      </c>
      <c r="AX381" s="80">
        <v>217619</v>
      </c>
      <c r="AY381" s="81">
        <v>54461</v>
      </c>
      <c r="AZ381" s="81">
        <v>160141</v>
      </c>
      <c r="BA381" s="80">
        <v>236363</v>
      </c>
      <c r="BB381" s="81">
        <v>66122</v>
      </c>
      <c r="BC381" s="81">
        <v>168553</v>
      </c>
      <c r="BD381" s="80">
        <f t="shared" si="14"/>
        <v>203475</v>
      </c>
      <c r="BE381" s="81">
        <v>0</v>
      </c>
      <c r="BF381" s="81">
        <v>176314</v>
      </c>
      <c r="BG381" s="82">
        <v>27161</v>
      </c>
      <c r="BH381" s="80">
        <f t="shared" si="621"/>
        <v>115825</v>
      </c>
      <c r="BI381" s="81">
        <v>21325</v>
      </c>
      <c r="BJ381" s="81">
        <v>89326</v>
      </c>
      <c r="BK381" s="82">
        <v>5174</v>
      </c>
      <c r="BL381" s="80">
        <v>0</v>
      </c>
      <c r="BM381" s="82">
        <v>163239</v>
      </c>
      <c r="BN381" s="80">
        <v>681915</v>
      </c>
      <c r="BO381" s="81">
        <v>391965</v>
      </c>
      <c r="BP381" s="81">
        <v>40800</v>
      </c>
      <c r="BQ381" s="81">
        <v>230495</v>
      </c>
      <c r="BR381" s="81">
        <v>6400</v>
      </c>
      <c r="BS381" s="81">
        <v>2485</v>
      </c>
      <c r="BT381" s="81">
        <v>9770</v>
      </c>
      <c r="BU381" s="80">
        <v>506685</v>
      </c>
      <c r="BV381" s="81">
        <v>316720</v>
      </c>
      <c r="BW381" s="81">
        <v>30275</v>
      </c>
      <c r="BX381" s="81">
        <v>147145</v>
      </c>
      <c r="BY381" s="81">
        <v>4965</v>
      </c>
      <c r="BZ381" s="81">
        <v>1925</v>
      </c>
      <c r="CA381" s="81">
        <v>5655</v>
      </c>
      <c r="CB381" s="80">
        <v>700602</v>
      </c>
      <c r="CC381" s="81">
        <v>402548</v>
      </c>
      <c r="CD381" s="81">
        <v>40888</v>
      </c>
      <c r="CE381" s="81">
        <v>237388</v>
      </c>
      <c r="CF381" s="81">
        <v>8923</v>
      </c>
      <c r="CG381" s="81">
        <v>2579</v>
      </c>
      <c r="CH381" s="82">
        <v>8276</v>
      </c>
      <c r="CI381" s="80">
        <v>524057</v>
      </c>
      <c r="CJ381" s="81">
        <v>325744</v>
      </c>
      <c r="CK381" s="81">
        <v>30090</v>
      </c>
      <c r="CL381" s="81">
        <v>154297</v>
      </c>
      <c r="CM381" s="81">
        <v>7238</v>
      </c>
      <c r="CN381" s="81">
        <v>2048</v>
      </c>
      <c r="CO381" s="82">
        <v>4640</v>
      </c>
    </row>
    <row r="382" spans="1:93" ht="14.4" x14ac:dyDescent="0.3">
      <c r="A382">
        <v>381</v>
      </c>
      <c r="B382" s="25" t="s">
        <v>1411</v>
      </c>
      <c r="C382" s="25" t="s">
        <v>1412</v>
      </c>
      <c r="D382" s="28" t="s">
        <v>14</v>
      </c>
      <c r="E382" s="7" t="s">
        <v>1413</v>
      </c>
      <c r="F382" s="8" t="s">
        <v>1414</v>
      </c>
      <c r="G382" s="9">
        <v>2012</v>
      </c>
      <c r="H382" s="44" t="s">
        <v>1585</v>
      </c>
      <c r="I382" s="12">
        <v>1974</v>
      </c>
      <c r="J382" s="1" t="s">
        <v>5</v>
      </c>
      <c r="K382" s="1" t="s">
        <v>20</v>
      </c>
      <c r="L382" s="34" t="s">
        <v>21</v>
      </c>
      <c r="M382" s="13" t="s">
        <v>8</v>
      </c>
      <c r="N382" s="14" t="s">
        <v>9</v>
      </c>
      <c r="O382" s="15">
        <f t="shared" si="0"/>
        <v>61.010269552712117</v>
      </c>
      <c r="P382" s="27">
        <f t="shared" si="1"/>
        <v>34.286846860134965</v>
      </c>
      <c r="Q382" s="15">
        <f t="shared" si="2"/>
        <v>58.9150051907259</v>
      </c>
      <c r="R382" s="27">
        <f t="shared" si="3"/>
        <v>39.683765006521682</v>
      </c>
      <c r="S382" s="15">
        <f t="shared" si="4"/>
        <v>58.470683462336211</v>
      </c>
      <c r="T382" s="27">
        <f t="shared" si="5"/>
        <v>40.808923964182732</v>
      </c>
      <c r="U382" s="15">
        <f t="shared" si="656"/>
        <v>79.736131167108041</v>
      </c>
      <c r="V382" s="29">
        <f t="shared" si="657"/>
        <v>0</v>
      </c>
      <c r="W382" s="15">
        <f t="shared" si="658"/>
        <v>75.66049747624028</v>
      </c>
      <c r="X382" s="29">
        <f t="shared" si="659"/>
        <v>0</v>
      </c>
      <c r="Y382" s="15">
        <f t="shared" si="617"/>
        <v>65.615628858705236</v>
      </c>
      <c r="Z382" s="16">
        <f t="shared" si="618"/>
        <v>34.384371141294764</v>
      </c>
      <c r="AA382" s="30">
        <f t="shared" ref="AA382:AF382" si="790">BV382/$BU382*100</f>
        <v>26.725360969965283</v>
      </c>
      <c r="AB382" s="36">
        <f t="shared" si="790"/>
        <v>5.6235850480454799</v>
      </c>
      <c r="AC382" s="37">
        <f t="shared" si="790"/>
        <v>64.329627207325046</v>
      </c>
      <c r="AD382" s="37">
        <f t="shared" si="790"/>
        <v>2.1995270916134224</v>
      </c>
      <c r="AE382" s="37">
        <f t="shared" si="790"/>
        <v>0.15696533682145192</v>
      </c>
      <c r="AF382" s="37">
        <f t="shared" si="790"/>
        <v>0.96594053428585791</v>
      </c>
      <c r="AG382" s="30">
        <f t="shared" ref="AG382:AL382" si="791">CJ382/$CI382*100</f>
        <v>26.590270863268607</v>
      </c>
      <c r="AH382" s="36">
        <f t="shared" si="791"/>
        <v>4.6328370785958599</v>
      </c>
      <c r="AI382" s="37">
        <f t="shared" si="791"/>
        <v>64.663959822644074</v>
      </c>
      <c r="AJ382" s="37">
        <f t="shared" si="791"/>
        <v>2.7632862914845706</v>
      </c>
      <c r="AK382" s="37">
        <f t="shared" si="791"/>
        <v>0.23093632556854654</v>
      </c>
      <c r="AL382" s="40">
        <f t="shared" si="791"/>
        <v>1.1187096184383378</v>
      </c>
      <c r="AM382" s="22">
        <v>24.7</v>
      </c>
      <c r="AN382" s="20">
        <v>297</v>
      </c>
      <c r="AO382" s="47">
        <v>42.7</v>
      </c>
      <c r="AP382" s="48">
        <v>115</v>
      </c>
      <c r="AQ382" s="77">
        <v>49421</v>
      </c>
      <c r="AR382" s="32">
        <v>323</v>
      </c>
      <c r="AS382" s="49">
        <v>15.3</v>
      </c>
      <c r="AT382" s="1">
        <v>381</v>
      </c>
      <c r="AU382" s="80">
        <v>216952</v>
      </c>
      <c r="AV382" s="81">
        <v>132363</v>
      </c>
      <c r="AW382" s="81">
        <v>74386</v>
      </c>
      <c r="AX382" s="80">
        <v>187835</v>
      </c>
      <c r="AY382" s="81">
        <v>110663</v>
      </c>
      <c r="AZ382" s="81">
        <v>74540</v>
      </c>
      <c r="BA382" s="80">
        <v>197670</v>
      </c>
      <c r="BB382" s="81">
        <v>115579</v>
      </c>
      <c r="BC382" s="81">
        <v>80667</v>
      </c>
      <c r="BD382" s="80">
        <f t="shared" si="14"/>
        <v>187669</v>
      </c>
      <c r="BE382" s="81">
        <v>149640</v>
      </c>
      <c r="BF382" s="81">
        <v>0</v>
      </c>
      <c r="BG382" s="82">
        <v>38029</v>
      </c>
      <c r="BH382" s="80">
        <f t="shared" si="621"/>
        <v>87964</v>
      </c>
      <c r="BI382" s="81">
        <v>66554</v>
      </c>
      <c r="BJ382" s="81">
        <v>0</v>
      </c>
      <c r="BK382" s="82">
        <v>21410</v>
      </c>
      <c r="BL382" s="80">
        <v>119032</v>
      </c>
      <c r="BM382" s="82">
        <v>62376</v>
      </c>
      <c r="BN382" s="80">
        <v>690435</v>
      </c>
      <c r="BO382" s="81">
        <v>160165</v>
      </c>
      <c r="BP382" s="81">
        <v>36030</v>
      </c>
      <c r="BQ382" s="81">
        <v>470495</v>
      </c>
      <c r="BR382" s="81">
        <v>14790</v>
      </c>
      <c r="BS382" s="81">
        <v>990</v>
      </c>
      <c r="BT382" s="81">
        <v>7970</v>
      </c>
      <c r="BU382" s="80">
        <v>496925</v>
      </c>
      <c r="BV382" s="81">
        <v>132805</v>
      </c>
      <c r="BW382" s="81">
        <v>27945</v>
      </c>
      <c r="BX382" s="81">
        <v>319670</v>
      </c>
      <c r="BY382" s="81">
        <v>10930</v>
      </c>
      <c r="BZ382" s="81">
        <v>780</v>
      </c>
      <c r="CA382" s="81">
        <v>4800</v>
      </c>
      <c r="CB382" s="80">
        <v>690154</v>
      </c>
      <c r="CC382" s="81">
        <v>160686</v>
      </c>
      <c r="CD382" s="81">
        <v>30256</v>
      </c>
      <c r="CE382" s="81">
        <v>471362</v>
      </c>
      <c r="CF382" s="81">
        <v>17201</v>
      </c>
      <c r="CG382" s="81">
        <v>1408</v>
      </c>
      <c r="CH382" s="82">
        <v>9241</v>
      </c>
      <c r="CI382" s="80">
        <v>503169</v>
      </c>
      <c r="CJ382" s="81">
        <v>133794</v>
      </c>
      <c r="CK382" s="81">
        <v>23311</v>
      </c>
      <c r="CL382" s="81">
        <v>325369</v>
      </c>
      <c r="CM382" s="81">
        <v>13904</v>
      </c>
      <c r="CN382" s="81">
        <v>1162</v>
      </c>
      <c r="CO382" s="82">
        <v>5629</v>
      </c>
    </row>
    <row r="383" spans="1:93" ht="14.4" x14ac:dyDescent="0.3">
      <c r="A383">
        <v>382</v>
      </c>
      <c r="B383" s="5" t="s">
        <v>1415</v>
      </c>
      <c r="C383" s="5" t="s">
        <v>1416</v>
      </c>
      <c r="D383" s="6" t="s">
        <v>3</v>
      </c>
      <c r="E383" s="7" t="s">
        <v>325</v>
      </c>
      <c r="F383" s="8" t="s">
        <v>277</v>
      </c>
      <c r="G383" s="9">
        <v>1986</v>
      </c>
      <c r="H383" s="44" t="s">
        <v>1585</v>
      </c>
      <c r="I383" s="12">
        <v>1947</v>
      </c>
      <c r="J383" s="1" t="s">
        <v>5</v>
      </c>
      <c r="K383" s="1" t="s">
        <v>6</v>
      </c>
      <c r="L383" s="34" t="s">
        <v>1417</v>
      </c>
      <c r="M383" s="13" t="s">
        <v>8</v>
      </c>
      <c r="N383" s="14" t="s">
        <v>9</v>
      </c>
      <c r="O383" s="15">
        <f t="shared" si="0"/>
        <v>42.488683371171497</v>
      </c>
      <c r="P383" s="27">
        <f t="shared" si="1"/>
        <v>52.463194841010072</v>
      </c>
      <c r="Q383" s="15">
        <f t="shared" si="2"/>
        <v>37.896824766124901</v>
      </c>
      <c r="R383" s="27">
        <f t="shared" si="3"/>
        <v>59.836740402618005</v>
      </c>
      <c r="S383" s="15">
        <f t="shared" si="4"/>
        <v>42.410571131945481</v>
      </c>
      <c r="T383" s="27">
        <f t="shared" si="5"/>
        <v>56.681726254163081</v>
      </c>
      <c r="U383" s="15">
        <f t="shared" si="656"/>
        <v>36.447668882765825</v>
      </c>
      <c r="V383" s="16">
        <f t="shared" si="657"/>
        <v>57.008238046686948</v>
      </c>
      <c r="W383" s="17">
        <f t="shared" si="658"/>
        <v>0</v>
      </c>
      <c r="X383" s="16">
        <f t="shared" si="659"/>
        <v>71.779296916336847</v>
      </c>
      <c r="Y383" s="15">
        <f t="shared" si="617"/>
        <v>36.891958925697082</v>
      </c>
      <c r="Z383" s="16">
        <f t="shared" si="618"/>
        <v>63.108041074302918</v>
      </c>
      <c r="AA383" s="30">
        <f t="shared" ref="AA383:AF383" si="792">BV383/$BU383*100</f>
        <v>69.645513683858411</v>
      </c>
      <c r="AB383" s="36">
        <f t="shared" si="792"/>
        <v>3.3424001549282134</v>
      </c>
      <c r="AC383" s="37">
        <f t="shared" si="792"/>
        <v>23.082543287471061</v>
      </c>
      <c r="AD383" s="37">
        <f t="shared" si="792"/>
        <v>2.2684659466025829</v>
      </c>
      <c r="AE383" s="37">
        <f t="shared" si="792"/>
        <v>0.21126574590012412</v>
      </c>
      <c r="AF383" s="37">
        <f t="shared" si="792"/>
        <v>1.4498111812396017</v>
      </c>
      <c r="AG383" s="30">
        <f t="shared" ref="AG383:AL383" si="793">CJ383/$CI383*100</f>
        <v>66.83667233352223</v>
      </c>
      <c r="AH383" s="36">
        <f t="shared" si="793"/>
        <v>3.2804797196943603</v>
      </c>
      <c r="AI383" s="37">
        <f t="shared" si="793"/>
        <v>24.959165305510183</v>
      </c>
      <c r="AJ383" s="37">
        <f t="shared" si="793"/>
        <v>3.2612198184383927</v>
      </c>
      <c r="AK383" s="37">
        <f t="shared" si="793"/>
        <v>0.32112181517161681</v>
      </c>
      <c r="AL383" s="40">
        <f t="shared" si="793"/>
        <v>1.3413410076632184</v>
      </c>
      <c r="AM383" s="47">
        <v>45.1</v>
      </c>
      <c r="AN383" s="48">
        <v>41</v>
      </c>
      <c r="AO383" s="47">
        <v>49.7</v>
      </c>
      <c r="AP383" s="48">
        <v>63</v>
      </c>
      <c r="AQ383" s="78">
        <v>68987</v>
      </c>
      <c r="AR383" s="24">
        <v>103</v>
      </c>
      <c r="AS383" s="49">
        <v>35</v>
      </c>
      <c r="AT383" s="1">
        <v>382</v>
      </c>
      <c r="AU383" s="80">
        <v>358985</v>
      </c>
      <c r="AV383" s="81">
        <v>152528</v>
      </c>
      <c r="AW383" s="81">
        <v>188335</v>
      </c>
      <c r="AX383" s="80">
        <v>314591</v>
      </c>
      <c r="AY383" s="81">
        <v>119220</v>
      </c>
      <c r="AZ383" s="81">
        <v>188241</v>
      </c>
      <c r="BA383" s="80">
        <v>314971</v>
      </c>
      <c r="BB383" s="81">
        <v>133581</v>
      </c>
      <c r="BC383" s="81">
        <v>178531</v>
      </c>
      <c r="BD383" s="80">
        <f t="shared" si="14"/>
        <v>356031</v>
      </c>
      <c r="BE383" s="81">
        <v>129765</v>
      </c>
      <c r="BF383" s="81">
        <v>202967</v>
      </c>
      <c r="BG383" s="82">
        <v>23299</v>
      </c>
      <c r="BH383" s="80">
        <f t="shared" si="621"/>
        <v>188996</v>
      </c>
      <c r="BI383" s="81">
        <v>0</v>
      </c>
      <c r="BJ383" s="81">
        <v>135660</v>
      </c>
      <c r="BK383" s="82">
        <v>53336</v>
      </c>
      <c r="BL383" s="80">
        <v>109326</v>
      </c>
      <c r="BM383" s="82">
        <v>187015</v>
      </c>
      <c r="BN383" s="80">
        <v>720115</v>
      </c>
      <c r="BO383" s="81">
        <v>472195</v>
      </c>
      <c r="BP383" s="81">
        <v>24140</v>
      </c>
      <c r="BQ383" s="81">
        <v>192075</v>
      </c>
      <c r="BR383" s="81">
        <v>16125</v>
      </c>
      <c r="BS383" s="81">
        <v>1335</v>
      </c>
      <c r="BT383" s="81">
        <v>14240</v>
      </c>
      <c r="BU383" s="80">
        <v>568005</v>
      </c>
      <c r="BV383" s="81">
        <v>395590</v>
      </c>
      <c r="BW383" s="81">
        <v>18985</v>
      </c>
      <c r="BX383" s="81">
        <v>131110</v>
      </c>
      <c r="BY383" s="81">
        <v>12885</v>
      </c>
      <c r="BZ383" s="81">
        <v>1200</v>
      </c>
      <c r="CA383" s="81">
        <v>8235</v>
      </c>
      <c r="CB383" s="80">
        <v>681608</v>
      </c>
      <c r="CC383" s="81">
        <v>431913</v>
      </c>
      <c r="CD383" s="81">
        <v>23008</v>
      </c>
      <c r="CE383" s="81">
        <v>191587</v>
      </c>
      <c r="CF383" s="81">
        <v>21680</v>
      </c>
      <c r="CG383" s="81">
        <v>2061</v>
      </c>
      <c r="CH383" s="82">
        <v>11359</v>
      </c>
      <c r="CI383" s="80">
        <v>539982</v>
      </c>
      <c r="CJ383" s="81">
        <v>360906</v>
      </c>
      <c r="CK383" s="81">
        <v>17714</v>
      </c>
      <c r="CL383" s="81">
        <v>134775</v>
      </c>
      <c r="CM383" s="81">
        <v>17610</v>
      </c>
      <c r="CN383" s="81">
        <v>1734</v>
      </c>
      <c r="CO383" s="82">
        <v>7243</v>
      </c>
    </row>
    <row r="384" spans="1:93" ht="14.4" x14ac:dyDescent="0.3">
      <c r="A384">
        <v>383</v>
      </c>
      <c r="B384" s="25" t="s">
        <v>1418</v>
      </c>
      <c r="C384" s="25" t="s">
        <v>1419</v>
      </c>
      <c r="D384" s="6" t="s">
        <v>3</v>
      </c>
      <c r="E384" s="7" t="s">
        <v>301</v>
      </c>
      <c r="F384" s="8" t="s">
        <v>1420</v>
      </c>
      <c r="G384" s="9">
        <v>2008</v>
      </c>
      <c r="H384" s="44" t="s">
        <v>1585</v>
      </c>
      <c r="I384" s="12">
        <v>1962</v>
      </c>
      <c r="J384" s="1" t="s">
        <v>5</v>
      </c>
      <c r="K384" s="1" t="s">
        <v>6</v>
      </c>
      <c r="L384" s="34" t="s">
        <v>71</v>
      </c>
      <c r="M384" s="13" t="s">
        <v>8</v>
      </c>
      <c r="N384" s="14" t="s">
        <v>9</v>
      </c>
      <c r="O384" s="15">
        <f t="shared" si="0"/>
        <v>44.177040651678581</v>
      </c>
      <c r="P384" s="27">
        <f t="shared" si="1"/>
        <v>52.062899109124871</v>
      </c>
      <c r="Q384" s="15">
        <f t="shared" si="2"/>
        <v>36.692636143709102</v>
      </c>
      <c r="R384" s="27">
        <f t="shared" si="3"/>
        <v>62.127562803135163</v>
      </c>
      <c r="S384" s="15">
        <f t="shared" si="4"/>
        <v>38.836072629340649</v>
      </c>
      <c r="T384" s="27">
        <f t="shared" si="5"/>
        <v>60.541353639776538</v>
      </c>
      <c r="U384" s="15">
        <f t="shared" si="656"/>
        <v>40.478426931724833</v>
      </c>
      <c r="V384" s="16">
        <f t="shared" si="657"/>
        <v>59.521573068275167</v>
      </c>
      <c r="W384" s="15">
        <f t="shared" si="658"/>
        <v>31.566446300621511</v>
      </c>
      <c r="X384" s="16">
        <f t="shared" si="659"/>
        <v>66.545927186836096</v>
      </c>
      <c r="Y384" s="15">
        <f t="shared" si="617"/>
        <v>33.297076028247488</v>
      </c>
      <c r="Z384" s="16">
        <f t="shared" si="618"/>
        <v>66.702923971752512</v>
      </c>
      <c r="AA384" s="30">
        <f t="shared" ref="AA384:AF384" si="794">BV384/$BU384*100</f>
        <v>49.686763153481124</v>
      </c>
      <c r="AB384" s="36">
        <f t="shared" si="794"/>
        <v>14.543068833180413</v>
      </c>
      <c r="AC384" s="37">
        <f t="shared" si="794"/>
        <v>19.511449176705046</v>
      </c>
      <c r="AD384" s="37">
        <f t="shared" si="794"/>
        <v>14.696974181391266</v>
      </c>
      <c r="AE384" s="37">
        <f t="shared" si="794"/>
        <v>0.25256262270498514</v>
      </c>
      <c r="AF384" s="37">
        <f t="shared" si="794"/>
        <v>1.3081954597922278</v>
      </c>
      <c r="AG384" s="30">
        <f t="shared" ref="AG384:AL384" si="795">CJ384/$CI384*100</f>
        <v>48.195655649618608</v>
      </c>
      <c r="AH384" s="36">
        <f t="shared" si="795"/>
        <v>11.938564660310496</v>
      </c>
      <c r="AI384" s="37">
        <f t="shared" si="795"/>
        <v>22.125505704160791</v>
      </c>
      <c r="AJ384" s="37">
        <f t="shared" si="795"/>
        <v>16.08619890591828</v>
      </c>
      <c r="AK384" s="37">
        <f t="shared" si="795"/>
        <v>0.22828786127869535</v>
      </c>
      <c r="AL384" s="40">
        <f t="shared" si="795"/>
        <v>1.4257872187131284</v>
      </c>
      <c r="AM384" s="47">
        <v>45.1</v>
      </c>
      <c r="AN384" s="48">
        <v>41</v>
      </c>
      <c r="AO384" s="47">
        <v>46.6</v>
      </c>
      <c r="AP384" s="48">
        <v>81</v>
      </c>
      <c r="AQ384" s="78">
        <v>87901</v>
      </c>
      <c r="AR384" s="24">
        <v>32</v>
      </c>
      <c r="AS384" s="49">
        <v>26.5</v>
      </c>
      <c r="AT384" s="1">
        <v>383</v>
      </c>
      <c r="AU384" s="80">
        <v>306777</v>
      </c>
      <c r="AV384" s="81">
        <v>135525</v>
      </c>
      <c r="AW384" s="81">
        <v>159717</v>
      </c>
      <c r="AX384" s="80">
        <v>255043</v>
      </c>
      <c r="AY384" s="81">
        <v>93582</v>
      </c>
      <c r="AZ384" s="81">
        <v>158452</v>
      </c>
      <c r="BA384" s="80">
        <v>234671</v>
      </c>
      <c r="BB384" s="81">
        <v>91137</v>
      </c>
      <c r="BC384" s="81">
        <v>142073</v>
      </c>
      <c r="BD384" s="80">
        <f t="shared" si="14"/>
        <v>305543</v>
      </c>
      <c r="BE384" s="81">
        <v>123679</v>
      </c>
      <c r="BF384" s="81">
        <v>181864</v>
      </c>
      <c r="BG384" s="82">
        <v>0</v>
      </c>
      <c r="BH384" s="80">
        <f t="shared" si="621"/>
        <v>151566</v>
      </c>
      <c r="BI384" s="81">
        <v>47844</v>
      </c>
      <c r="BJ384" s="81">
        <v>100861</v>
      </c>
      <c r="BK384" s="82">
        <v>2861</v>
      </c>
      <c r="BL384" s="80">
        <v>80203</v>
      </c>
      <c r="BM384" s="82">
        <v>160668</v>
      </c>
      <c r="BN384" s="80">
        <v>722835</v>
      </c>
      <c r="BO384" s="81">
        <v>331980</v>
      </c>
      <c r="BP384" s="81">
        <v>103445</v>
      </c>
      <c r="BQ384" s="81">
        <v>163755</v>
      </c>
      <c r="BR384" s="81">
        <v>108650</v>
      </c>
      <c r="BS384" s="81">
        <v>1640</v>
      </c>
      <c r="BT384" s="81">
        <v>13370</v>
      </c>
      <c r="BU384" s="80">
        <v>506805</v>
      </c>
      <c r="BV384" s="81">
        <v>251815</v>
      </c>
      <c r="BW384" s="81">
        <v>73705</v>
      </c>
      <c r="BX384" s="81">
        <v>98885</v>
      </c>
      <c r="BY384" s="81">
        <v>74485</v>
      </c>
      <c r="BZ384" s="81">
        <v>1280</v>
      </c>
      <c r="CA384" s="81">
        <v>6630</v>
      </c>
      <c r="CB384" s="80">
        <v>697318</v>
      </c>
      <c r="CC384" s="81">
        <v>315103</v>
      </c>
      <c r="CD384" s="81">
        <v>85562</v>
      </c>
      <c r="CE384" s="81">
        <v>170341</v>
      </c>
      <c r="CF384" s="81">
        <v>110977</v>
      </c>
      <c r="CG384" s="81">
        <v>1627</v>
      </c>
      <c r="CH384" s="82">
        <v>13708</v>
      </c>
      <c r="CI384" s="80">
        <v>494113</v>
      </c>
      <c r="CJ384" s="81">
        <v>238141</v>
      </c>
      <c r="CK384" s="81">
        <v>58990</v>
      </c>
      <c r="CL384" s="81">
        <v>109325</v>
      </c>
      <c r="CM384" s="81">
        <v>79484</v>
      </c>
      <c r="CN384" s="81">
        <v>1128</v>
      </c>
      <c r="CO384" s="82">
        <v>7045</v>
      </c>
    </row>
    <row r="385" spans="1:93" ht="14.4" x14ac:dyDescent="0.3">
      <c r="A385">
        <v>384</v>
      </c>
      <c r="B385" s="5" t="s">
        <v>1421</v>
      </c>
      <c r="C385" s="5" t="s">
        <v>1422</v>
      </c>
      <c r="D385" s="6" t="s">
        <v>3</v>
      </c>
      <c r="E385" s="7" t="s">
        <v>1423</v>
      </c>
      <c r="F385" s="8" t="s">
        <v>1424</v>
      </c>
      <c r="G385" s="9">
        <v>2014</v>
      </c>
      <c r="H385" s="44" t="s">
        <v>1585</v>
      </c>
      <c r="I385" s="12">
        <v>1977</v>
      </c>
      <c r="J385" s="1" t="s">
        <v>5</v>
      </c>
      <c r="K385" s="1" t="s">
        <v>55</v>
      </c>
      <c r="L385" s="34" t="s">
        <v>94</v>
      </c>
      <c r="M385" s="13" t="s">
        <v>8</v>
      </c>
      <c r="N385" s="14" t="s">
        <v>9</v>
      </c>
      <c r="O385" s="15">
        <f t="shared" si="0"/>
        <v>49.771573055561561</v>
      </c>
      <c r="P385" s="27">
        <f t="shared" si="1"/>
        <v>46.366563654831111</v>
      </c>
      <c r="Q385" s="15">
        <f t="shared" si="2"/>
        <v>48.072908711369074</v>
      </c>
      <c r="R385" s="27">
        <f t="shared" si="3"/>
        <v>50.743852146021077</v>
      </c>
      <c r="S385" s="15">
        <f t="shared" si="4"/>
        <v>49.989679123964045</v>
      </c>
      <c r="T385" s="27">
        <f t="shared" si="5"/>
        <v>49.374554912220944</v>
      </c>
      <c r="U385" s="15">
        <f t="shared" si="656"/>
        <v>46.961762714825412</v>
      </c>
      <c r="V385" s="16">
        <f t="shared" si="657"/>
        <v>48.294280785272861</v>
      </c>
      <c r="W385" s="15">
        <f t="shared" si="658"/>
        <v>47.680392275771254</v>
      </c>
      <c r="X385" s="16">
        <f t="shared" si="659"/>
        <v>49.778651811936342</v>
      </c>
      <c r="Y385" s="15">
        <f t="shared" si="617"/>
        <v>52.477703652638375</v>
      </c>
      <c r="Z385" s="16">
        <f t="shared" si="618"/>
        <v>47.522296347361625</v>
      </c>
      <c r="AA385" s="30">
        <f t="shared" ref="AA385:AF385" si="796">BV385/$BU385*100</f>
        <v>31.849699531136501</v>
      </c>
      <c r="AB385" s="36">
        <f t="shared" si="796"/>
        <v>3.8070395562306016</v>
      </c>
      <c r="AC385" s="37">
        <f t="shared" si="796"/>
        <v>62.016553302956254</v>
      </c>
      <c r="AD385" s="37">
        <f t="shared" si="796"/>
        <v>1.1523476193620814</v>
      </c>
      <c r="AE385" s="37">
        <f t="shared" si="796"/>
        <v>0.38961896585881267</v>
      </c>
      <c r="AF385" s="37">
        <f t="shared" si="796"/>
        <v>0.78474102445574412</v>
      </c>
      <c r="AG385" s="30">
        <f t="shared" ref="AG385:AL385" si="797">CJ385/$CI385*100</f>
        <v>28.493521585970633</v>
      </c>
      <c r="AH385" s="36">
        <f t="shared" si="797"/>
        <v>3.0461256622670212</v>
      </c>
      <c r="AI385" s="37">
        <f t="shared" si="797"/>
        <v>66.190385880245174</v>
      </c>
      <c r="AJ385" s="37">
        <f t="shared" si="797"/>
        <v>1.2765159004612163</v>
      </c>
      <c r="AK385" s="37">
        <f t="shared" si="797"/>
        <v>0.34359199912841021</v>
      </c>
      <c r="AL385" s="40">
        <f t="shared" si="797"/>
        <v>0.64985897192754505</v>
      </c>
      <c r="AM385" s="22">
        <v>21.7</v>
      </c>
      <c r="AN385" s="20">
        <v>357</v>
      </c>
      <c r="AO385" s="47">
        <v>38.4</v>
      </c>
      <c r="AP385" s="48">
        <v>153</v>
      </c>
      <c r="AQ385" s="77">
        <v>51293</v>
      </c>
      <c r="AR385" s="32">
        <v>284</v>
      </c>
      <c r="AS385" s="49">
        <v>19.600000000000001</v>
      </c>
      <c r="AT385" s="1">
        <v>384</v>
      </c>
      <c r="AU385" s="80">
        <v>231365</v>
      </c>
      <c r="AV385" s="81">
        <v>115154</v>
      </c>
      <c r="AW385" s="81">
        <v>107276</v>
      </c>
      <c r="AX385" s="80">
        <v>196410</v>
      </c>
      <c r="AY385" s="81">
        <v>94420</v>
      </c>
      <c r="AZ385" s="81">
        <v>99666</v>
      </c>
      <c r="BA385" s="80">
        <v>193782</v>
      </c>
      <c r="BB385" s="81">
        <v>96871</v>
      </c>
      <c r="BC385" s="81">
        <v>95679</v>
      </c>
      <c r="BD385" s="80">
        <f t="shared" si="14"/>
        <v>228965</v>
      </c>
      <c r="BE385" s="81">
        <v>107526</v>
      </c>
      <c r="BF385" s="81">
        <v>110577</v>
      </c>
      <c r="BG385" s="82">
        <v>10862</v>
      </c>
      <c r="BH385" s="80">
        <f t="shared" si="621"/>
        <v>115429</v>
      </c>
      <c r="BI385" s="81">
        <v>55037</v>
      </c>
      <c r="BJ385" s="81">
        <v>57459</v>
      </c>
      <c r="BK385" s="82">
        <v>2933</v>
      </c>
      <c r="BL385" s="80">
        <v>96676</v>
      </c>
      <c r="BM385" s="82">
        <v>87547</v>
      </c>
      <c r="BN385" s="80">
        <v>662600</v>
      </c>
      <c r="BO385" s="81">
        <v>182570</v>
      </c>
      <c r="BP385" s="81">
        <v>23030</v>
      </c>
      <c r="BQ385" s="81">
        <v>440760</v>
      </c>
      <c r="BR385" s="81">
        <v>7520</v>
      </c>
      <c r="BS385" s="81">
        <v>2595</v>
      </c>
      <c r="BT385" s="81">
        <v>6135</v>
      </c>
      <c r="BU385" s="80">
        <v>454290</v>
      </c>
      <c r="BV385" s="81">
        <v>144690</v>
      </c>
      <c r="BW385" s="81">
        <v>17295</v>
      </c>
      <c r="BX385" s="81">
        <v>281735</v>
      </c>
      <c r="BY385" s="81">
        <v>5235</v>
      </c>
      <c r="BZ385" s="81">
        <v>1770</v>
      </c>
      <c r="CA385" s="81">
        <v>3565</v>
      </c>
      <c r="CB385" s="80">
        <v>708786</v>
      </c>
      <c r="CC385" s="81">
        <v>178386</v>
      </c>
      <c r="CD385" s="81">
        <v>19772</v>
      </c>
      <c r="CE385" s="81">
        <v>494151</v>
      </c>
      <c r="CF385" s="81">
        <v>8277</v>
      </c>
      <c r="CG385" s="81">
        <v>2448</v>
      </c>
      <c r="CH385" s="82">
        <v>5752</v>
      </c>
      <c r="CI385" s="80">
        <v>495646</v>
      </c>
      <c r="CJ385" s="81">
        <v>141227</v>
      </c>
      <c r="CK385" s="81">
        <v>15098</v>
      </c>
      <c r="CL385" s="81">
        <v>328070</v>
      </c>
      <c r="CM385" s="81">
        <v>6327</v>
      </c>
      <c r="CN385" s="81">
        <v>1703</v>
      </c>
      <c r="CO385" s="82">
        <v>3221</v>
      </c>
    </row>
    <row r="386" spans="1:93" ht="14.4" x14ac:dyDescent="0.3">
      <c r="A386">
        <v>385</v>
      </c>
      <c r="B386" s="25" t="s">
        <v>1425</v>
      </c>
      <c r="C386" s="25" t="s">
        <v>1426</v>
      </c>
      <c r="D386" s="6" t="s">
        <v>3</v>
      </c>
      <c r="E386" s="7" t="s">
        <v>1427</v>
      </c>
      <c r="F386" s="8" t="s">
        <v>1428</v>
      </c>
      <c r="G386" s="9">
        <v>2004</v>
      </c>
      <c r="H386" s="44" t="s">
        <v>1585</v>
      </c>
      <c r="I386" s="12">
        <v>1951</v>
      </c>
      <c r="J386" s="1" t="s">
        <v>5</v>
      </c>
      <c r="K386" s="1" t="s">
        <v>6</v>
      </c>
      <c r="L386" s="34" t="s">
        <v>1429</v>
      </c>
      <c r="M386" s="13" t="s">
        <v>8</v>
      </c>
      <c r="N386" s="14" t="s">
        <v>9</v>
      </c>
      <c r="O386" s="15">
        <f t="shared" si="0"/>
        <v>44.496753423119685</v>
      </c>
      <c r="P386" s="27">
        <f t="shared" si="1"/>
        <v>50.745825441719148</v>
      </c>
      <c r="Q386" s="15">
        <f t="shared" si="2"/>
        <v>37.993415770033721</v>
      </c>
      <c r="R386" s="27">
        <f t="shared" si="3"/>
        <v>60.441223703227877</v>
      </c>
      <c r="S386" s="15">
        <f t="shared" si="4"/>
        <v>40.666984351461863</v>
      </c>
      <c r="T386" s="27">
        <f t="shared" si="5"/>
        <v>58.58709687336674</v>
      </c>
      <c r="U386" s="15">
        <f t="shared" si="656"/>
        <v>39.323380557621491</v>
      </c>
      <c r="V386" s="16">
        <f t="shared" si="657"/>
        <v>56.177553648847208</v>
      </c>
      <c r="W386" s="15">
        <f t="shared" si="658"/>
        <v>32.308621323912185</v>
      </c>
      <c r="X386" s="16">
        <f t="shared" si="659"/>
        <v>65.044803675914295</v>
      </c>
      <c r="Y386" s="15">
        <f t="shared" si="617"/>
        <v>37.101396514428671</v>
      </c>
      <c r="Z386" s="16">
        <f t="shared" si="618"/>
        <v>62.898603485571329</v>
      </c>
      <c r="AA386" s="30">
        <f t="shared" ref="AA386:AF386" si="798">BV386/$BU386*100</f>
        <v>63.305585111931741</v>
      </c>
      <c r="AB386" s="36">
        <f t="shared" si="798"/>
        <v>11.573929189877115</v>
      </c>
      <c r="AC386" s="37">
        <f t="shared" si="798"/>
        <v>14.545909745258809</v>
      </c>
      <c r="AD386" s="37">
        <f t="shared" si="798"/>
        <v>8.4423442031253266</v>
      </c>
      <c r="AE386" s="37">
        <f t="shared" si="798"/>
        <v>0.29521603972376959</v>
      </c>
      <c r="AF386" s="37">
        <f t="shared" si="798"/>
        <v>1.8380588763013499</v>
      </c>
      <c r="AG386" s="30">
        <f t="shared" ref="AG386:AL386" si="799">CJ386/$CI386*100</f>
        <v>57.326753669538114</v>
      </c>
      <c r="AH386" s="36">
        <f t="shared" si="799"/>
        <v>9.5833070643504108</v>
      </c>
      <c r="AI386" s="37">
        <f t="shared" si="799"/>
        <v>20.438988137882546</v>
      </c>
      <c r="AJ386" s="37">
        <f t="shared" si="799"/>
        <v>10.733984039921213</v>
      </c>
      <c r="AK386" s="37">
        <f t="shared" si="799"/>
        <v>0.37426136396201215</v>
      </c>
      <c r="AL386" s="40">
        <f t="shared" si="799"/>
        <v>1.5427057243457114</v>
      </c>
      <c r="AM386" s="47">
        <v>44.7</v>
      </c>
      <c r="AN386" s="48">
        <v>45</v>
      </c>
      <c r="AO386" s="47">
        <v>50.9</v>
      </c>
      <c r="AP386" s="48">
        <v>57</v>
      </c>
      <c r="AQ386" s="78">
        <v>70454</v>
      </c>
      <c r="AR386" s="24">
        <v>93</v>
      </c>
      <c r="AS386" s="49">
        <v>31</v>
      </c>
      <c r="AT386" s="1">
        <v>385</v>
      </c>
      <c r="AU386" s="80">
        <v>276137</v>
      </c>
      <c r="AV386" s="81">
        <v>122872</v>
      </c>
      <c r="AW386" s="81">
        <v>140128</v>
      </c>
      <c r="AX386" s="80">
        <v>249080</v>
      </c>
      <c r="AY386" s="81">
        <v>94634</v>
      </c>
      <c r="AZ386" s="81">
        <v>150547</v>
      </c>
      <c r="BA386" s="80">
        <v>260216</v>
      </c>
      <c r="BB386" s="81">
        <v>105822</v>
      </c>
      <c r="BC386" s="81">
        <v>152453</v>
      </c>
      <c r="BD386" s="80">
        <f t="shared" si="14"/>
        <v>275635</v>
      </c>
      <c r="BE386" s="81">
        <v>108389</v>
      </c>
      <c r="BF386" s="81">
        <v>154845</v>
      </c>
      <c r="BG386" s="82">
        <v>12401</v>
      </c>
      <c r="BH386" s="80">
        <f t="shared" si="621"/>
        <v>144073</v>
      </c>
      <c r="BI386" s="81">
        <v>46548</v>
      </c>
      <c r="BJ386" s="81">
        <v>93712</v>
      </c>
      <c r="BK386" s="82">
        <v>3813</v>
      </c>
      <c r="BL386" s="80">
        <v>87645</v>
      </c>
      <c r="BM386" s="82">
        <v>148586</v>
      </c>
      <c r="BN386" s="80">
        <v>650200</v>
      </c>
      <c r="BO386" s="81">
        <v>371545</v>
      </c>
      <c r="BP386" s="81">
        <v>74535</v>
      </c>
      <c r="BQ386" s="81">
        <v>124865</v>
      </c>
      <c r="BR386" s="81">
        <v>61570</v>
      </c>
      <c r="BS386" s="81">
        <v>1945</v>
      </c>
      <c r="BT386" s="81">
        <v>15745</v>
      </c>
      <c r="BU386" s="80">
        <v>479310</v>
      </c>
      <c r="BV386" s="81">
        <v>303430</v>
      </c>
      <c r="BW386" s="81">
        <v>55475</v>
      </c>
      <c r="BX386" s="81">
        <v>69720</v>
      </c>
      <c r="BY386" s="81">
        <v>40465</v>
      </c>
      <c r="BZ386" s="81">
        <v>1415</v>
      </c>
      <c r="CA386" s="81">
        <v>8810</v>
      </c>
      <c r="CB386" s="80">
        <v>692820</v>
      </c>
      <c r="CC386" s="81">
        <v>369026</v>
      </c>
      <c r="CD386" s="81">
        <v>67928</v>
      </c>
      <c r="CE386" s="81">
        <v>163450</v>
      </c>
      <c r="CF386" s="81">
        <v>75547</v>
      </c>
      <c r="CG386" s="81">
        <v>2548</v>
      </c>
      <c r="CH386" s="82">
        <v>14321</v>
      </c>
      <c r="CI386" s="80">
        <v>523431</v>
      </c>
      <c r="CJ386" s="81">
        <v>300066</v>
      </c>
      <c r="CK386" s="81">
        <v>50162</v>
      </c>
      <c r="CL386" s="81">
        <v>106984</v>
      </c>
      <c r="CM386" s="81">
        <v>56185</v>
      </c>
      <c r="CN386" s="81">
        <v>1959</v>
      </c>
      <c r="CO386" s="82">
        <v>8075</v>
      </c>
    </row>
    <row r="387" spans="1:93" ht="14.4" x14ac:dyDescent="0.3">
      <c r="A387">
        <v>386</v>
      </c>
      <c r="B387" s="5" t="s">
        <v>1430</v>
      </c>
      <c r="C387" s="5" t="s">
        <v>1431</v>
      </c>
      <c r="D387" s="6" t="s">
        <v>3</v>
      </c>
      <c r="E387" s="7" t="s">
        <v>398</v>
      </c>
      <c r="F387" s="8" t="s">
        <v>1432</v>
      </c>
      <c r="G387" s="9">
        <v>2012</v>
      </c>
      <c r="H387" s="44" t="s">
        <v>1585</v>
      </c>
      <c r="I387" s="12">
        <v>1949</v>
      </c>
      <c r="J387" s="1" t="s">
        <v>5</v>
      </c>
      <c r="K387" s="1" t="s">
        <v>6</v>
      </c>
      <c r="L387" s="34" t="s">
        <v>1433</v>
      </c>
      <c r="M387" s="13" t="s">
        <v>8</v>
      </c>
      <c r="N387" s="14" t="s">
        <v>9</v>
      </c>
      <c r="O387" s="15">
        <f t="shared" si="0"/>
        <v>40.225032017399585</v>
      </c>
      <c r="P387" s="27">
        <f t="shared" si="1"/>
        <v>55.084618553803601</v>
      </c>
      <c r="Q387" s="15">
        <f t="shared" si="2"/>
        <v>37.825093147518345</v>
      </c>
      <c r="R387" s="27">
        <f t="shared" si="3"/>
        <v>59.924226478636079</v>
      </c>
      <c r="S387" s="15">
        <f t="shared" si="4"/>
        <v>42.837908348871231</v>
      </c>
      <c r="T387" s="27">
        <f t="shared" si="5"/>
        <v>56.191139928702007</v>
      </c>
      <c r="U387" s="15">
        <f t="shared" si="656"/>
        <v>37.741621426452951</v>
      </c>
      <c r="V387" s="16">
        <f t="shared" si="657"/>
        <v>58.34633586506596</v>
      </c>
      <c r="W387" s="15">
        <f t="shared" si="658"/>
        <v>36.238988548652763</v>
      </c>
      <c r="X387" s="16">
        <f t="shared" si="659"/>
        <v>60.219357667680441</v>
      </c>
      <c r="Y387" s="15">
        <f t="shared" si="617"/>
        <v>39.050942024404122</v>
      </c>
      <c r="Z387" s="16">
        <f t="shared" si="618"/>
        <v>60.949057975595878</v>
      </c>
      <c r="AA387" s="30">
        <f t="shared" ref="AA387:AF387" si="800">BV387/$BU387*100</f>
        <v>74.859872071444045</v>
      </c>
      <c r="AB387" s="36">
        <f t="shared" si="800"/>
        <v>7.1481729202189284</v>
      </c>
      <c r="AC387" s="37">
        <f t="shared" si="800"/>
        <v>13.544600717831809</v>
      </c>
      <c r="AD387" s="37">
        <f t="shared" si="800"/>
        <v>2.3098734844987896</v>
      </c>
      <c r="AE387" s="37">
        <f t="shared" si="800"/>
        <v>0.34478535698472962</v>
      </c>
      <c r="AF387" s="37">
        <f t="shared" si="800"/>
        <v>1.7917534125272014</v>
      </c>
      <c r="AG387" s="30">
        <f t="shared" ref="AG387:AL387" si="801">CJ387/$CI387*100</f>
        <v>72.846268431326124</v>
      </c>
      <c r="AH387" s="36">
        <f t="shared" si="801"/>
        <v>6.9467153134980046</v>
      </c>
      <c r="AI387" s="37">
        <f t="shared" si="801"/>
        <v>15.421256825812899</v>
      </c>
      <c r="AJ387" s="37">
        <f t="shared" si="801"/>
        <v>2.9697063478894745</v>
      </c>
      <c r="AK387" s="37">
        <f t="shared" si="801"/>
        <v>0.40362949608768356</v>
      </c>
      <c r="AL387" s="40">
        <f t="shared" si="801"/>
        <v>1.4124235853858156</v>
      </c>
      <c r="AM387" s="47">
        <v>37.200000000000003</v>
      </c>
      <c r="AN387" s="48">
        <v>105</v>
      </c>
      <c r="AO387" s="47">
        <v>41.4</v>
      </c>
      <c r="AP387" s="48">
        <v>123</v>
      </c>
      <c r="AQ387" s="78">
        <v>69083</v>
      </c>
      <c r="AR387" s="24">
        <v>102</v>
      </c>
      <c r="AS387" s="49">
        <v>43.8</v>
      </c>
      <c r="AT387" s="1">
        <v>386</v>
      </c>
      <c r="AU387" s="80">
        <v>313111</v>
      </c>
      <c r="AV387" s="81">
        <v>125949</v>
      </c>
      <c r="AW387" s="81">
        <v>172476</v>
      </c>
      <c r="AX387" s="80">
        <v>270807</v>
      </c>
      <c r="AY387" s="81">
        <v>102433</v>
      </c>
      <c r="AZ387" s="81">
        <v>162279</v>
      </c>
      <c r="BA387" s="80">
        <v>274061</v>
      </c>
      <c r="BB387" s="81">
        <v>117402</v>
      </c>
      <c r="BC387" s="81">
        <v>153998</v>
      </c>
      <c r="BD387" s="80">
        <f t="shared" si="14"/>
        <v>310196</v>
      </c>
      <c r="BE387" s="81">
        <v>117073</v>
      </c>
      <c r="BF387" s="81">
        <v>180988</v>
      </c>
      <c r="BG387" s="82">
        <v>12135</v>
      </c>
      <c r="BH387" s="80">
        <f t="shared" si="621"/>
        <v>177883</v>
      </c>
      <c r="BI387" s="81">
        <v>64463</v>
      </c>
      <c r="BJ387" s="81">
        <v>107120</v>
      </c>
      <c r="BK387" s="82">
        <v>6300</v>
      </c>
      <c r="BL387" s="80">
        <v>98827</v>
      </c>
      <c r="BM387" s="82">
        <v>154245</v>
      </c>
      <c r="BN387" s="80">
        <v>712800</v>
      </c>
      <c r="BO387" s="81">
        <v>506890</v>
      </c>
      <c r="BP387" s="81">
        <v>50020</v>
      </c>
      <c r="BQ387" s="81">
        <v>118285</v>
      </c>
      <c r="BR387" s="81">
        <v>17270</v>
      </c>
      <c r="BS387" s="81">
        <v>2555</v>
      </c>
      <c r="BT387" s="81">
        <v>17775</v>
      </c>
      <c r="BU387" s="80">
        <v>530765</v>
      </c>
      <c r="BV387" s="81">
        <v>397330</v>
      </c>
      <c r="BW387" s="81">
        <v>37940</v>
      </c>
      <c r="BX387" s="81">
        <v>71890</v>
      </c>
      <c r="BY387" s="81">
        <v>12260</v>
      </c>
      <c r="BZ387" s="81">
        <v>1830</v>
      </c>
      <c r="CA387" s="81">
        <v>9510</v>
      </c>
      <c r="CB387" s="80">
        <v>720956</v>
      </c>
      <c r="CC387" s="81">
        <v>501121</v>
      </c>
      <c r="CD387" s="81">
        <v>51446</v>
      </c>
      <c r="CE387" s="81">
        <v>130598</v>
      </c>
      <c r="CF387" s="81">
        <v>20534</v>
      </c>
      <c r="CG387" s="81">
        <v>2860</v>
      </c>
      <c r="CH387" s="82">
        <v>14397</v>
      </c>
      <c r="CI387" s="80">
        <v>536383</v>
      </c>
      <c r="CJ387" s="81">
        <v>390735</v>
      </c>
      <c r="CK387" s="81">
        <v>37261</v>
      </c>
      <c r="CL387" s="81">
        <v>82717</v>
      </c>
      <c r="CM387" s="81">
        <v>15929</v>
      </c>
      <c r="CN387" s="81">
        <v>2165</v>
      </c>
      <c r="CO387" s="82">
        <v>7576</v>
      </c>
    </row>
    <row r="388" spans="1:93" ht="14.4" x14ac:dyDescent="0.3">
      <c r="A388">
        <v>387</v>
      </c>
      <c r="B388" s="25" t="s">
        <v>1434</v>
      </c>
      <c r="C388" s="25" t="s">
        <v>1435</v>
      </c>
      <c r="D388" s="6" t="s">
        <v>3</v>
      </c>
      <c r="E388" s="7" t="s">
        <v>65</v>
      </c>
      <c r="F388" s="8" t="s">
        <v>1436</v>
      </c>
      <c r="G388" s="9">
        <v>2002</v>
      </c>
      <c r="H388" s="44" t="s">
        <v>1585</v>
      </c>
      <c r="I388" s="12">
        <v>1950</v>
      </c>
      <c r="J388" s="1" t="s">
        <v>5</v>
      </c>
      <c r="K388" s="1" t="s">
        <v>6</v>
      </c>
      <c r="L388" s="34" t="s">
        <v>19</v>
      </c>
      <c r="M388" s="13" t="s">
        <v>8</v>
      </c>
      <c r="N388" s="14" t="s">
        <v>9</v>
      </c>
      <c r="O388" s="15">
        <f t="shared" si="0"/>
        <v>34.353026777145651</v>
      </c>
      <c r="P388" s="27">
        <f t="shared" si="1"/>
        <v>60.853243177128093</v>
      </c>
      <c r="Q388" s="15">
        <f t="shared" si="2"/>
        <v>30.710193164029846</v>
      </c>
      <c r="R388" s="27">
        <f t="shared" si="3"/>
        <v>67.607790391951255</v>
      </c>
      <c r="S388" s="15">
        <f t="shared" si="4"/>
        <v>34.986223772181653</v>
      </c>
      <c r="T388" s="27">
        <f t="shared" si="5"/>
        <v>64.305890059921779</v>
      </c>
      <c r="U388" s="15">
        <f t="shared" si="656"/>
        <v>29.618590948978312</v>
      </c>
      <c r="V388" s="16">
        <f t="shared" si="657"/>
        <v>66.356399648990845</v>
      </c>
      <c r="W388" s="17">
        <f t="shared" si="658"/>
        <v>0</v>
      </c>
      <c r="X388" s="16">
        <f t="shared" si="659"/>
        <v>82.663462218138122</v>
      </c>
      <c r="Y388" s="15">
        <f t="shared" si="617"/>
        <v>29.590758891736655</v>
      </c>
      <c r="Z388" s="16">
        <f t="shared" si="618"/>
        <v>70.409241108263345</v>
      </c>
      <c r="AA388" s="30">
        <f t="shared" ref="AA388:AF388" si="802">BV388/$BU388*100</f>
        <v>74.388920616790415</v>
      </c>
      <c r="AB388" s="36">
        <f t="shared" si="802"/>
        <v>7.5395012373881594</v>
      </c>
      <c r="AC388" s="37">
        <f t="shared" si="802"/>
        <v>12.01694269940986</v>
      </c>
      <c r="AD388" s="37">
        <f t="shared" si="802"/>
        <v>3.8596992194936224</v>
      </c>
      <c r="AE388" s="37">
        <f t="shared" si="802"/>
        <v>0.35313154387968781</v>
      </c>
      <c r="AF388" s="37">
        <f t="shared" si="802"/>
        <v>1.8418046830382637</v>
      </c>
      <c r="AG388" s="30">
        <f t="shared" ref="AG388:AL388" si="803">CJ388/$CI388*100</f>
        <v>71.500147006109813</v>
      </c>
      <c r="AH388" s="36">
        <f t="shared" si="803"/>
        <v>6.6783063285123383</v>
      </c>
      <c r="AI388" s="37">
        <f t="shared" si="803"/>
        <v>14.829291672204567</v>
      </c>
      <c r="AJ388" s="37">
        <f t="shared" si="803"/>
        <v>5.0479481571877933</v>
      </c>
      <c r="AK388" s="37">
        <f t="shared" si="803"/>
        <v>0.49297391346374592</v>
      </c>
      <c r="AL388" s="40">
        <f t="shared" si="803"/>
        <v>1.4513329225217388</v>
      </c>
      <c r="AM388" s="47">
        <v>44.2</v>
      </c>
      <c r="AN388" s="48">
        <v>49</v>
      </c>
      <c r="AO388" s="47">
        <v>46.7</v>
      </c>
      <c r="AP388" s="48">
        <v>80</v>
      </c>
      <c r="AQ388" s="78">
        <v>87272</v>
      </c>
      <c r="AR388" s="24">
        <v>33</v>
      </c>
      <c r="AS388" s="49">
        <v>39.6</v>
      </c>
      <c r="AT388" s="1">
        <v>387</v>
      </c>
      <c r="AU388" s="80">
        <v>318854</v>
      </c>
      <c r="AV388" s="81">
        <v>109536</v>
      </c>
      <c r="AW388" s="81">
        <v>194033</v>
      </c>
      <c r="AX388" s="80">
        <v>263196</v>
      </c>
      <c r="AY388" s="81">
        <v>80828</v>
      </c>
      <c r="AZ388" s="81">
        <v>177941</v>
      </c>
      <c r="BA388" s="80">
        <v>259505</v>
      </c>
      <c r="BB388" s="81">
        <v>90791</v>
      </c>
      <c r="BC388" s="81">
        <v>166877</v>
      </c>
      <c r="BD388" s="80">
        <f t="shared" si="14"/>
        <v>319080</v>
      </c>
      <c r="BE388" s="81">
        <v>94507</v>
      </c>
      <c r="BF388" s="81">
        <v>211730</v>
      </c>
      <c r="BG388" s="82">
        <v>12843</v>
      </c>
      <c r="BH388" s="80">
        <f t="shared" si="621"/>
        <v>141470</v>
      </c>
      <c r="BI388" s="81">
        <v>0</v>
      </c>
      <c r="BJ388" s="81">
        <v>116944</v>
      </c>
      <c r="BK388" s="82">
        <v>24526</v>
      </c>
      <c r="BL388" s="80">
        <v>74237</v>
      </c>
      <c r="BM388" s="82">
        <v>176642</v>
      </c>
      <c r="BN388" s="80">
        <v>739340</v>
      </c>
      <c r="BO388" s="81">
        <v>517905</v>
      </c>
      <c r="BP388" s="81">
        <v>54450</v>
      </c>
      <c r="BQ388" s="81">
        <v>112660</v>
      </c>
      <c r="BR388" s="81">
        <v>31130</v>
      </c>
      <c r="BS388" s="81">
        <v>2350</v>
      </c>
      <c r="BT388" s="81">
        <v>20845</v>
      </c>
      <c r="BU388" s="80">
        <v>525300</v>
      </c>
      <c r="BV388" s="81">
        <v>390765</v>
      </c>
      <c r="BW388" s="81">
        <v>39605</v>
      </c>
      <c r="BX388" s="81">
        <v>63125</v>
      </c>
      <c r="BY388" s="81">
        <v>20275</v>
      </c>
      <c r="BZ388" s="81">
        <v>1855</v>
      </c>
      <c r="CA388" s="81">
        <v>9675</v>
      </c>
      <c r="CB388" s="80">
        <v>697278</v>
      </c>
      <c r="CC388" s="81">
        <v>477663</v>
      </c>
      <c r="CD388" s="81">
        <v>47134</v>
      </c>
      <c r="CE388" s="81">
        <v>119418</v>
      </c>
      <c r="CF388" s="81">
        <v>35223</v>
      </c>
      <c r="CG388" s="81">
        <v>3420</v>
      </c>
      <c r="CH388" s="82">
        <v>14420</v>
      </c>
      <c r="CI388" s="80">
        <v>496578</v>
      </c>
      <c r="CJ388" s="81">
        <v>355054</v>
      </c>
      <c r="CK388" s="81">
        <v>33163</v>
      </c>
      <c r="CL388" s="81">
        <v>73639</v>
      </c>
      <c r="CM388" s="81">
        <v>25067</v>
      </c>
      <c r="CN388" s="81">
        <v>2448</v>
      </c>
      <c r="CO388" s="82">
        <v>7207</v>
      </c>
    </row>
    <row r="389" spans="1:93" ht="14.4" x14ac:dyDescent="0.3">
      <c r="A389">
        <v>388</v>
      </c>
      <c r="B389" s="5" t="s">
        <v>120</v>
      </c>
      <c r="C389" s="5" t="s">
        <v>121</v>
      </c>
      <c r="D389" s="38" t="s">
        <v>3</v>
      </c>
      <c r="E389" s="39" t="s">
        <v>65</v>
      </c>
      <c r="F389" s="11" t="s">
        <v>1437</v>
      </c>
      <c r="G389" s="44">
        <v>2018</v>
      </c>
      <c r="H389" s="44" t="s">
        <v>1586</v>
      </c>
      <c r="I389" s="62">
        <v>1974</v>
      </c>
      <c r="J389" s="1"/>
      <c r="K389" s="4" t="s">
        <v>6</v>
      </c>
      <c r="L389" s="34"/>
      <c r="M389" s="10" t="s">
        <v>8</v>
      </c>
      <c r="N389" s="14" t="s">
        <v>9</v>
      </c>
      <c r="O389" s="15">
        <f t="shared" si="0"/>
        <v>36.519219856037758</v>
      </c>
      <c r="P389" s="27">
        <f t="shared" si="1"/>
        <v>60.071170429283981</v>
      </c>
      <c r="Q389" s="15">
        <f t="shared" si="2"/>
        <v>38.185809011259479</v>
      </c>
      <c r="R389" s="27">
        <f t="shared" si="3"/>
        <v>60.531656962327574</v>
      </c>
      <c r="S389" s="15">
        <f t="shared" si="4"/>
        <v>40.215375649041007</v>
      </c>
      <c r="T389" s="27">
        <f t="shared" si="5"/>
        <v>59.093196990569041</v>
      </c>
      <c r="U389" s="15">
        <f t="shared" si="656"/>
        <v>38.307311995836585</v>
      </c>
      <c r="V389" s="16">
        <f t="shared" si="657"/>
        <v>61.692688004163415</v>
      </c>
      <c r="W389" s="15">
        <f t="shared" si="658"/>
        <v>33.691728921684586</v>
      </c>
      <c r="X389" s="16">
        <f t="shared" si="659"/>
        <v>63.597030073179852</v>
      </c>
      <c r="Y389" s="15">
        <f t="shared" si="617"/>
        <v>40.864077146595193</v>
      </c>
      <c r="Z389" s="16">
        <f t="shared" si="618"/>
        <v>59.135922853404807</v>
      </c>
      <c r="AA389" s="30">
        <f t="shared" ref="AA389:AF389" si="804">BV389/$BU389*100</f>
        <v>47.277086087488406</v>
      </c>
      <c r="AB389" s="36">
        <f t="shared" si="804"/>
        <v>5.3876206073281896</v>
      </c>
      <c r="AC389" s="37">
        <f t="shared" si="804"/>
        <v>45.205303762751328</v>
      </c>
      <c r="AD389" s="37">
        <f t="shared" si="804"/>
        <v>1.1128430772873463</v>
      </c>
      <c r="AE389" s="37">
        <f t="shared" si="804"/>
        <v>0.23381543379175626</v>
      </c>
      <c r="AF389" s="37">
        <f t="shared" si="804"/>
        <v>0.78333103135297244</v>
      </c>
      <c r="AG389" s="30">
        <f t="shared" ref="AG389:AL389" si="805">CJ389/$CI389*100</f>
        <v>47.252561626849001</v>
      </c>
      <c r="AH389" s="36">
        <f t="shared" si="805"/>
        <v>5.1382261141973053</v>
      </c>
      <c r="AI389" s="37">
        <f t="shared" si="805"/>
        <v>45.090199209917117</v>
      </c>
      <c r="AJ389" s="37">
        <f t="shared" si="805"/>
        <v>1.4603864419012667</v>
      </c>
      <c r="AK389" s="37">
        <f t="shared" si="805"/>
        <v>0.2865874024393521</v>
      </c>
      <c r="AL389" s="40">
        <f t="shared" si="805"/>
        <v>0.77203920469596399</v>
      </c>
      <c r="AM389" s="22">
        <v>20.3</v>
      </c>
      <c r="AN389" s="20">
        <v>385</v>
      </c>
      <c r="AO389" s="22">
        <v>29.3</v>
      </c>
      <c r="AP389" s="20">
        <v>279</v>
      </c>
      <c r="AQ389" s="77">
        <v>53047</v>
      </c>
      <c r="AR389" s="32">
        <v>251</v>
      </c>
      <c r="AS389" s="49">
        <v>33.4</v>
      </c>
      <c r="AT389" s="1">
        <v>388</v>
      </c>
      <c r="AU389" s="80">
        <v>234367</v>
      </c>
      <c r="AV389" s="81">
        <v>85589</v>
      </c>
      <c r="AW389" s="81">
        <v>140787</v>
      </c>
      <c r="AX389" s="80">
        <v>217772</v>
      </c>
      <c r="AY389" s="81">
        <v>83158</v>
      </c>
      <c r="AZ389" s="81">
        <v>131821</v>
      </c>
      <c r="BA389" s="80">
        <v>226488</v>
      </c>
      <c r="BB389" s="81">
        <v>91083</v>
      </c>
      <c r="BC389" s="81">
        <v>133839</v>
      </c>
      <c r="BD389" s="80">
        <f t="shared" si="14"/>
        <v>230580</v>
      </c>
      <c r="BE389" s="81">
        <v>88329</v>
      </c>
      <c r="BF389" s="81">
        <v>142251</v>
      </c>
      <c r="BG389" s="82">
        <v>0</v>
      </c>
      <c r="BH389" s="80">
        <f t="shared" si="621"/>
        <v>131047</v>
      </c>
      <c r="BI389" s="81">
        <v>44152</v>
      </c>
      <c r="BJ389" s="81">
        <v>83342</v>
      </c>
      <c r="BK389" s="82">
        <v>3553</v>
      </c>
      <c r="BL389" s="80">
        <v>83395</v>
      </c>
      <c r="BM389" s="82">
        <v>120684</v>
      </c>
      <c r="BN389" s="80">
        <v>687705</v>
      </c>
      <c r="BO389" s="81">
        <v>292375</v>
      </c>
      <c r="BP389" s="81">
        <v>35760</v>
      </c>
      <c r="BQ389" s="81">
        <v>343495</v>
      </c>
      <c r="BR389" s="81">
        <v>7555</v>
      </c>
      <c r="BS389" s="81">
        <v>1390</v>
      </c>
      <c r="BT389" s="81">
        <v>7135</v>
      </c>
      <c r="BU389" s="80">
        <v>506810</v>
      </c>
      <c r="BV389" s="81">
        <v>239605</v>
      </c>
      <c r="BW389" s="81">
        <v>27305</v>
      </c>
      <c r="BX389" s="81">
        <v>229105</v>
      </c>
      <c r="BY389" s="81">
        <v>5640</v>
      </c>
      <c r="BZ389" s="81">
        <v>1185</v>
      </c>
      <c r="CA389" s="81">
        <v>3970</v>
      </c>
      <c r="CB389" s="80">
        <v>704891</v>
      </c>
      <c r="CC389" s="81">
        <v>301421</v>
      </c>
      <c r="CD389" s="81">
        <v>36021</v>
      </c>
      <c r="CE389" s="81">
        <v>348745</v>
      </c>
      <c r="CF389" s="81">
        <v>9886</v>
      </c>
      <c r="CG389" s="81">
        <v>1862</v>
      </c>
      <c r="CH389" s="82">
        <v>6956</v>
      </c>
      <c r="CI389" s="80">
        <v>520958</v>
      </c>
      <c r="CJ389" s="81">
        <v>246166</v>
      </c>
      <c r="CK389" s="81">
        <v>26768</v>
      </c>
      <c r="CL389" s="81">
        <v>234901</v>
      </c>
      <c r="CM389" s="81">
        <v>7608</v>
      </c>
      <c r="CN389" s="81">
        <v>1493</v>
      </c>
      <c r="CO389" s="82">
        <v>4022</v>
      </c>
    </row>
    <row r="390" spans="1:93" ht="14.4" x14ac:dyDescent="0.3">
      <c r="A390">
        <v>389</v>
      </c>
      <c r="B390" s="25" t="s">
        <v>1438</v>
      </c>
      <c r="C390" s="25" t="s">
        <v>1439</v>
      </c>
      <c r="D390" s="46" t="s">
        <v>14</v>
      </c>
      <c r="E390" s="7" t="s">
        <v>1440</v>
      </c>
      <c r="F390" s="8" t="s">
        <v>1441</v>
      </c>
      <c r="G390" s="9">
        <v>2004</v>
      </c>
      <c r="H390" s="44" t="s">
        <v>1585</v>
      </c>
      <c r="I390" s="12">
        <v>1955</v>
      </c>
      <c r="J390" s="1" t="s">
        <v>5</v>
      </c>
      <c r="K390" s="1" t="s">
        <v>20</v>
      </c>
      <c r="L390" s="34" t="s">
        <v>21</v>
      </c>
      <c r="M390" s="13" t="s">
        <v>8</v>
      </c>
      <c r="N390" s="14" t="s">
        <v>9</v>
      </c>
      <c r="O390" s="15">
        <f t="shared" si="0"/>
        <v>58.336691410392362</v>
      </c>
      <c r="P390" s="27">
        <f t="shared" si="1"/>
        <v>38.450689289501589</v>
      </c>
      <c r="Q390" s="15">
        <f t="shared" si="2"/>
        <v>60.307092862133906</v>
      </c>
      <c r="R390" s="27">
        <f t="shared" si="3"/>
        <v>38.710517900920209</v>
      </c>
      <c r="S390" s="15">
        <f t="shared" si="4"/>
        <v>58.425810198336045</v>
      </c>
      <c r="T390" s="27">
        <f t="shared" si="5"/>
        <v>41.072352889191883</v>
      </c>
      <c r="U390" s="15">
        <f t="shared" si="656"/>
        <v>66.192082063738198</v>
      </c>
      <c r="V390" s="16">
        <f t="shared" si="657"/>
        <v>31.305234165754005</v>
      </c>
      <c r="W390" s="15">
        <f t="shared" si="658"/>
        <v>82.10045182305349</v>
      </c>
      <c r="X390" s="29">
        <f t="shared" si="659"/>
        <v>0</v>
      </c>
      <c r="Y390" s="15">
        <f t="shared" si="617"/>
        <v>69.518128148857912</v>
      </c>
      <c r="Z390" s="16">
        <f t="shared" si="618"/>
        <v>30.481871851142088</v>
      </c>
      <c r="AA390" s="30">
        <f t="shared" ref="AA390:AF390" si="806">BV390/$BU390*100</f>
        <v>24.52982334259627</v>
      </c>
      <c r="AB390" s="36">
        <f t="shared" si="806"/>
        <v>5.3493449781659388</v>
      </c>
      <c r="AC390" s="37">
        <f t="shared" si="806"/>
        <v>68.289747915839612</v>
      </c>
      <c r="AD390" s="37">
        <f t="shared" si="806"/>
        <v>0.80389043271139349</v>
      </c>
      <c r="AE390" s="37">
        <f t="shared" si="806"/>
        <v>0.16871774513695911</v>
      </c>
      <c r="AF390" s="37">
        <f t="shared" si="806"/>
        <v>0.8572350138944026</v>
      </c>
      <c r="AG390" s="30">
        <f t="shared" ref="AG390:AL390" si="807">CJ390/$CI390*100</f>
        <v>21.137664297842903</v>
      </c>
      <c r="AH390" s="36">
        <f t="shared" si="807"/>
        <v>4.1462801081692975</v>
      </c>
      <c r="AI390" s="37">
        <f t="shared" si="807"/>
        <v>72.860616732700251</v>
      </c>
      <c r="AJ390" s="37">
        <f t="shared" si="807"/>
        <v>1.0986730394314823</v>
      </c>
      <c r="AK390" s="37">
        <f t="shared" si="807"/>
        <v>0.16372135924365344</v>
      </c>
      <c r="AL390" s="40">
        <f t="shared" si="807"/>
        <v>0.59304446261241428</v>
      </c>
      <c r="AM390" s="22">
        <v>17.7</v>
      </c>
      <c r="AN390" s="20">
        <v>408</v>
      </c>
      <c r="AO390" s="22">
        <v>28.3</v>
      </c>
      <c r="AP390" s="20">
        <v>297</v>
      </c>
      <c r="AQ390" s="77">
        <v>44021</v>
      </c>
      <c r="AR390" s="32">
        <v>383</v>
      </c>
      <c r="AS390" s="49">
        <v>17.5</v>
      </c>
      <c r="AT390" s="1">
        <v>389</v>
      </c>
      <c r="AU390" s="80">
        <v>188600</v>
      </c>
      <c r="AV390" s="81">
        <v>110023</v>
      </c>
      <c r="AW390" s="81">
        <v>72518</v>
      </c>
      <c r="AX390" s="80">
        <v>168874</v>
      </c>
      <c r="AY390" s="81">
        <v>101843</v>
      </c>
      <c r="AZ390" s="81">
        <v>65372</v>
      </c>
      <c r="BA390" s="80">
        <v>158418</v>
      </c>
      <c r="BB390" s="81">
        <v>92557</v>
      </c>
      <c r="BC390" s="81">
        <v>65066</v>
      </c>
      <c r="BD390" s="80">
        <f t="shared" si="14"/>
        <v>184442</v>
      </c>
      <c r="BE390" s="81">
        <v>122086</v>
      </c>
      <c r="BF390" s="81">
        <v>57740</v>
      </c>
      <c r="BG390" s="82">
        <v>4616</v>
      </c>
      <c r="BH390" s="80">
        <f t="shared" si="621"/>
        <v>76136</v>
      </c>
      <c r="BI390" s="81">
        <v>62508</v>
      </c>
      <c r="BJ390" s="81">
        <v>0</v>
      </c>
      <c r="BK390" s="82">
        <v>13628</v>
      </c>
      <c r="BL390" s="80">
        <v>112456</v>
      </c>
      <c r="BM390" s="82">
        <v>49309</v>
      </c>
      <c r="BN390" s="80">
        <v>624435</v>
      </c>
      <c r="BO390" s="81">
        <v>122135</v>
      </c>
      <c r="BP390" s="81">
        <v>28445</v>
      </c>
      <c r="BQ390" s="81">
        <v>462435</v>
      </c>
      <c r="BR390" s="81">
        <v>4145</v>
      </c>
      <c r="BS390" s="81">
        <v>940</v>
      </c>
      <c r="BT390" s="81">
        <v>6330</v>
      </c>
      <c r="BU390" s="80">
        <v>403040</v>
      </c>
      <c r="BV390" s="81">
        <v>98865</v>
      </c>
      <c r="BW390" s="81">
        <v>21560</v>
      </c>
      <c r="BX390" s="81">
        <v>275235</v>
      </c>
      <c r="BY390" s="81">
        <v>3240</v>
      </c>
      <c r="BZ390" s="81">
        <v>680</v>
      </c>
      <c r="CA390" s="81">
        <v>3455</v>
      </c>
      <c r="CB390" s="80">
        <v>703920</v>
      </c>
      <c r="CC390" s="81">
        <v>125348</v>
      </c>
      <c r="CD390" s="81">
        <v>27911</v>
      </c>
      <c r="CE390" s="81">
        <v>537837</v>
      </c>
      <c r="CF390" s="81">
        <v>6738</v>
      </c>
      <c r="CG390" s="81">
        <v>979</v>
      </c>
      <c r="CH390" s="82">
        <v>5107</v>
      </c>
      <c r="CI390" s="80">
        <v>477030</v>
      </c>
      <c r="CJ390" s="81">
        <v>100833</v>
      </c>
      <c r="CK390" s="81">
        <v>19779</v>
      </c>
      <c r="CL390" s="81">
        <v>347567</v>
      </c>
      <c r="CM390" s="81">
        <v>5241</v>
      </c>
      <c r="CN390" s="81">
        <v>781</v>
      </c>
      <c r="CO390" s="82">
        <v>2829</v>
      </c>
    </row>
    <row r="391" spans="1:93" ht="14.4" x14ac:dyDescent="0.3">
      <c r="A391">
        <v>390</v>
      </c>
      <c r="B391" s="5" t="s">
        <v>1442</v>
      </c>
      <c r="C391" s="5" t="s">
        <v>1443</v>
      </c>
      <c r="D391" s="46" t="s">
        <v>14</v>
      </c>
      <c r="E391" s="7" t="s">
        <v>1444</v>
      </c>
      <c r="F391" s="8" t="s">
        <v>1372</v>
      </c>
      <c r="G391" s="9">
        <v>1992</v>
      </c>
      <c r="H391" s="44" t="s">
        <v>1585</v>
      </c>
      <c r="I391" s="12">
        <v>1947</v>
      </c>
      <c r="J391" s="1" t="s">
        <v>5</v>
      </c>
      <c r="K391" s="1" t="s">
        <v>6</v>
      </c>
      <c r="L391" s="34" t="s">
        <v>71</v>
      </c>
      <c r="M391" s="13" t="s">
        <v>8</v>
      </c>
      <c r="N391" s="14" t="s">
        <v>9</v>
      </c>
      <c r="O391" s="15">
        <f t="shared" si="0"/>
        <v>71.105640442375901</v>
      </c>
      <c r="P391" s="27">
        <f t="shared" si="1"/>
        <v>25.449334789961242</v>
      </c>
      <c r="Q391" s="15">
        <f t="shared" si="2"/>
        <v>65.90020974578114</v>
      </c>
      <c r="R391" s="27">
        <f t="shared" si="3"/>
        <v>32.992750280676411</v>
      </c>
      <c r="S391" s="15">
        <f t="shared" si="4"/>
        <v>62.297581166960633</v>
      </c>
      <c r="T391" s="27">
        <f t="shared" si="5"/>
        <v>37.087296030064792</v>
      </c>
      <c r="U391" s="15">
        <f t="shared" si="656"/>
        <v>72.471246079010768</v>
      </c>
      <c r="V391" s="16">
        <f t="shared" si="657"/>
        <v>23.977512084981285</v>
      </c>
      <c r="W391" s="15">
        <f t="shared" si="658"/>
        <v>89.549877554558648</v>
      </c>
      <c r="X391" s="29">
        <f t="shared" si="659"/>
        <v>0</v>
      </c>
      <c r="Y391" s="17">
        <f t="shared" si="617"/>
        <v>100</v>
      </c>
      <c r="Z391" s="29">
        <f t="shared" si="618"/>
        <v>0</v>
      </c>
      <c r="AA391" s="30">
        <f t="shared" ref="AA391:AF391" si="808">BV391/$BU391*100</f>
        <v>18.65973254086181</v>
      </c>
      <c r="AB391" s="36">
        <f t="shared" si="808"/>
        <v>16.120356612184249</v>
      </c>
      <c r="AC391" s="37">
        <f t="shared" si="808"/>
        <v>62.325408618127788</v>
      </c>
      <c r="AD391" s="37">
        <f t="shared" si="808"/>
        <v>2.0802377414561661</v>
      </c>
      <c r="AE391" s="37">
        <f t="shared" si="808"/>
        <v>0.29123328380386332</v>
      </c>
      <c r="AF391" s="37">
        <f t="shared" si="808"/>
        <v>0.52303120356612187</v>
      </c>
      <c r="AG391" s="30">
        <f t="shared" ref="AG391:AL391" si="809">CJ391/$CI391*100</f>
        <v>14.710884353741497</v>
      </c>
      <c r="AH391" s="36">
        <f t="shared" si="809"/>
        <v>9.9676870748299322</v>
      </c>
      <c r="AI391" s="37">
        <f t="shared" si="809"/>
        <v>72.830569727891159</v>
      </c>
      <c r="AJ391" s="37">
        <f t="shared" si="809"/>
        <v>1.8110119047619049</v>
      </c>
      <c r="AK391" s="37">
        <f t="shared" si="809"/>
        <v>0.15348639455782312</v>
      </c>
      <c r="AL391" s="40">
        <f t="shared" si="809"/>
        <v>0.52636054421768708</v>
      </c>
      <c r="AM391" s="22">
        <v>10.4</v>
      </c>
      <c r="AN391" s="20">
        <v>432</v>
      </c>
      <c r="AO391" s="22">
        <v>21.1</v>
      </c>
      <c r="AP391" s="20">
        <v>407</v>
      </c>
      <c r="AQ391" s="77">
        <v>41737</v>
      </c>
      <c r="AR391" s="32">
        <v>400</v>
      </c>
      <c r="AS391" s="49">
        <v>14.7</v>
      </c>
      <c r="AT391" s="1">
        <v>390</v>
      </c>
      <c r="AU391" s="80">
        <v>133642</v>
      </c>
      <c r="AV391" s="81">
        <v>95027</v>
      </c>
      <c r="AW391" s="81">
        <v>34011</v>
      </c>
      <c r="AX391" s="80">
        <v>114901</v>
      </c>
      <c r="AY391" s="81">
        <v>75720</v>
      </c>
      <c r="AZ391" s="81">
        <v>37909</v>
      </c>
      <c r="BA391" s="80">
        <v>112823</v>
      </c>
      <c r="BB391" s="81">
        <v>70286</v>
      </c>
      <c r="BC391" s="81">
        <v>41843</v>
      </c>
      <c r="BD391" s="80">
        <f t="shared" si="14"/>
        <v>131982</v>
      </c>
      <c r="BE391" s="81">
        <v>95649</v>
      </c>
      <c r="BF391" s="81">
        <v>31646</v>
      </c>
      <c r="BG391" s="82">
        <v>4687</v>
      </c>
      <c r="BH391" s="80">
        <f t="shared" si="621"/>
        <v>46143</v>
      </c>
      <c r="BI391" s="81">
        <v>41321</v>
      </c>
      <c r="BJ391" s="81">
        <v>0</v>
      </c>
      <c r="BK391" s="82">
        <v>4822</v>
      </c>
      <c r="BL391" s="80">
        <v>86053</v>
      </c>
      <c r="BM391" s="82">
        <v>0</v>
      </c>
      <c r="BN391" s="80">
        <v>552055</v>
      </c>
      <c r="BO391" s="81">
        <v>73675</v>
      </c>
      <c r="BP391" s="81">
        <v>74895</v>
      </c>
      <c r="BQ391" s="81">
        <v>389815</v>
      </c>
      <c r="BR391" s="81">
        <v>9110</v>
      </c>
      <c r="BS391" s="81">
        <v>1240</v>
      </c>
      <c r="BT391" s="81">
        <v>3320</v>
      </c>
      <c r="BU391" s="80">
        <v>336500</v>
      </c>
      <c r="BV391" s="81">
        <v>62790</v>
      </c>
      <c r="BW391" s="81">
        <v>54245</v>
      </c>
      <c r="BX391" s="81">
        <v>209725</v>
      </c>
      <c r="BY391" s="81">
        <v>7000</v>
      </c>
      <c r="BZ391" s="81">
        <v>980</v>
      </c>
      <c r="CA391" s="81">
        <v>1760</v>
      </c>
      <c r="CB391" s="80">
        <v>696907</v>
      </c>
      <c r="CC391" s="81">
        <v>81252</v>
      </c>
      <c r="CD391" s="81">
        <v>67088</v>
      </c>
      <c r="CE391" s="81">
        <v>532612</v>
      </c>
      <c r="CF391" s="81">
        <v>10863</v>
      </c>
      <c r="CG391" s="81">
        <v>946</v>
      </c>
      <c r="CH391" s="82">
        <v>4146</v>
      </c>
      <c r="CI391" s="80">
        <v>470400</v>
      </c>
      <c r="CJ391" s="81">
        <v>69200</v>
      </c>
      <c r="CK391" s="81">
        <v>46888</v>
      </c>
      <c r="CL391" s="81">
        <v>342595</v>
      </c>
      <c r="CM391" s="81">
        <v>8519</v>
      </c>
      <c r="CN391" s="81">
        <v>722</v>
      </c>
      <c r="CO391" s="82">
        <v>2476</v>
      </c>
    </row>
    <row r="392" spans="1:93" ht="14.4" x14ac:dyDescent="0.3">
      <c r="A392">
        <v>391</v>
      </c>
      <c r="B392" s="25" t="s">
        <v>1445</v>
      </c>
      <c r="C392" s="25" t="s">
        <v>1446</v>
      </c>
      <c r="D392" s="46" t="s">
        <v>14</v>
      </c>
      <c r="E392" s="7" t="s">
        <v>1447</v>
      </c>
      <c r="F392" s="8" t="s">
        <v>214</v>
      </c>
      <c r="G392" s="9">
        <v>1992</v>
      </c>
      <c r="H392" s="44" t="s">
        <v>1585</v>
      </c>
      <c r="I392" s="12">
        <v>1935</v>
      </c>
      <c r="J392" s="1" t="s">
        <v>30</v>
      </c>
      <c r="K392" s="1" t="s">
        <v>55</v>
      </c>
      <c r="L392" s="34" t="s">
        <v>39</v>
      </c>
      <c r="M392" s="13" t="s">
        <v>8</v>
      </c>
      <c r="N392" s="14" t="s">
        <v>9</v>
      </c>
      <c r="O392" s="15">
        <f t="shared" si="0"/>
        <v>79.075351930805439</v>
      </c>
      <c r="P392" s="27">
        <f t="shared" si="1"/>
        <v>18.274123174649201</v>
      </c>
      <c r="Q392" s="15">
        <f t="shared" si="2"/>
        <v>79.630494412078065</v>
      </c>
      <c r="R392" s="27">
        <f t="shared" si="3"/>
        <v>19.64636275020969</v>
      </c>
      <c r="S392" s="15">
        <f t="shared" si="4"/>
        <v>78.517532775940708</v>
      </c>
      <c r="T392" s="27">
        <f t="shared" si="5"/>
        <v>21.123567312776121</v>
      </c>
      <c r="U392" s="15">
        <f t="shared" si="656"/>
        <v>81.647879095514924</v>
      </c>
      <c r="V392" s="16">
        <f t="shared" si="657"/>
        <v>15.09294819610585</v>
      </c>
      <c r="W392" s="15">
        <f t="shared" si="658"/>
        <v>87.946272437684911</v>
      </c>
      <c r="X392" s="29">
        <f t="shared" si="659"/>
        <v>0</v>
      </c>
      <c r="Y392" s="15">
        <f t="shared" si="617"/>
        <v>80.581399183158169</v>
      </c>
      <c r="Z392" s="16">
        <f t="shared" si="618"/>
        <v>19.418600816841828</v>
      </c>
      <c r="AA392" s="30">
        <f t="shared" ref="AA392:AF392" si="810">BV392/$BU392*100</f>
        <v>22.642914295874821</v>
      </c>
      <c r="AB392" s="36">
        <f t="shared" si="810"/>
        <v>52.767158605974394</v>
      </c>
      <c r="AC392" s="37">
        <f t="shared" si="810"/>
        <v>21.369354551920342</v>
      </c>
      <c r="AD392" s="37">
        <f t="shared" si="810"/>
        <v>1.9192300853485063</v>
      </c>
      <c r="AE392" s="37">
        <f t="shared" si="810"/>
        <v>0.17003022759601708</v>
      </c>
      <c r="AF392" s="37">
        <f t="shared" si="810"/>
        <v>1.1313122332859173</v>
      </c>
      <c r="AG392" s="30">
        <f t="shared" ref="AG392:AL392" si="811">CJ392/$CI392*100</f>
        <v>21.333657736925971</v>
      </c>
      <c r="AH392" s="36">
        <f t="shared" si="811"/>
        <v>44.717040960606901</v>
      </c>
      <c r="AI392" s="37">
        <f t="shared" si="811"/>
        <v>30.771010284524554</v>
      </c>
      <c r="AJ392" s="37">
        <f t="shared" si="811"/>
        <v>1.9553958355353556</v>
      </c>
      <c r="AK392" s="37">
        <f t="shared" si="811"/>
        <v>0.29535351682079158</v>
      </c>
      <c r="AL392" s="40">
        <f t="shared" si="811"/>
        <v>0.92754166558642936</v>
      </c>
      <c r="AM392" s="22">
        <v>20.5</v>
      </c>
      <c r="AN392" s="20">
        <v>379</v>
      </c>
      <c r="AO392" s="47">
        <v>40.799999999999997</v>
      </c>
      <c r="AP392" s="48">
        <v>130</v>
      </c>
      <c r="AQ392" s="77">
        <v>44689</v>
      </c>
      <c r="AR392" s="32">
        <v>376</v>
      </c>
      <c r="AS392" s="49">
        <v>13.3</v>
      </c>
      <c r="AT392" s="1">
        <v>391</v>
      </c>
      <c r="AU392" s="80">
        <v>220711</v>
      </c>
      <c r="AV392" s="81">
        <v>174528</v>
      </c>
      <c r="AW392" s="81">
        <v>40333</v>
      </c>
      <c r="AX392" s="80">
        <v>220565</v>
      </c>
      <c r="AY392" s="81">
        <v>175637</v>
      </c>
      <c r="AZ392" s="81">
        <v>43333</v>
      </c>
      <c r="BA392" s="80">
        <v>223182</v>
      </c>
      <c r="BB392" s="81">
        <v>175237</v>
      </c>
      <c r="BC392" s="81">
        <v>47144</v>
      </c>
      <c r="BD392" s="80">
        <f t="shared" si="14"/>
        <v>208826</v>
      </c>
      <c r="BE392" s="81">
        <v>170502</v>
      </c>
      <c r="BF392" s="81">
        <v>31518</v>
      </c>
      <c r="BG392" s="82">
        <v>6806</v>
      </c>
      <c r="BH392" s="80">
        <f t="shared" si="621"/>
        <v>105793</v>
      </c>
      <c r="BI392" s="81">
        <v>93041</v>
      </c>
      <c r="BJ392" s="81">
        <v>0</v>
      </c>
      <c r="BK392" s="82">
        <v>12752</v>
      </c>
      <c r="BL392" s="80">
        <v>171059</v>
      </c>
      <c r="BM392" s="82">
        <v>41222</v>
      </c>
      <c r="BN392" s="80">
        <v>652185</v>
      </c>
      <c r="BO392" s="81">
        <v>113925</v>
      </c>
      <c r="BP392" s="81">
        <v>321980</v>
      </c>
      <c r="BQ392" s="81">
        <v>195700</v>
      </c>
      <c r="BR392" s="81">
        <v>11115</v>
      </c>
      <c r="BS392" s="81">
        <v>890</v>
      </c>
      <c r="BT392" s="81">
        <v>8575</v>
      </c>
      <c r="BU392" s="80">
        <v>449920</v>
      </c>
      <c r="BV392" s="81">
        <v>101875</v>
      </c>
      <c r="BW392" s="81">
        <v>237410</v>
      </c>
      <c r="BX392" s="81">
        <v>96145</v>
      </c>
      <c r="BY392" s="81">
        <v>8635</v>
      </c>
      <c r="BZ392" s="81">
        <v>765</v>
      </c>
      <c r="CA392" s="81">
        <v>5090</v>
      </c>
      <c r="CB392" s="80">
        <v>707252</v>
      </c>
      <c r="CC392" s="81">
        <v>122052</v>
      </c>
      <c r="CD392" s="81">
        <v>312089</v>
      </c>
      <c r="CE392" s="81">
        <v>250571</v>
      </c>
      <c r="CF392" s="81">
        <v>12519</v>
      </c>
      <c r="CG392" s="81">
        <v>1874</v>
      </c>
      <c r="CH392" s="82">
        <v>8147</v>
      </c>
      <c r="CI392" s="80">
        <v>501433</v>
      </c>
      <c r="CJ392" s="81">
        <v>106974</v>
      </c>
      <c r="CK392" s="81">
        <v>224226</v>
      </c>
      <c r="CL392" s="81">
        <v>154296</v>
      </c>
      <c r="CM392" s="81">
        <v>9805</v>
      </c>
      <c r="CN392" s="81">
        <v>1481</v>
      </c>
      <c r="CO392" s="82">
        <v>4651</v>
      </c>
    </row>
    <row r="393" spans="1:93" ht="14.4" x14ac:dyDescent="0.3">
      <c r="A393">
        <v>392</v>
      </c>
      <c r="B393" s="5" t="s">
        <v>1448</v>
      </c>
      <c r="C393" s="5" t="s">
        <v>1449</v>
      </c>
      <c r="D393" s="6" t="s">
        <v>3</v>
      </c>
      <c r="E393" s="7" t="s">
        <v>47</v>
      </c>
      <c r="F393" s="8" t="s">
        <v>547</v>
      </c>
      <c r="G393" s="9">
        <v>2002</v>
      </c>
      <c r="H393" s="44" t="s">
        <v>1585</v>
      </c>
      <c r="I393" s="12">
        <v>1941</v>
      </c>
      <c r="J393" s="1" t="s">
        <v>5</v>
      </c>
      <c r="K393" s="1" t="s">
        <v>6</v>
      </c>
      <c r="L393" s="34" t="s">
        <v>215</v>
      </c>
      <c r="M393" s="13" t="s">
        <v>8</v>
      </c>
      <c r="N393" s="14" t="s">
        <v>9</v>
      </c>
      <c r="O393" s="15">
        <f t="shared" si="0"/>
        <v>40.757191054224201</v>
      </c>
      <c r="P393" s="27">
        <f t="shared" si="1"/>
        <v>53.501791242043751</v>
      </c>
      <c r="Q393" s="15">
        <f t="shared" si="2"/>
        <v>38.251604769399378</v>
      </c>
      <c r="R393" s="27">
        <f t="shared" si="3"/>
        <v>59.590299694290394</v>
      </c>
      <c r="S393" s="15">
        <f t="shared" si="4"/>
        <v>42.812053432743085</v>
      </c>
      <c r="T393" s="27">
        <f t="shared" si="5"/>
        <v>56.166925546235888</v>
      </c>
      <c r="U393" s="15">
        <f t="shared" si="656"/>
        <v>36.492051667673969</v>
      </c>
      <c r="V393" s="16">
        <f t="shared" si="657"/>
        <v>58.351019719735199</v>
      </c>
      <c r="W393" s="15">
        <f t="shared" si="658"/>
        <v>31.962273121346868</v>
      </c>
      <c r="X393" s="16">
        <f t="shared" si="659"/>
        <v>64.048298235310568</v>
      </c>
      <c r="Y393" s="15">
        <f t="shared" si="617"/>
        <v>36.341618307237489</v>
      </c>
      <c r="Z393" s="16">
        <f t="shared" si="618"/>
        <v>63.658381692762511</v>
      </c>
      <c r="AA393" s="30">
        <f t="shared" ref="AA393:AF393" si="812">BV393/$BU393*100</f>
        <v>64.841208656901642</v>
      </c>
      <c r="AB393" s="36">
        <f t="shared" si="812"/>
        <v>11.186845420529117</v>
      </c>
      <c r="AC393" s="37">
        <f t="shared" si="812"/>
        <v>18.328225184739484</v>
      </c>
      <c r="AD393" s="37">
        <f t="shared" si="812"/>
        <v>3.3572758212210667</v>
      </c>
      <c r="AE393" s="37">
        <f t="shared" si="812"/>
        <v>0.29896771524735349</v>
      </c>
      <c r="AF393" s="37">
        <f t="shared" si="812"/>
        <v>1.9874772013613373</v>
      </c>
      <c r="AG393" s="30">
        <f t="shared" ref="AG393:AL393" si="813">CJ393/$CI393*100</f>
        <v>63.595766819582558</v>
      </c>
      <c r="AH393" s="36">
        <f t="shared" si="813"/>
        <v>10.48469076972545</v>
      </c>
      <c r="AI393" s="37">
        <f t="shared" si="813"/>
        <v>19.548601888115101</v>
      </c>
      <c r="AJ393" s="37">
        <f t="shared" si="813"/>
        <v>4.2954918106452622</v>
      </c>
      <c r="AK393" s="37">
        <f t="shared" si="813"/>
        <v>0.40362604376576505</v>
      </c>
      <c r="AL393" s="40">
        <f t="shared" si="813"/>
        <v>1.6718226681658681</v>
      </c>
      <c r="AM393" s="47">
        <v>34.299999999999997</v>
      </c>
      <c r="AN393" s="48">
        <v>135</v>
      </c>
      <c r="AO393" s="47">
        <v>38.299999999999997</v>
      </c>
      <c r="AP393" s="48">
        <v>154</v>
      </c>
      <c r="AQ393" s="78">
        <v>69228</v>
      </c>
      <c r="AR393" s="24">
        <v>99</v>
      </c>
      <c r="AS393" s="49">
        <v>40</v>
      </c>
      <c r="AT393" s="1">
        <v>392</v>
      </c>
      <c r="AU393" s="80">
        <v>287510</v>
      </c>
      <c r="AV393" s="81">
        <v>117181</v>
      </c>
      <c r="AW393" s="81">
        <v>153823</v>
      </c>
      <c r="AX393" s="80">
        <v>242714</v>
      </c>
      <c r="AY393" s="81">
        <v>92842</v>
      </c>
      <c r="AZ393" s="81">
        <v>144634</v>
      </c>
      <c r="BA393" s="80">
        <v>241425</v>
      </c>
      <c r="BB393" s="81">
        <v>103359</v>
      </c>
      <c r="BC393" s="81">
        <v>135601</v>
      </c>
      <c r="BD393" s="80">
        <f t="shared" si="14"/>
        <v>284588</v>
      </c>
      <c r="BE393" s="81">
        <v>103852</v>
      </c>
      <c r="BF393" s="81">
        <v>166060</v>
      </c>
      <c r="BG393" s="82">
        <v>14676</v>
      </c>
      <c r="BH393" s="80">
        <f t="shared" si="621"/>
        <v>143028</v>
      </c>
      <c r="BI393" s="81">
        <v>45715</v>
      </c>
      <c r="BJ393" s="81">
        <v>91607</v>
      </c>
      <c r="BK393" s="82">
        <v>5706</v>
      </c>
      <c r="BL393" s="80">
        <v>82977</v>
      </c>
      <c r="BM393" s="82">
        <v>145348</v>
      </c>
      <c r="BN393" s="80">
        <v>739530</v>
      </c>
      <c r="BO393" s="81">
        <v>446680</v>
      </c>
      <c r="BP393" s="81">
        <v>83215</v>
      </c>
      <c r="BQ393" s="81">
        <v>159940</v>
      </c>
      <c r="BR393" s="81">
        <v>26470</v>
      </c>
      <c r="BS393" s="81">
        <v>1895</v>
      </c>
      <c r="BT393" s="81">
        <v>21330</v>
      </c>
      <c r="BU393" s="80">
        <v>531830</v>
      </c>
      <c r="BV393" s="81">
        <v>344845</v>
      </c>
      <c r="BW393" s="81">
        <v>59495</v>
      </c>
      <c r="BX393" s="81">
        <v>97475</v>
      </c>
      <c r="BY393" s="81">
        <v>17855</v>
      </c>
      <c r="BZ393" s="81">
        <v>1590</v>
      </c>
      <c r="CA393" s="81">
        <v>10570</v>
      </c>
      <c r="CB393" s="80">
        <v>697292</v>
      </c>
      <c r="CC393" s="81">
        <v>415111</v>
      </c>
      <c r="CD393" s="81">
        <v>75808</v>
      </c>
      <c r="CE393" s="81">
        <v>157062</v>
      </c>
      <c r="CF393" s="81">
        <v>29353</v>
      </c>
      <c r="CG393" s="81">
        <v>2626</v>
      </c>
      <c r="CH393" s="82">
        <v>17332</v>
      </c>
      <c r="CI393" s="80">
        <v>500711</v>
      </c>
      <c r="CJ393" s="81">
        <v>318431</v>
      </c>
      <c r="CK393" s="81">
        <v>52498</v>
      </c>
      <c r="CL393" s="81">
        <v>97882</v>
      </c>
      <c r="CM393" s="81">
        <v>21508</v>
      </c>
      <c r="CN393" s="81">
        <v>2021</v>
      </c>
      <c r="CO393" s="82">
        <v>8371</v>
      </c>
    </row>
    <row r="394" spans="1:93" ht="14.4" x14ac:dyDescent="0.3">
      <c r="A394">
        <v>393</v>
      </c>
      <c r="B394" s="25" t="s">
        <v>1450</v>
      </c>
      <c r="C394" s="25" t="s">
        <v>1451</v>
      </c>
      <c r="D394" s="6" t="s">
        <v>3</v>
      </c>
      <c r="E394" s="7" t="s">
        <v>301</v>
      </c>
      <c r="F394" s="8" t="s">
        <v>161</v>
      </c>
      <c r="G394" s="9">
        <v>2002</v>
      </c>
      <c r="H394" s="44" t="s">
        <v>1585</v>
      </c>
      <c r="I394" s="12">
        <v>1955</v>
      </c>
      <c r="J394" s="1" t="s">
        <v>5</v>
      </c>
      <c r="K394" s="1" t="s">
        <v>6</v>
      </c>
      <c r="L394" s="34" t="s">
        <v>71</v>
      </c>
      <c r="M394" s="13" t="s">
        <v>8</v>
      </c>
      <c r="N394" s="14" t="s">
        <v>9</v>
      </c>
      <c r="O394" s="15">
        <f t="shared" si="0"/>
        <v>48.509421749136941</v>
      </c>
      <c r="P394" s="27">
        <f t="shared" si="1"/>
        <v>46.641613924050631</v>
      </c>
      <c r="Q394" s="15">
        <f t="shared" si="2"/>
        <v>41.484702557294852</v>
      </c>
      <c r="R394" s="27">
        <f t="shared" si="3"/>
        <v>57.000930420869459</v>
      </c>
      <c r="S394" s="15">
        <f t="shared" si="4"/>
        <v>44.021824845476189</v>
      </c>
      <c r="T394" s="27">
        <f t="shared" si="5"/>
        <v>55.285352719844383</v>
      </c>
      <c r="U394" s="17">
        <f t="shared" si="656"/>
        <v>0</v>
      </c>
      <c r="V394" s="16">
        <f t="shared" si="657"/>
        <v>71.068328889781</v>
      </c>
      <c r="W394" s="15">
        <f t="shared" si="658"/>
        <v>35.442932554325544</v>
      </c>
      <c r="X394" s="16">
        <f t="shared" si="659"/>
        <v>61.817727552275521</v>
      </c>
      <c r="Y394" s="15">
        <f t="shared" si="617"/>
        <v>40.370658003342264</v>
      </c>
      <c r="Z394" s="16">
        <f t="shared" si="618"/>
        <v>59.629341996657736</v>
      </c>
      <c r="AA394" s="30">
        <f t="shared" ref="AA394:AF394" si="814">BV394/$BU394*100</f>
        <v>63.784633111611591</v>
      </c>
      <c r="AB394" s="36">
        <f t="shared" si="814"/>
        <v>12.984863562562197</v>
      </c>
      <c r="AC394" s="37">
        <f t="shared" si="814"/>
        <v>14.205206096475148</v>
      </c>
      <c r="AD394" s="37">
        <f t="shared" si="814"/>
        <v>6.7323102707798679</v>
      </c>
      <c r="AE394" s="37">
        <f t="shared" si="814"/>
        <v>0.24825852406641177</v>
      </c>
      <c r="AF394" s="37">
        <f t="shared" si="814"/>
        <v>2.0436809301838372</v>
      </c>
      <c r="AG394" s="30">
        <f t="shared" ref="AG394:AL394" si="815">CJ394/$CI394*100</f>
        <v>57.727424520712212</v>
      </c>
      <c r="AH394" s="36">
        <f t="shared" si="815"/>
        <v>11.387354088556293</v>
      </c>
      <c r="AI394" s="37">
        <f t="shared" si="815"/>
        <v>21.930167428163756</v>
      </c>
      <c r="AJ394" s="37">
        <f t="shared" si="815"/>
        <v>7.3192899102900775</v>
      </c>
      <c r="AK394" s="37">
        <f t="shared" si="815"/>
        <v>0.34931465262071371</v>
      </c>
      <c r="AL394" s="40">
        <f t="shared" si="815"/>
        <v>1.2864493996569468</v>
      </c>
      <c r="AM394" s="47">
        <v>43.4</v>
      </c>
      <c r="AN394" s="48">
        <v>54</v>
      </c>
      <c r="AO394" s="47">
        <v>55.7</v>
      </c>
      <c r="AP394" s="48">
        <v>37</v>
      </c>
      <c r="AQ394" s="78">
        <v>70119</v>
      </c>
      <c r="AR394" s="24">
        <v>95</v>
      </c>
      <c r="AS394" s="49">
        <v>28.2</v>
      </c>
      <c r="AT394" s="1">
        <v>393</v>
      </c>
      <c r="AU394" s="80">
        <v>278080</v>
      </c>
      <c r="AV394" s="81">
        <v>134895</v>
      </c>
      <c r="AW394" s="81">
        <v>129701</v>
      </c>
      <c r="AX394" s="80">
        <v>256873</v>
      </c>
      <c r="AY394" s="81">
        <v>106563</v>
      </c>
      <c r="AZ394" s="81">
        <v>146420</v>
      </c>
      <c r="BA394" s="80">
        <v>266302</v>
      </c>
      <c r="BB394" s="81">
        <v>117231</v>
      </c>
      <c r="BC394" s="81">
        <v>147226</v>
      </c>
      <c r="BD394" s="80">
        <f t="shared" si="14"/>
        <v>229171</v>
      </c>
      <c r="BE394" s="81">
        <v>0</v>
      </c>
      <c r="BF394" s="81">
        <v>162868</v>
      </c>
      <c r="BG394" s="82">
        <v>66303</v>
      </c>
      <c r="BH394" s="80">
        <f t="shared" si="621"/>
        <v>156096</v>
      </c>
      <c r="BI394" s="81">
        <v>55325</v>
      </c>
      <c r="BJ394" s="81">
        <v>96495</v>
      </c>
      <c r="BK394" s="82">
        <v>4276</v>
      </c>
      <c r="BL394" s="80">
        <v>99288</v>
      </c>
      <c r="BM394" s="82">
        <v>146653</v>
      </c>
      <c r="BN394" s="80">
        <v>646990</v>
      </c>
      <c r="BO394" s="81">
        <v>365790</v>
      </c>
      <c r="BP394" s="81">
        <v>87015</v>
      </c>
      <c r="BQ394" s="81">
        <v>132135</v>
      </c>
      <c r="BR394" s="81">
        <v>43575</v>
      </c>
      <c r="BS394" s="81">
        <v>1455</v>
      </c>
      <c r="BT394" s="81">
        <v>17025</v>
      </c>
      <c r="BU394" s="80">
        <v>477325</v>
      </c>
      <c r="BV394" s="81">
        <v>304460</v>
      </c>
      <c r="BW394" s="81">
        <v>61980</v>
      </c>
      <c r="BX394" s="81">
        <v>67805</v>
      </c>
      <c r="BY394" s="81">
        <v>32135</v>
      </c>
      <c r="BZ394" s="81">
        <v>1185</v>
      </c>
      <c r="CA394" s="81">
        <v>9755</v>
      </c>
      <c r="CB394" s="80">
        <v>703008</v>
      </c>
      <c r="CC394" s="81">
        <v>372416</v>
      </c>
      <c r="CD394" s="81">
        <v>85748</v>
      </c>
      <c r="CE394" s="81">
        <v>180602</v>
      </c>
      <c r="CF394" s="81">
        <v>50022</v>
      </c>
      <c r="CG394" s="81">
        <v>2393</v>
      </c>
      <c r="CH394" s="82">
        <v>11827</v>
      </c>
      <c r="CI394" s="80">
        <v>527032</v>
      </c>
      <c r="CJ394" s="81">
        <v>304242</v>
      </c>
      <c r="CK394" s="81">
        <v>60015</v>
      </c>
      <c r="CL394" s="81">
        <v>115579</v>
      </c>
      <c r="CM394" s="81">
        <v>38575</v>
      </c>
      <c r="CN394" s="81">
        <v>1841</v>
      </c>
      <c r="CO394" s="82">
        <v>6780</v>
      </c>
    </row>
    <row r="395" spans="1:93" ht="14.4" x14ac:dyDescent="0.3">
      <c r="A395">
        <v>394</v>
      </c>
      <c r="B395" s="5" t="s">
        <v>1452</v>
      </c>
      <c r="C395" s="5" t="s">
        <v>1453</v>
      </c>
      <c r="D395" s="46" t="s">
        <v>14</v>
      </c>
      <c r="E395" s="7" t="s">
        <v>1454</v>
      </c>
      <c r="F395" s="8" t="s">
        <v>1455</v>
      </c>
      <c r="G395" s="9">
        <v>2012</v>
      </c>
      <c r="H395" s="44" t="s">
        <v>1585</v>
      </c>
      <c r="I395" s="12">
        <v>1971</v>
      </c>
      <c r="J395" s="1" t="s">
        <v>5</v>
      </c>
      <c r="K395" s="1" t="s">
        <v>55</v>
      </c>
      <c r="L395" s="34" t="s">
        <v>7</v>
      </c>
      <c r="M395" s="13" t="s">
        <v>8</v>
      </c>
      <c r="N395" s="14" t="s">
        <v>9</v>
      </c>
      <c r="O395" s="15">
        <f t="shared" si="0"/>
        <v>72.896886304212018</v>
      </c>
      <c r="P395" s="27">
        <f t="shared" si="1"/>
        <v>23.745690419812885</v>
      </c>
      <c r="Q395" s="15">
        <f t="shared" si="2"/>
        <v>71.950531208499342</v>
      </c>
      <c r="R395" s="27">
        <f t="shared" si="3"/>
        <v>27.092463479415667</v>
      </c>
      <c r="S395" s="15">
        <f t="shared" si="4"/>
        <v>68.744187464743632</v>
      </c>
      <c r="T395" s="27">
        <f t="shared" si="5"/>
        <v>30.713055144760716</v>
      </c>
      <c r="U395" s="15">
        <f t="shared" si="656"/>
        <v>73.71032452579351</v>
      </c>
      <c r="V395" s="16">
        <f t="shared" si="657"/>
        <v>26.28967547420649</v>
      </c>
      <c r="W395" s="15">
        <f t="shared" si="658"/>
        <v>86.513678051865909</v>
      </c>
      <c r="X395" s="29">
        <f t="shared" si="659"/>
        <v>0</v>
      </c>
      <c r="Y395" s="15">
        <f t="shared" si="617"/>
        <v>73.777369415599054</v>
      </c>
      <c r="Z395" s="16">
        <f t="shared" si="618"/>
        <v>26.22263058440095</v>
      </c>
      <c r="AA395" s="30">
        <f t="shared" ref="AA395:AF395" si="816">BV395/$BU395*100</f>
        <v>27.048553089813065</v>
      </c>
      <c r="AB395" s="36">
        <f t="shared" si="816"/>
        <v>24.412412349882093</v>
      </c>
      <c r="AC395" s="37">
        <f t="shared" si="816"/>
        <v>44.854996642356291</v>
      </c>
      <c r="AD395" s="37">
        <f t="shared" si="816"/>
        <v>2.4830946543188666</v>
      </c>
      <c r="AE395" s="37">
        <f t="shared" si="816"/>
        <v>0.27017319194790185</v>
      </c>
      <c r="AF395" s="37">
        <f t="shared" si="816"/>
        <v>0.93077007168178905</v>
      </c>
      <c r="AG395" s="30">
        <f t="shared" ref="AG395:AL395" si="817">CJ395/$CI395*100</f>
        <v>19.888646104714685</v>
      </c>
      <c r="AH395" s="36">
        <f t="shared" si="817"/>
        <v>16.887553575930749</v>
      </c>
      <c r="AI395" s="37">
        <f t="shared" si="817"/>
        <v>59.688419194890329</v>
      </c>
      <c r="AJ395" s="37">
        <f t="shared" si="817"/>
        <v>2.4243633918816707</v>
      </c>
      <c r="AK395" s="37">
        <f t="shared" si="817"/>
        <v>0.31599294058324229</v>
      </c>
      <c r="AL395" s="40">
        <f t="shared" si="817"/>
        <v>0.79502479199932763</v>
      </c>
      <c r="AM395" s="22">
        <v>9.3000000000000007</v>
      </c>
      <c r="AN395" s="20">
        <v>434</v>
      </c>
      <c r="AO395" s="22">
        <v>24.3</v>
      </c>
      <c r="AP395" s="20">
        <v>368</v>
      </c>
      <c r="AQ395" s="77">
        <v>38445</v>
      </c>
      <c r="AR395" s="32">
        <v>421</v>
      </c>
      <c r="AS395" s="49">
        <v>20.399999999999999</v>
      </c>
      <c r="AT395" s="1">
        <v>394</v>
      </c>
      <c r="AU395" s="80">
        <v>129653</v>
      </c>
      <c r="AV395" s="81">
        <v>94513</v>
      </c>
      <c r="AW395" s="81">
        <v>30787</v>
      </c>
      <c r="AX395" s="80">
        <v>120480</v>
      </c>
      <c r="AY395" s="81">
        <v>86686</v>
      </c>
      <c r="AZ395" s="81">
        <v>32641</v>
      </c>
      <c r="BA395" s="80">
        <v>131182</v>
      </c>
      <c r="BB395" s="81">
        <v>90180</v>
      </c>
      <c r="BC395" s="81">
        <v>40290</v>
      </c>
      <c r="BD395" s="80">
        <f t="shared" si="14"/>
        <v>126369</v>
      </c>
      <c r="BE395" s="81">
        <v>93147</v>
      </c>
      <c r="BF395" s="81">
        <v>33222</v>
      </c>
      <c r="BG395" s="82">
        <v>0</v>
      </c>
      <c r="BH395" s="80">
        <f t="shared" si="621"/>
        <v>50592</v>
      </c>
      <c r="BI395" s="81">
        <v>43769</v>
      </c>
      <c r="BJ395" s="81">
        <v>0</v>
      </c>
      <c r="BK395" s="82">
        <v>6823</v>
      </c>
      <c r="BL395" s="80">
        <v>85114</v>
      </c>
      <c r="BM395" s="82">
        <v>30252</v>
      </c>
      <c r="BN395" s="80">
        <v>532215</v>
      </c>
      <c r="BO395" s="81">
        <v>109765</v>
      </c>
      <c r="BP395" s="81">
        <v>109015</v>
      </c>
      <c r="BQ395" s="81">
        <v>296325</v>
      </c>
      <c r="BR395" s="81">
        <v>10700</v>
      </c>
      <c r="BS395" s="81">
        <v>975</v>
      </c>
      <c r="BT395" s="81">
        <v>5430</v>
      </c>
      <c r="BU395" s="80">
        <v>320165</v>
      </c>
      <c r="BV395" s="81">
        <v>86600</v>
      </c>
      <c r="BW395" s="81">
        <v>78160</v>
      </c>
      <c r="BX395" s="81">
        <v>143610</v>
      </c>
      <c r="BY395" s="81">
        <v>7950</v>
      </c>
      <c r="BZ395" s="81">
        <v>865</v>
      </c>
      <c r="CA395" s="81">
        <v>2980</v>
      </c>
      <c r="CB395" s="80">
        <v>703224</v>
      </c>
      <c r="CC395" s="81">
        <v>110752</v>
      </c>
      <c r="CD395" s="81">
        <v>111975</v>
      </c>
      <c r="CE395" s="81">
        <v>456788</v>
      </c>
      <c r="CF395" s="81">
        <v>15121</v>
      </c>
      <c r="CG395" s="81">
        <v>1933</v>
      </c>
      <c r="CH395" s="82">
        <v>6655</v>
      </c>
      <c r="CI395" s="80">
        <v>475960</v>
      </c>
      <c r="CJ395" s="81">
        <v>94662</v>
      </c>
      <c r="CK395" s="81">
        <v>80378</v>
      </c>
      <c r="CL395" s="81">
        <v>284093</v>
      </c>
      <c r="CM395" s="81">
        <v>11539</v>
      </c>
      <c r="CN395" s="81">
        <v>1504</v>
      </c>
      <c r="CO395" s="82">
        <v>3784</v>
      </c>
    </row>
    <row r="396" spans="1:93" ht="14.4" x14ac:dyDescent="0.3">
      <c r="A396">
        <v>395</v>
      </c>
      <c r="B396" s="25" t="s">
        <v>1456</v>
      </c>
      <c r="C396" s="25" t="s">
        <v>1457</v>
      </c>
      <c r="D396" s="46" t="s">
        <v>14</v>
      </c>
      <c r="E396" s="7" t="s">
        <v>1458</v>
      </c>
      <c r="F396" s="8" t="s">
        <v>1459</v>
      </c>
      <c r="G396" s="9">
        <v>2012</v>
      </c>
      <c r="H396" s="44" t="s">
        <v>1585</v>
      </c>
      <c r="I396" s="12">
        <v>1963</v>
      </c>
      <c r="J396" s="1" t="s">
        <v>5</v>
      </c>
      <c r="K396" s="1" t="s">
        <v>20</v>
      </c>
      <c r="L396" s="34" t="s">
        <v>21</v>
      </c>
      <c r="M396" s="13" t="s">
        <v>8</v>
      </c>
      <c r="N396" s="14" t="s">
        <v>9</v>
      </c>
      <c r="O396" s="15">
        <f t="shared" si="0"/>
        <v>59.194389686513269</v>
      </c>
      <c r="P396" s="27">
        <f t="shared" si="1"/>
        <v>37.662020480435423</v>
      </c>
      <c r="Q396" s="15">
        <f t="shared" si="2"/>
        <v>60.788169432349463</v>
      </c>
      <c r="R396" s="27">
        <f t="shared" si="3"/>
        <v>38.326945843449643</v>
      </c>
      <c r="S396" s="15">
        <f t="shared" si="4"/>
        <v>60.222248934834575</v>
      </c>
      <c r="T396" s="27">
        <f t="shared" si="5"/>
        <v>39.20543334535401</v>
      </c>
      <c r="U396" s="15">
        <f t="shared" si="656"/>
        <v>62.672121034253507</v>
      </c>
      <c r="V396" s="16">
        <f t="shared" si="657"/>
        <v>37.327878965746493</v>
      </c>
      <c r="W396" s="15">
        <f t="shared" si="658"/>
        <v>59.470185410067977</v>
      </c>
      <c r="X396" s="16">
        <f t="shared" si="659"/>
        <v>38.573056073713332</v>
      </c>
      <c r="Y396" s="15">
        <f t="shared" si="617"/>
        <v>63.078829177636671</v>
      </c>
      <c r="Z396" s="16">
        <f t="shared" si="618"/>
        <v>36.921170822363329</v>
      </c>
      <c r="AA396" s="30">
        <f t="shared" ref="AA396:AF396" si="818">BV396/$BU396*100</f>
        <v>20.375789499353768</v>
      </c>
      <c r="AB396" s="36">
        <f t="shared" si="818"/>
        <v>1.6606920769624698</v>
      </c>
      <c r="AC396" s="37">
        <f t="shared" si="818"/>
        <v>77.141707513351378</v>
      </c>
      <c r="AD396" s="37">
        <f t="shared" si="818"/>
        <v>0.50601116882483477</v>
      </c>
      <c r="AE396" s="37">
        <f t="shared" si="818"/>
        <v>0.11705318604140758</v>
      </c>
      <c r="AF396" s="37">
        <f t="shared" si="818"/>
        <v>0.198502694661887</v>
      </c>
      <c r="AG396" s="30">
        <f t="shared" ref="AG396:AL396" si="819">CJ396/$CI396*100</f>
        <v>18.237718665615617</v>
      </c>
      <c r="AH396" s="36">
        <f t="shared" si="819"/>
        <v>1.3887258272814182</v>
      </c>
      <c r="AI396" s="37">
        <f t="shared" si="819"/>
        <v>79.283372188584949</v>
      </c>
      <c r="AJ396" s="37">
        <f t="shared" si="819"/>
        <v>0.69394361236435598</v>
      </c>
      <c r="AK396" s="37">
        <f t="shared" si="819"/>
        <v>0.1249517803532194</v>
      </c>
      <c r="AL396" s="40">
        <f t="shared" si="819"/>
        <v>0.27128792580044614</v>
      </c>
      <c r="AM396" s="22">
        <v>15.1</v>
      </c>
      <c r="AN396" s="20">
        <v>423</v>
      </c>
      <c r="AO396" s="22">
        <v>26.1</v>
      </c>
      <c r="AP396" s="20">
        <v>331</v>
      </c>
      <c r="AQ396" s="77">
        <v>37989</v>
      </c>
      <c r="AR396" s="32">
        <v>424</v>
      </c>
      <c r="AS396" s="49">
        <v>15</v>
      </c>
      <c r="AT396" s="1">
        <v>395</v>
      </c>
      <c r="AU396" s="80">
        <v>171969</v>
      </c>
      <c r="AV396" s="81">
        <v>101796</v>
      </c>
      <c r="AW396" s="81">
        <v>64767</v>
      </c>
      <c r="AX396" s="80">
        <v>149511</v>
      </c>
      <c r="AY396" s="81">
        <v>90885</v>
      </c>
      <c r="AZ396" s="81">
        <v>57303</v>
      </c>
      <c r="BA396" s="80">
        <v>149742</v>
      </c>
      <c r="BB396" s="81">
        <v>90178</v>
      </c>
      <c r="BC396" s="81">
        <v>58707</v>
      </c>
      <c r="BD396" s="80">
        <f t="shared" si="14"/>
        <v>166961</v>
      </c>
      <c r="BE396" s="81">
        <v>104638</v>
      </c>
      <c r="BF396" s="81">
        <v>62323</v>
      </c>
      <c r="BG396" s="82">
        <v>0</v>
      </c>
      <c r="BH396" s="80">
        <f t="shared" si="621"/>
        <v>79877</v>
      </c>
      <c r="BI396" s="81">
        <v>47503</v>
      </c>
      <c r="BJ396" s="81">
        <v>30811</v>
      </c>
      <c r="BK396" s="82">
        <v>1563</v>
      </c>
      <c r="BL396" s="80">
        <v>89606</v>
      </c>
      <c r="BM396" s="82">
        <v>52448</v>
      </c>
      <c r="BN396" s="80">
        <v>618805</v>
      </c>
      <c r="BO396" s="81">
        <v>99560</v>
      </c>
      <c r="BP396" s="81">
        <v>8340</v>
      </c>
      <c r="BQ396" s="81">
        <v>506395</v>
      </c>
      <c r="BR396" s="81">
        <v>2735</v>
      </c>
      <c r="BS396" s="81">
        <v>560</v>
      </c>
      <c r="BT396" s="81">
        <v>1215</v>
      </c>
      <c r="BU396" s="80">
        <v>410070</v>
      </c>
      <c r="BV396" s="81">
        <v>83555</v>
      </c>
      <c r="BW396" s="81">
        <v>6810</v>
      </c>
      <c r="BX396" s="81">
        <v>316335</v>
      </c>
      <c r="BY396" s="81">
        <v>2075</v>
      </c>
      <c r="BZ396" s="81">
        <v>480</v>
      </c>
      <c r="CA396" s="81">
        <v>814</v>
      </c>
      <c r="CB396" s="80">
        <v>694345</v>
      </c>
      <c r="CC396" s="81">
        <v>103425</v>
      </c>
      <c r="CD396" s="81">
        <v>7818</v>
      </c>
      <c r="CE396" s="81">
        <v>576009</v>
      </c>
      <c r="CF396" s="81">
        <v>4230</v>
      </c>
      <c r="CG396" s="81">
        <v>780</v>
      </c>
      <c r="CH396" s="82">
        <v>2083</v>
      </c>
      <c r="CI396" s="80">
        <v>476984</v>
      </c>
      <c r="CJ396" s="81">
        <v>86991</v>
      </c>
      <c r="CK396" s="81">
        <v>6624</v>
      </c>
      <c r="CL396" s="81">
        <v>378169</v>
      </c>
      <c r="CM396" s="81">
        <v>3310</v>
      </c>
      <c r="CN396" s="81">
        <v>596</v>
      </c>
      <c r="CO396" s="82">
        <v>1294</v>
      </c>
    </row>
    <row r="397" spans="1:93" ht="14.4" x14ac:dyDescent="0.3">
      <c r="A397">
        <v>396</v>
      </c>
      <c r="B397" s="5" t="s">
        <v>1460</v>
      </c>
      <c r="C397" s="5" t="s">
        <v>1461</v>
      </c>
      <c r="D397" s="46" t="s">
        <v>14</v>
      </c>
      <c r="E397" s="7" t="s">
        <v>1285</v>
      </c>
      <c r="F397" s="8" t="s">
        <v>1462</v>
      </c>
      <c r="G397" s="9">
        <v>1994</v>
      </c>
      <c r="H397" s="44" t="s">
        <v>1585</v>
      </c>
      <c r="I397" s="12">
        <v>1946</v>
      </c>
      <c r="J397" s="1" t="s">
        <v>5</v>
      </c>
      <c r="K397" s="1" t="s">
        <v>6</v>
      </c>
      <c r="L397" s="34" t="s">
        <v>71</v>
      </c>
      <c r="M397" s="13" t="s">
        <v>8</v>
      </c>
      <c r="N397" s="14" t="s">
        <v>9</v>
      </c>
      <c r="O397" s="15">
        <f t="shared" si="0"/>
        <v>64.082941129546896</v>
      </c>
      <c r="P397" s="27">
        <f t="shared" si="1"/>
        <v>30.480216975111681</v>
      </c>
      <c r="Q397" s="15">
        <f t="shared" si="2"/>
        <v>63.024357037505894</v>
      </c>
      <c r="R397" s="27">
        <f t="shared" si="3"/>
        <v>34.627120567037089</v>
      </c>
      <c r="S397" s="15">
        <f t="shared" si="4"/>
        <v>63.462957706500148</v>
      </c>
      <c r="T397" s="27">
        <f t="shared" si="5"/>
        <v>35.630996309963095</v>
      </c>
      <c r="U397" s="15">
        <f t="shared" si="656"/>
        <v>63.070413410535693</v>
      </c>
      <c r="V397" s="16">
        <f t="shared" si="657"/>
        <v>31.574685184435356</v>
      </c>
      <c r="W397" s="15">
        <f t="shared" si="658"/>
        <v>62.482722785138996</v>
      </c>
      <c r="X397" s="16">
        <f t="shared" si="659"/>
        <v>33.296960249415434</v>
      </c>
      <c r="Y397" s="15">
        <f t="shared" si="617"/>
        <v>66.632601564471358</v>
      </c>
      <c r="Z397" s="16">
        <f t="shared" si="618"/>
        <v>33.367398435528642</v>
      </c>
      <c r="AA397" s="30">
        <f t="shared" ref="AA397:AF397" si="820">BV397/$BU397*100</f>
        <v>34.222831012606079</v>
      </c>
      <c r="AB397" s="36">
        <f t="shared" si="820"/>
        <v>10.613207547169811</v>
      </c>
      <c r="AC397" s="37">
        <f t="shared" si="820"/>
        <v>52.420285078685012</v>
      </c>
      <c r="AD397" s="37">
        <f t="shared" si="820"/>
        <v>1.3090137595781495</v>
      </c>
      <c r="AE397" s="37">
        <f t="shared" si="820"/>
        <v>0.20186207464777126</v>
      </c>
      <c r="AF397" s="37">
        <f t="shared" si="820"/>
        <v>1.233830435857296</v>
      </c>
      <c r="AG397" s="30">
        <f t="shared" ref="AG397:AL397" si="821">CJ397/$CI397*100</f>
        <v>29.824876259077904</v>
      </c>
      <c r="AH397" s="36">
        <f t="shared" si="821"/>
        <v>9.5564497215191935</v>
      </c>
      <c r="AI397" s="37">
        <f t="shared" si="821"/>
        <v>57.650319472854491</v>
      </c>
      <c r="AJ397" s="37">
        <f t="shared" si="821"/>
        <v>1.6341755397796218</v>
      </c>
      <c r="AK397" s="37">
        <f t="shared" si="821"/>
        <v>0.27266850077191496</v>
      </c>
      <c r="AL397" s="40">
        <f t="shared" si="821"/>
        <v>1.0615105059968715</v>
      </c>
      <c r="AM397" s="22">
        <v>20.399999999999999</v>
      </c>
      <c r="AN397" s="20">
        <v>380</v>
      </c>
      <c r="AO397" s="22">
        <v>34.299999999999997</v>
      </c>
      <c r="AP397" s="20">
        <v>197</v>
      </c>
      <c r="AQ397" s="77">
        <v>48490</v>
      </c>
      <c r="AR397" s="32">
        <v>332</v>
      </c>
      <c r="AS397" s="49">
        <v>22.4</v>
      </c>
      <c r="AT397" s="1">
        <v>396</v>
      </c>
      <c r="AU397" s="80">
        <v>200576</v>
      </c>
      <c r="AV397" s="81">
        <v>128535</v>
      </c>
      <c r="AW397" s="81">
        <v>61136</v>
      </c>
      <c r="AX397" s="80">
        <v>167467</v>
      </c>
      <c r="AY397" s="81">
        <v>105545</v>
      </c>
      <c r="AZ397" s="81">
        <v>57989</v>
      </c>
      <c r="BA397" s="80">
        <v>176150</v>
      </c>
      <c r="BB397" s="81">
        <v>111790</v>
      </c>
      <c r="BC397" s="81">
        <v>62764</v>
      </c>
      <c r="BD397" s="80">
        <f t="shared" si="14"/>
        <v>197576</v>
      </c>
      <c r="BE397" s="81">
        <v>124612</v>
      </c>
      <c r="BF397" s="81">
        <v>62384</v>
      </c>
      <c r="BG397" s="82">
        <v>10580</v>
      </c>
      <c r="BH397" s="80">
        <f t="shared" si="621"/>
        <v>96225</v>
      </c>
      <c r="BI397" s="81">
        <v>60124</v>
      </c>
      <c r="BJ397" s="81">
        <v>32040</v>
      </c>
      <c r="BK397" s="82">
        <v>4061</v>
      </c>
      <c r="BL397" s="80">
        <v>105626</v>
      </c>
      <c r="BM397" s="82">
        <v>52894</v>
      </c>
      <c r="BN397" s="80">
        <v>684075</v>
      </c>
      <c r="BO397" s="81">
        <v>197120</v>
      </c>
      <c r="BP397" s="81">
        <v>68300</v>
      </c>
      <c r="BQ397" s="81">
        <v>399375</v>
      </c>
      <c r="BR397" s="81">
        <v>7600</v>
      </c>
      <c r="BS397" s="81">
        <v>1055</v>
      </c>
      <c r="BT397" s="81">
        <v>10635</v>
      </c>
      <c r="BU397" s="80">
        <v>485480</v>
      </c>
      <c r="BV397" s="81">
        <v>166145</v>
      </c>
      <c r="BW397" s="81">
        <v>51525</v>
      </c>
      <c r="BX397" s="81">
        <v>254490</v>
      </c>
      <c r="BY397" s="81">
        <v>6355</v>
      </c>
      <c r="BZ397" s="81">
        <v>980</v>
      </c>
      <c r="CA397" s="81">
        <v>5990</v>
      </c>
      <c r="CB397" s="80">
        <v>681404</v>
      </c>
      <c r="CC397" s="81">
        <v>174918</v>
      </c>
      <c r="CD397" s="81">
        <v>63659</v>
      </c>
      <c r="CE397" s="81">
        <v>423076</v>
      </c>
      <c r="CF397" s="81">
        <v>9492</v>
      </c>
      <c r="CG397" s="81">
        <v>1692</v>
      </c>
      <c r="CH397" s="82">
        <v>8567</v>
      </c>
      <c r="CI397" s="80">
        <v>490339</v>
      </c>
      <c r="CJ397" s="81">
        <v>146243</v>
      </c>
      <c r="CK397" s="81">
        <v>46859</v>
      </c>
      <c r="CL397" s="81">
        <v>282682</v>
      </c>
      <c r="CM397" s="81">
        <v>8013</v>
      </c>
      <c r="CN397" s="81">
        <v>1337</v>
      </c>
      <c r="CO397" s="82">
        <v>5205</v>
      </c>
    </row>
    <row r="398" spans="1:93" ht="14.4" x14ac:dyDescent="0.3">
      <c r="A398">
        <v>397</v>
      </c>
      <c r="B398" s="25" t="s">
        <v>1463</v>
      </c>
      <c r="C398" s="25" t="s">
        <v>1464</v>
      </c>
      <c r="D398" s="6" t="s">
        <v>3</v>
      </c>
      <c r="E398" s="7" t="s">
        <v>91</v>
      </c>
      <c r="F398" s="8" t="s">
        <v>1465</v>
      </c>
      <c r="G398" s="9">
        <v>2014</v>
      </c>
      <c r="H398" s="44" t="s">
        <v>1585</v>
      </c>
      <c r="I398" s="12">
        <v>1948</v>
      </c>
      <c r="J398" s="1" t="s">
        <v>5</v>
      </c>
      <c r="K398" s="1" t="s">
        <v>6</v>
      </c>
      <c r="L398" s="34" t="s">
        <v>7</v>
      </c>
      <c r="M398" s="13" t="s">
        <v>8</v>
      </c>
      <c r="N398" s="14" t="s">
        <v>9</v>
      </c>
      <c r="O398" s="15">
        <f t="shared" si="0"/>
        <v>25.241012863189582</v>
      </c>
      <c r="P398" s="27">
        <f t="shared" si="1"/>
        <v>71.989844643481746</v>
      </c>
      <c r="Q398" s="15">
        <f t="shared" si="2"/>
        <v>25.697803546102239</v>
      </c>
      <c r="R398" s="27">
        <f t="shared" si="3"/>
        <v>73.152603843898305</v>
      </c>
      <c r="S398" s="15">
        <f t="shared" si="4"/>
        <v>29.614283435345879</v>
      </c>
      <c r="T398" s="27">
        <f t="shared" si="5"/>
        <v>69.645181061770074</v>
      </c>
      <c r="U398" s="17">
        <f t="shared" si="656"/>
        <v>0</v>
      </c>
      <c r="V398" s="16">
        <f t="shared" si="657"/>
        <v>88.612083361928939</v>
      </c>
      <c r="W398" s="15">
        <f t="shared" si="658"/>
        <v>22.073041347260201</v>
      </c>
      <c r="X398" s="16">
        <f t="shared" si="659"/>
        <v>75.957472243391464</v>
      </c>
      <c r="Y398" s="15">
        <f t="shared" si="617"/>
        <v>27.309842318983247</v>
      </c>
      <c r="Z398" s="16">
        <f t="shared" si="618"/>
        <v>72.690157681016757</v>
      </c>
      <c r="AA398" s="30">
        <f t="shared" ref="AA398:AF398" si="822">BV398/$BU398*100</f>
        <v>71.635050592424207</v>
      </c>
      <c r="AB398" s="36">
        <f t="shared" si="822"/>
        <v>9.4526362374524755</v>
      </c>
      <c r="AC398" s="37">
        <f t="shared" si="822"/>
        <v>15.631349198366559</v>
      </c>
      <c r="AD398" s="37">
        <f t="shared" si="822"/>
        <v>1.7400575325380701</v>
      </c>
      <c r="AE398" s="37">
        <f t="shared" si="822"/>
        <v>0.3520347609181067</v>
      </c>
      <c r="AF398" s="37">
        <f t="shared" si="822"/>
        <v>1.1898774919032005</v>
      </c>
      <c r="AG398" s="30">
        <f t="shared" ref="AG398:AL398" si="823">CJ398/$CI398*100</f>
        <v>69.188779290543664</v>
      </c>
      <c r="AH398" s="36">
        <f t="shared" si="823"/>
        <v>8.9577351733506223</v>
      </c>
      <c r="AI398" s="37">
        <f t="shared" si="823"/>
        <v>18.324341638109352</v>
      </c>
      <c r="AJ398" s="37">
        <f t="shared" si="823"/>
        <v>2.1547266215924177</v>
      </c>
      <c r="AK398" s="37">
        <f t="shared" si="823"/>
        <v>0.45575931585934365</v>
      </c>
      <c r="AL398" s="40">
        <f t="shared" si="823"/>
        <v>0.9186579605445957</v>
      </c>
      <c r="AM398" s="22">
        <v>19.399999999999999</v>
      </c>
      <c r="AN398" s="20">
        <v>393</v>
      </c>
      <c r="AO398" s="22">
        <v>21.7</v>
      </c>
      <c r="AP398" s="20">
        <v>402</v>
      </c>
      <c r="AQ398" s="78">
        <v>58984</v>
      </c>
      <c r="AR398" s="24">
        <v>190</v>
      </c>
      <c r="AS398" s="41">
        <v>56</v>
      </c>
      <c r="AT398" s="1">
        <v>397</v>
      </c>
      <c r="AU398" s="80">
        <v>254447</v>
      </c>
      <c r="AV398" s="81">
        <v>64225</v>
      </c>
      <c r="AW398" s="81">
        <v>183176</v>
      </c>
      <c r="AX398" s="80">
        <v>240433</v>
      </c>
      <c r="AY398" s="81">
        <v>61786</v>
      </c>
      <c r="AZ398" s="81">
        <v>175883</v>
      </c>
      <c r="BA398" s="80">
        <v>238206</v>
      </c>
      <c r="BB398" s="81">
        <v>70543</v>
      </c>
      <c r="BC398" s="81">
        <v>165899</v>
      </c>
      <c r="BD398" s="80">
        <f t="shared" si="14"/>
        <v>218565</v>
      </c>
      <c r="BE398" s="81">
        <v>0</v>
      </c>
      <c r="BF398" s="81">
        <v>193675</v>
      </c>
      <c r="BG398" s="82">
        <v>24890</v>
      </c>
      <c r="BH398" s="80">
        <f t="shared" si="621"/>
        <v>133842</v>
      </c>
      <c r="BI398" s="81">
        <v>29543</v>
      </c>
      <c r="BJ398" s="81">
        <v>101663</v>
      </c>
      <c r="BK398" s="82">
        <v>2636</v>
      </c>
      <c r="BL398" s="80">
        <v>62143</v>
      </c>
      <c r="BM398" s="82">
        <v>165405</v>
      </c>
      <c r="BN398" s="80">
        <v>675240</v>
      </c>
      <c r="BO398" s="81">
        <v>451165</v>
      </c>
      <c r="BP398" s="81">
        <v>63125</v>
      </c>
      <c r="BQ398" s="81">
        <v>136105</v>
      </c>
      <c r="BR398" s="81">
        <v>11680</v>
      </c>
      <c r="BS398" s="81">
        <v>2140</v>
      </c>
      <c r="BT398" s="81">
        <v>11035</v>
      </c>
      <c r="BU398" s="80">
        <v>497110</v>
      </c>
      <c r="BV398" s="81">
        <v>356105</v>
      </c>
      <c r="BW398" s="81">
        <v>46990</v>
      </c>
      <c r="BX398" s="81">
        <v>77705</v>
      </c>
      <c r="BY398" s="81">
        <v>8650</v>
      </c>
      <c r="BZ398" s="81">
        <v>1750</v>
      </c>
      <c r="CA398" s="81">
        <v>5915</v>
      </c>
      <c r="CB398" s="80">
        <v>700735</v>
      </c>
      <c r="CC398" s="81">
        <v>459185</v>
      </c>
      <c r="CD398" s="81">
        <v>63876</v>
      </c>
      <c r="CE398" s="81">
        <v>151047</v>
      </c>
      <c r="CF398" s="81">
        <v>14623</v>
      </c>
      <c r="CG398" s="81">
        <v>3111</v>
      </c>
      <c r="CH398" s="82">
        <v>8893</v>
      </c>
      <c r="CI398" s="80">
        <v>518256</v>
      </c>
      <c r="CJ398" s="81">
        <v>358575</v>
      </c>
      <c r="CK398" s="81">
        <v>46424</v>
      </c>
      <c r="CL398" s="81">
        <v>94967</v>
      </c>
      <c r="CM398" s="81">
        <v>11167</v>
      </c>
      <c r="CN398" s="81">
        <v>2362</v>
      </c>
      <c r="CO398" s="82">
        <v>4761</v>
      </c>
    </row>
    <row r="399" spans="1:93" ht="14.4" x14ac:dyDescent="0.3">
      <c r="A399">
        <v>398</v>
      </c>
      <c r="B399" s="5" t="s">
        <v>1466</v>
      </c>
      <c r="C399" s="5" t="s">
        <v>1467</v>
      </c>
      <c r="D399" s="6" t="s">
        <v>3</v>
      </c>
      <c r="E399" s="7" t="s">
        <v>174</v>
      </c>
      <c r="F399" s="8" t="s">
        <v>551</v>
      </c>
      <c r="G399" s="9">
        <v>2002</v>
      </c>
      <c r="H399" s="44" t="s">
        <v>1585</v>
      </c>
      <c r="I399" s="12">
        <v>1951</v>
      </c>
      <c r="J399" s="1" t="s">
        <v>5</v>
      </c>
      <c r="K399" s="1" t="s">
        <v>6</v>
      </c>
      <c r="L399" s="34" t="s">
        <v>95</v>
      </c>
      <c r="M399" s="13" t="s">
        <v>8</v>
      </c>
      <c r="N399" s="14" t="s">
        <v>9</v>
      </c>
      <c r="O399" s="15">
        <f t="shared" si="0"/>
        <v>22.369331269923904</v>
      </c>
      <c r="P399" s="27">
        <f t="shared" si="1"/>
        <v>49.743975581403646</v>
      </c>
      <c r="Q399" s="15">
        <f t="shared" si="2"/>
        <v>20.416496855496689</v>
      </c>
      <c r="R399" s="27">
        <f t="shared" si="3"/>
        <v>77.382750381575676</v>
      </c>
      <c r="S399" s="15">
        <f t="shared" si="4"/>
        <v>29.361212013821209</v>
      </c>
      <c r="T399" s="27">
        <f t="shared" si="5"/>
        <v>67.685537934496907</v>
      </c>
      <c r="U399" s="15">
        <f t="shared" si="656"/>
        <v>26.447892451028096</v>
      </c>
      <c r="V399" s="16">
        <f t="shared" si="657"/>
        <v>65.930691463480571</v>
      </c>
      <c r="W399" s="15">
        <f t="shared" si="658"/>
        <v>27.943624799564219</v>
      </c>
      <c r="X399" s="16">
        <f t="shared" si="659"/>
        <v>64.62356434276245</v>
      </c>
      <c r="Y399" s="15">
        <f t="shared" si="617"/>
        <v>25.67196672568171</v>
      </c>
      <c r="Z399" s="16">
        <f t="shared" si="618"/>
        <v>74.328033274318287</v>
      </c>
      <c r="AA399" s="30">
        <f t="shared" ref="AA399:AF399" si="824">BV399/$BU399*100</f>
        <v>87.278053697617523</v>
      </c>
      <c r="AB399" s="36">
        <f t="shared" si="824"/>
        <v>0.94711089177525531</v>
      </c>
      <c r="AC399" s="37">
        <f t="shared" si="824"/>
        <v>7.9002908533448126</v>
      </c>
      <c r="AD399" s="37">
        <f t="shared" si="824"/>
        <v>1.6222686560895452</v>
      </c>
      <c r="AE399" s="37">
        <f t="shared" si="824"/>
        <v>0.94921091592553319</v>
      </c>
      <c r="AF399" s="37">
        <f t="shared" si="824"/>
        <v>1.3030649852473304</v>
      </c>
      <c r="AG399" s="30">
        <f t="shared" ref="AG399:AL399" si="825">CJ399/$CI399*100</f>
        <v>84.802785959823481</v>
      </c>
      <c r="AH399" s="36">
        <f t="shared" si="825"/>
        <v>0.95360940518132054</v>
      </c>
      <c r="AI399" s="37">
        <f t="shared" si="825"/>
        <v>10.232584007683636</v>
      </c>
      <c r="AJ399" s="37">
        <f t="shared" si="825"/>
        <v>1.9037962552969387</v>
      </c>
      <c r="AK399" s="37">
        <f t="shared" si="825"/>
        <v>0.91061355716843473</v>
      </c>
      <c r="AL399" s="40">
        <f t="shared" si="825"/>
        <v>1.1966108148461883</v>
      </c>
      <c r="AM399" s="22">
        <v>28.9</v>
      </c>
      <c r="AN399" s="20">
        <v>221</v>
      </c>
      <c r="AO399" s="22">
        <v>31.3</v>
      </c>
      <c r="AP399" s="20">
        <v>245</v>
      </c>
      <c r="AQ399" s="78">
        <v>65896</v>
      </c>
      <c r="AR399" s="24">
        <v>130</v>
      </c>
      <c r="AS399" s="41">
        <v>59.9</v>
      </c>
      <c r="AT399" s="1">
        <v>398</v>
      </c>
      <c r="AU399" s="80">
        <v>280442</v>
      </c>
      <c r="AV399" s="81">
        <v>62733</v>
      </c>
      <c r="AW399" s="81">
        <v>139503</v>
      </c>
      <c r="AX399" s="80">
        <v>250278</v>
      </c>
      <c r="AY399" s="81">
        <v>51098</v>
      </c>
      <c r="AZ399" s="81">
        <v>193672</v>
      </c>
      <c r="BA399" s="80">
        <v>237027</v>
      </c>
      <c r="BB399" s="81">
        <v>69594</v>
      </c>
      <c r="BC399" s="81">
        <v>160433</v>
      </c>
      <c r="BD399" s="80">
        <f t="shared" si="14"/>
        <v>277455</v>
      </c>
      <c r="BE399" s="81">
        <v>73381</v>
      </c>
      <c r="BF399" s="81">
        <v>182928</v>
      </c>
      <c r="BG399" s="82">
        <v>21146</v>
      </c>
      <c r="BH399" s="80">
        <f t="shared" si="621"/>
        <v>130341</v>
      </c>
      <c r="BI399" s="81">
        <v>36422</v>
      </c>
      <c r="BJ399" s="81">
        <v>84231</v>
      </c>
      <c r="BK399" s="82">
        <v>9688</v>
      </c>
      <c r="BL399" s="80">
        <v>60611</v>
      </c>
      <c r="BM399" s="82">
        <v>175487</v>
      </c>
      <c r="BN399" s="80">
        <v>704790</v>
      </c>
      <c r="BO399" s="81">
        <v>595430</v>
      </c>
      <c r="BP399" s="81">
        <v>6455</v>
      </c>
      <c r="BQ399" s="81">
        <v>72640</v>
      </c>
      <c r="BR399" s="81">
        <v>10225</v>
      </c>
      <c r="BS399" s="81">
        <v>6580</v>
      </c>
      <c r="BT399" s="81">
        <v>13465</v>
      </c>
      <c r="BU399" s="80">
        <v>476185</v>
      </c>
      <c r="BV399" s="81">
        <v>415605</v>
      </c>
      <c r="BW399" s="81">
        <v>4510</v>
      </c>
      <c r="BX399" s="81">
        <v>37620</v>
      </c>
      <c r="BY399" s="81">
        <v>7725</v>
      </c>
      <c r="BZ399" s="81">
        <v>4520</v>
      </c>
      <c r="CA399" s="81">
        <v>6205</v>
      </c>
      <c r="CB399" s="80">
        <v>692099</v>
      </c>
      <c r="CC399" s="81">
        <v>573688</v>
      </c>
      <c r="CD399" s="81">
        <v>6533</v>
      </c>
      <c r="CE399" s="81">
        <v>81381</v>
      </c>
      <c r="CF399" s="81">
        <v>11728</v>
      </c>
      <c r="CG399" s="81">
        <v>6139</v>
      </c>
      <c r="CH399" s="82">
        <v>12630</v>
      </c>
      <c r="CI399" s="80">
        <v>467487</v>
      </c>
      <c r="CJ399" s="81">
        <v>396442</v>
      </c>
      <c r="CK399" s="81">
        <v>4458</v>
      </c>
      <c r="CL399" s="81">
        <v>47836</v>
      </c>
      <c r="CM399" s="81">
        <v>8900</v>
      </c>
      <c r="CN399" s="81">
        <v>4257</v>
      </c>
      <c r="CO399" s="82">
        <v>5594</v>
      </c>
    </row>
    <row r="400" spans="1:93" ht="14.4" x14ac:dyDescent="0.3">
      <c r="A400">
        <v>399</v>
      </c>
      <c r="B400" s="25" t="s">
        <v>1468</v>
      </c>
      <c r="C400" s="25" t="s">
        <v>1469</v>
      </c>
      <c r="D400" s="6" t="s">
        <v>3</v>
      </c>
      <c r="E400" s="7" t="s">
        <v>141</v>
      </c>
      <c r="F400" s="8" t="s">
        <v>1470</v>
      </c>
      <c r="G400" s="9">
        <v>2012</v>
      </c>
      <c r="H400" s="44" t="s">
        <v>1585</v>
      </c>
      <c r="I400" s="12">
        <v>1960</v>
      </c>
      <c r="J400" s="1" t="s">
        <v>5</v>
      </c>
      <c r="K400" s="1" t="s">
        <v>6</v>
      </c>
      <c r="L400" s="34" t="s">
        <v>95</v>
      </c>
      <c r="M400" s="13" t="s">
        <v>8</v>
      </c>
      <c r="N400" s="14" t="s">
        <v>9</v>
      </c>
      <c r="O400" s="15">
        <f t="shared" si="0"/>
        <v>31.965569141942691</v>
      </c>
      <c r="P400" s="27">
        <f t="shared" si="1"/>
        <v>46.008269327702955</v>
      </c>
      <c r="Q400" s="15">
        <f t="shared" si="2"/>
        <v>29.214619064972315</v>
      </c>
      <c r="R400" s="27">
        <f t="shared" si="3"/>
        <v>67.99072103949436</v>
      </c>
      <c r="S400" s="15">
        <f t="shared" si="4"/>
        <v>38.429315096458097</v>
      </c>
      <c r="T400" s="27">
        <f t="shared" si="5"/>
        <v>58.520363376543841</v>
      </c>
      <c r="U400" s="15">
        <f t="shared" si="656"/>
        <v>33.875040185521655</v>
      </c>
      <c r="V400" s="16">
        <f t="shared" si="657"/>
        <v>61.602869517159668</v>
      </c>
      <c r="W400" s="15">
        <f t="shared" si="658"/>
        <v>32.886416254880956</v>
      </c>
      <c r="X400" s="16">
        <f t="shared" si="659"/>
        <v>61.449946439061478</v>
      </c>
      <c r="Y400" s="15">
        <f t="shared" si="617"/>
        <v>34.992153942591258</v>
      </c>
      <c r="Z400" s="16">
        <f t="shared" si="618"/>
        <v>65.007846057408742</v>
      </c>
      <c r="AA400" s="30">
        <f t="shared" ref="AA400:AF400" si="826">BV400/$BU400*100</f>
        <v>85.729348268626495</v>
      </c>
      <c r="AB400" s="36">
        <f t="shared" si="826"/>
        <v>0.87273334655656587</v>
      </c>
      <c r="AC400" s="37">
        <f t="shared" si="826"/>
        <v>8.4298107337850112</v>
      </c>
      <c r="AD400" s="37">
        <f t="shared" si="826"/>
        <v>2.7445167082502531</v>
      </c>
      <c r="AE400" s="37">
        <f t="shared" si="826"/>
        <v>0.93328183232245199</v>
      </c>
      <c r="AF400" s="37">
        <f t="shared" si="826"/>
        <v>1.2913530498689856</v>
      </c>
      <c r="AG400" s="30">
        <f t="shared" ref="AG400:AL400" si="827">CJ400/$CI400*100</f>
        <v>80.855959882550891</v>
      </c>
      <c r="AH400" s="36">
        <f t="shared" si="827"/>
        <v>1.0019052489195341</v>
      </c>
      <c r="AI400" s="37">
        <f t="shared" si="827"/>
        <v>12.530104582494802</v>
      </c>
      <c r="AJ400" s="37">
        <f t="shared" si="827"/>
        <v>3.5075962521856754</v>
      </c>
      <c r="AK400" s="37">
        <f t="shared" si="827"/>
        <v>0.88024974431724456</v>
      </c>
      <c r="AL400" s="40">
        <f t="shared" si="827"/>
        <v>1.2241842895318531</v>
      </c>
      <c r="AM400" s="47">
        <v>32.5</v>
      </c>
      <c r="AN400" s="48">
        <v>163</v>
      </c>
      <c r="AO400" s="47">
        <v>35.299999999999997</v>
      </c>
      <c r="AP400" s="48">
        <v>188</v>
      </c>
      <c r="AQ400" s="78">
        <v>60700</v>
      </c>
      <c r="AR400" s="24">
        <v>176</v>
      </c>
      <c r="AS400" s="41">
        <v>55.4</v>
      </c>
      <c r="AT400" s="1">
        <v>399</v>
      </c>
      <c r="AU400" s="80">
        <v>283699</v>
      </c>
      <c r="AV400" s="81">
        <v>90686</v>
      </c>
      <c r="AW400" s="81">
        <v>130525</v>
      </c>
      <c r="AX400" s="80">
        <v>255201</v>
      </c>
      <c r="AY400" s="81">
        <v>74556</v>
      </c>
      <c r="AZ400" s="81">
        <v>173513</v>
      </c>
      <c r="BA400" s="80">
        <v>244925</v>
      </c>
      <c r="BB400" s="81">
        <v>94123</v>
      </c>
      <c r="BC400" s="81">
        <v>143331</v>
      </c>
      <c r="BD400" s="80">
        <f t="shared" si="14"/>
        <v>276841</v>
      </c>
      <c r="BE400" s="81">
        <v>93780</v>
      </c>
      <c r="BF400" s="81">
        <v>170542</v>
      </c>
      <c r="BG400" s="82">
        <v>12519</v>
      </c>
      <c r="BH400" s="80">
        <f t="shared" si="621"/>
        <v>144695</v>
      </c>
      <c r="BI400" s="81">
        <v>47585</v>
      </c>
      <c r="BJ400" s="81">
        <v>88915</v>
      </c>
      <c r="BK400" s="82">
        <v>8195</v>
      </c>
      <c r="BL400" s="80">
        <v>83176</v>
      </c>
      <c r="BM400" s="82">
        <v>154523</v>
      </c>
      <c r="BN400" s="80">
        <v>680315</v>
      </c>
      <c r="BO400" s="81">
        <v>556800</v>
      </c>
      <c r="BP400" s="81">
        <v>6770</v>
      </c>
      <c r="BQ400" s="81">
        <v>79145</v>
      </c>
      <c r="BR400" s="81">
        <v>18930</v>
      </c>
      <c r="BS400" s="81">
        <v>6275</v>
      </c>
      <c r="BT400" s="81">
        <v>12395</v>
      </c>
      <c r="BU400" s="80">
        <v>478955</v>
      </c>
      <c r="BV400" s="81">
        <v>410605</v>
      </c>
      <c r="BW400" s="81">
        <v>4180</v>
      </c>
      <c r="BX400" s="81">
        <v>40375</v>
      </c>
      <c r="BY400" s="81">
        <v>13145</v>
      </c>
      <c r="BZ400" s="81">
        <v>4470</v>
      </c>
      <c r="CA400" s="81">
        <v>6185</v>
      </c>
      <c r="CB400" s="80">
        <v>687939</v>
      </c>
      <c r="CC400" s="81">
        <v>537386</v>
      </c>
      <c r="CD400" s="81">
        <v>7660</v>
      </c>
      <c r="CE400" s="81">
        <v>100891</v>
      </c>
      <c r="CF400" s="81">
        <v>23309</v>
      </c>
      <c r="CG400" s="81">
        <v>6109</v>
      </c>
      <c r="CH400" s="82">
        <v>12584</v>
      </c>
      <c r="CI400" s="80">
        <v>484976</v>
      </c>
      <c r="CJ400" s="81">
        <v>392132</v>
      </c>
      <c r="CK400" s="81">
        <v>4859</v>
      </c>
      <c r="CL400" s="81">
        <v>60768</v>
      </c>
      <c r="CM400" s="81">
        <v>17011</v>
      </c>
      <c r="CN400" s="81">
        <v>4269</v>
      </c>
      <c r="CO400" s="82">
        <v>5937</v>
      </c>
    </row>
    <row r="401" spans="1:93" ht="14.4" x14ac:dyDescent="0.3">
      <c r="A401">
        <v>400</v>
      </c>
      <c r="B401" s="5" t="s">
        <v>127</v>
      </c>
      <c r="C401" s="5" t="s">
        <v>128</v>
      </c>
      <c r="D401" s="38" t="s">
        <v>3</v>
      </c>
      <c r="E401" s="39" t="s">
        <v>47</v>
      </c>
      <c r="F401" s="11" t="s">
        <v>1471</v>
      </c>
      <c r="G401" s="44">
        <v>2017</v>
      </c>
      <c r="H401" s="44" t="s">
        <v>1586</v>
      </c>
      <c r="I401" s="45">
        <v>1960</v>
      </c>
      <c r="J401" s="4" t="s">
        <v>5</v>
      </c>
      <c r="K401" s="4" t="s">
        <v>6</v>
      </c>
      <c r="L401" s="35" t="s">
        <v>95</v>
      </c>
      <c r="M401" s="10" t="s">
        <v>8</v>
      </c>
      <c r="N401" s="14" t="s">
        <v>9</v>
      </c>
      <c r="O401" s="15">
        <f t="shared" si="0"/>
        <v>23.268592005463521</v>
      </c>
      <c r="P401" s="27">
        <f t="shared" si="1"/>
        <v>47.178733663765897</v>
      </c>
      <c r="Q401" s="15">
        <f t="shared" si="2"/>
        <v>19.480846774193548</v>
      </c>
      <c r="R401" s="27">
        <f t="shared" si="3"/>
        <v>78.283356403466541</v>
      </c>
      <c r="S401" s="15">
        <f t="shared" si="4"/>
        <v>29.522152139829743</v>
      </c>
      <c r="T401" s="27">
        <f t="shared" si="5"/>
        <v>67.508190016400079</v>
      </c>
      <c r="U401" s="15">
        <f t="shared" si="656"/>
        <v>26.538616568233994</v>
      </c>
      <c r="V401" s="16">
        <f t="shared" si="657"/>
        <v>73.461383431766009</v>
      </c>
      <c r="W401" s="15">
        <f t="shared" si="658"/>
        <v>22.48492074624772</v>
      </c>
      <c r="X401" s="16">
        <f t="shared" si="659"/>
        <v>72.206480572310284</v>
      </c>
      <c r="Y401" s="15">
        <f t="shared" si="617"/>
        <v>23.394221470485114</v>
      </c>
      <c r="Z401" s="16">
        <f t="shared" si="618"/>
        <v>76.605778529514879</v>
      </c>
      <c r="AA401" s="30">
        <f t="shared" ref="AA401:AF401" si="828">BV401/$BU401*100</f>
        <v>88.797429813325493</v>
      </c>
      <c r="AB401" s="36">
        <f t="shared" si="828"/>
        <v>0.4619616571824538</v>
      </c>
      <c r="AC401" s="37">
        <f t="shared" si="828"/>
        <v>5.863763307645466</v>
      </c>
      <c r="AD401" s="37">
        <f t="shared" si="828"/>
        <v>1.8520462801587467</v>
      </c>
      <c r="AE401" s="37">
        <f t="shared" si="828"/>
        <v>1.4215820086932784</v>
      </c>
      <c r="AF401" s="37">
        <f t="shared" si="828"/>
        <v>1.6032169329945616</v>
      </c>
      <c r="AG401" s="30">
        <f t="shared" ref="AG401:AL401" si="829">CJ401/$CI401*100</f>
        <v>85.746791279358845</v>
      </c>
      <c r="AH401" s="36">
        <f t="shared" si="829"/>
        <v>0.47151128003303527</v>
      </c>
      <c r="AI401" s="37">
        <f t="shared" si="829"/>
        <v>8.5609425169179421</v>
      </c>
      <c r="AJ401" s="37">
        <f t="shared" si="829"/>
        <v>2.4591061932732741</v>
      </c>
      <c r="AK401" s="37">
        <f t="shared" si="829"/>
        <v>1.4728933685035521</v>
      </c>
      <c r="AL401" s="40">
        <f t="shared" si="829"/>
        <v>1.2887553619133498</v>
      </c>
      <c r="AM401" s="47">
        <v>41.6</v>
      </c>
      <c r="AN401" s="48">
        <v>67</v>
      </c>
      <c r="AO401" s="47">
        <v>44</v>
      </c>
      <c r="AP401" s="48">
        <v>99</v>
      </c>
      <c r="AQ401" s="78">
        <v>70763</v>
      </c>
      <c r="AR401" s="24">
        <v>90</v>
      </c>
      <c r="AS401" s="41">
        <v>49.7</v>
      </c>
      <c r="AT401" s="1">
        <v>400</v>
      </c>
      <c r="AU401" s="80">
        <v>289923</v>
      </c>
      <c r="AV401" s="81">
        <v>67461</v>
      </c>
      <c r="AW401" s="81">
        <v>136782</v>
      </c>
      <c r="AX401" s="80">
        <v>265856</v>
      </c>
      <c r="AY401" s="81">
        <v>51791</v>
      </c>
      <c r="AZ401" s="81">
        <v>208121</v>
      </c>
      <c r="BA401" s="80">
        <v>249389</v>
      </c>
      <c r="BB401" s="81">
        <v>73625</v>
      </c>
      <c r="BC401" s="81">
        <v>168358</v>
      </c>
      <c r="BD401" s="80">
        <f t="shared" si="14"/>
        <v>285305</v>
      </c>
      <c r="BE401" s="81">
        <v>75716</v>
      </c>
      <c r="BF401" s="81">
        <v>209589</v>
      </c>
      <c r="BG401" s="82">
        <v>0</v>
      </c>
      <c r="BH401" s="80">
        <f t="shared" si="621"/>
        <v>142580</v>
      </c>
      <c r="BI401" s="81">
        <v>32059</v>
      </c>
      <c r="BJ401" s="81">
        <v>102952</v>
      </c>
      <c r="BK401" s="82">
        <v>7569</v>
      </c>
      <c r="BL401" s="80">
        <v>60719</v>
      </c>
      <c r="BM401" s="82">
        <v>198828</v>
      </c>
      <c r="BN401" s="80">
        <v>701610</v>
      </c>
      <c r="BO401" s="81">
        <v>603235</v>
      </c>
      <c r="BP401" s="81">
        <v>3455</v>
      </c>
      <c r="BQ401" s="81">
        <v>56325</v>
      </c>
      <c r="BR401" s="81">
        <v>13365</v>
      </c>
      <c r="BS401" s="81">
        <v>9835</v>
      </c>
      <c r="BT401" s="81">
        <v>15395</v>
      </c>
      <c r="BU401" s="80">
        <v>476230</v>
      </c>
      <c r="BV401" s="81">
        <v>422880</v>
      </c>
      <c r="BW401" s="81">
        <v>2200</v>
      </c>
      <c r="BX401" s="81">
        <v>27925</v>
      </c>
      <c r="BY401" s="81">
        <v>8820</v>
      </c>
      <c r="BZ401" s="81">
        <v>6770</v>
      </c>
      <c r="CA401" s="81">
        <v>7635</v>
      </c>
      <c r="CB401" s="80">
        <v>694412</v>
      </c>
      <c r="CC401" s="81">
        <v>583303</v>
      </c>
      <c r="CD401" s="81">
        <v>3748</v>
      </c>
      <c r="CE401" s="81">
        <v>67323</v>
      </c>
      <c r="CF401" s="81">
        <v>15969</v>
      </c>
      <c r="CG401" s="81">
        <v>10614</v>
      </c>
      <c r="CH401" s="82">
        <v>13455</v>
      </c>
      <c r="CI401" s="80">
        <v>474644</v>
      </c>
      <c r="CJ401" s="81">
        <v>406992</v>
      </c>
      <c r="CK401" s="81">
        <v>2238</v>
      </c>
      <c r="CL401" s="81">
        <v>40634</v>
      </c>
      <c r="CM401" s="81">
        <v>11672</v>
      </c>
      <c r="CN401" s="81">
        <v>6991</v>
      </c>
      <c r="CO401" s="82">
        <v>6117</v>
      </c>
    </row>
    <row r="402" spans="1:93" ht="14.4" x14ac:dyDescent="0.3">
      <c r="A402">
        <v>401</v>
      </c>
      <c r="B402" s="25" t="s">
        <v>1472</v>
      </c>
      <c r="C402" s="25" t="s">
        <v>1473</v>
      </c>
      <c r="D402" s="6" t="s">
        <v>3</v>
      </c>
      <c r="E402" s="7" t="s">
        <v>1474</v>
      </c>
      <c r="F402" s="8" t="s">
        <v>1475</v>
      </c>
      <c r="G402" s="9">
        <v>2014</v>
      </c>
      <c r="H402" s="44" t="s">
        <v>1585</v>
      </c>
      <c r="I402" s="12">
        <v>1975</v>
      </c>
      <c r="J402" s="1" t="s">
        <v>30</v>
      </c>
      <c r="K402" s="1" t="s">
        <v>1476</v>
      </c>
      <c r="L402" s="34" t="s">
        <v>95</v>
      </c>
      <c r="M402" s="13" t="s">
        <v>8</v>
      </c>
      <c r="N402" s="14" t="s">
        <v>9</v>
      </c>
      <c r="O402" s="15">
        <f t="shared" si="0"/>
        <v>32.380972987007368</v>
      </c>
      <c r="P402" s="27">
        <f t="shared" si="1"/>
        <v>39.097259034080864</v>
      </c>
      <c r="Q402" s="15">
        <f t="shared" si="2"/>
        <v>30.222785756666909</v>
      </c>
      <c r="R402" s="27">
        <f t="shared" si="3"/>
        <v>67.174660456950576</v>
      </c>
      <c r="S402" s="15">
        <f t="shared" si="4"/>
        <v>40.873137975347966</v>
      </c>
      <c r="T402" s="27">
        <f t="shared" si="5"/>
        <v>56.068435627794166</v>
      </c>
      <c r="U402" s="15">
        <f t="shared" si="656"/>
        <v>41.305828407431285</v>
      </c>
      <c r="V402" s="16">
        <f t="shared" si="657"/>
        <v>53.755886498475796</v>
      </c>
      <c r="W402" s="15">
        <f t="shared" si="658"/>
        <v>45.814986953685583</v>
      </c>
      <c r="X402" s="16">
        <f t="shared" si="659"/>
        <v>50.918677973472491</v>
      </c>
      <c r="Y402" s="15">
        <f t="shared" si="617"/>
        <v>50.160778435592327</v>
      </c>
      <c r="Z402" s="16">
        <f t="shared" si="618"/>
        <v>49.839221564407673</v>
      </c>
      <c r="AA402" s="30">
        <f t="shared" ref="AA402:AF402" si="830">BV402/$BU402*100</f>
        <v>84.384597462563278</v>
      </c>
      <c r="AB402" s="36">
        <f t="shared" si="830"/>
        <v>1.2242390866922246</v>
      </c>
      <c r="AC402" s="37">
        <f t="shared" si="830"/>
        <v>9.2125050303941709</v>
      </c>
      <c r="AD402" s="37">
        <f t="shared" si="830"/>
        <v>3.2660496049816787</v>
      </c>
      <c r="AE402" s="37">
        <f t="shared" si="830"/>
        <v>0.71590451782348086</v>
      </c>
      <c r="AF402" s="37">
        <f t="shared" si="830"/>
        <v>1.1956452671933577</v>
      </c>
      <c r="AG402" s="30">
        <f t="shared" ref="AG402:AL402" si="831">CJ402/$CI402*100</f>
        <v>79.012470262888939</v>
      </c>
      <c r="AH402" s="36">
        <f t="shared" si="831"/>
        <v>1.0417650746755758</v>
      </c>
      <c r="AI402" s="37">
        <f t="shared" si="831"/>
        <v>14.011010245884039</v>
      </c>
      <c r="AJ402" s="37">
        <f t="shared" si="831"/>
        <v>4.0567001898022106</v>
      </c>
      <c r="AK402" s="37">
        <f t="shared" si="831"/>
        <v>0.6271631869594716</v>
      </c>
      <c r="AL402" s="40">
        <f t="shared" si="831"/>
        <v>1.2508910397897577</v>
      </c>
      <c r="AM402" s="22">
        <v>28.2</v>
      </c>
      <c r="AN402" s="20">
        <v>230</v>
      </c>
      <c r="AO402" s="22">
        <v>31.2</v>
      </c>
      <c r="AP402" s="20">
        <v>247</v>
      </c>
      <c r="AQ402" s="78">
        <v>68711</v>
      </c>
      <c r="AR402" s="24">
        <v>107</v>
      </c>
      <c r="AS402" s="41">
        <v>58</v>
      </c>
      <c r="AT402" s="1">
        <v>401</v>
      </c>
      <c r="AU402" s="80">
        <v>277311</v>
      </c>
      <c r="AV402" s="81">
        <v>89796</v>
      </c>
      <c r="AW402" s="81">
        <v>108421</v>
      </c>
      <c r="AX402" s="80">
        <v>246066</v>
      </c>
      <c r="AY402" s="81">
        <v>74368</v>
      </c>
      <c r="AZ402" s="81">
        <v>165294</v>
      </c>
      <c r="BA402" s="80">
        <v>220996</v>
      </c>
      <c r="BB402" s="81">
        <v>90328</v>
      </c>
      <c r="BC402" s="81">
        <v>123909</v>
      </c>
      <c r="BD402" s="80">
        <f t="shared" si="14"/>
        <v>274569</v>
      </c>
      <c r="BE402" s="81">
        <v>113413</v>
      </c>
      <c r="BF402" s="81">
        <v>147597</v>
      </c>
      <c r="BG402" s="82">
        <v>13559</v>
      </c>
      <c r="BH402" s="80">
        <f t="shared" si="621"/>
        <v>147168</v>
      </c>
      <c r="BI402" s="81">
        <v>67425</v>
      </c>
      <c r="BJ402" s="81">
        <v>74936</v>
      </c>
      <c r="BK402" s="82">
        <v>4807</v>
      </c>
      <c r="BL402" s="80">
        <v>119803</v>
      </c>
      <c r="BM402" s="82">
        <v>119035</v>
      </c>
      <c r="BN402" s="80">
        <v>707300</v>
      </c>
      <c r="BO402" s="81">
        <v>567905</v>
      </c>
      <c r="BP402" s="81">
        <v>9630</v>
      </c>
      <c r="BQ402" s="81">
        <v>87725</v>
      </c>
      <c r="BR402" s="81">
        <v>22675</v>
      </c>
      <c r="BS402" s="81">
        <v>4645</v>
      </c>
      <c r="BT402" s="81">
        <v>14715</v>
      </c>
      <c r="BU402" s="80">
        <v>472130</v>
      </c>
      <c r="BV402" s="81">
        <v>398405</v>
      </c>
      <c r="BW402" s="81">
        <v>5780</v>
      </c>
      <c r="BX402" s="81">
        <v>43495</v>
      </c>
      <c r="BY402" s="81">
        <v>15420</v>
      </c>
      <c r="BZ402" s="81">
        <v>3380</v>
      </c>
      <c r="CA402" s="81">
        <v>5645</v>
      </c>
      <c r="CB402" s="80">
        <v>689428</v>
      </c>
      <c r="CC402" s="81">
        <v>527335</v>
      </c>
      <c r="CD402" s="81">
        <v>8010</v>
      </c>
      <c r="CE402" s="81">
        <v>108745</v>
      </c>
      <c r="CF402" s="81">
        <v>27079</v>
      </c>
      <c r="CG402" s="81">
        <v>4219</v>
      </c>
      <c r="CH402" s="82">
        <v>14040</v>
      </c>
      <c r="CI402" s="80">
        <v>465748</v>
      </c>
      <c r="CJ402" s="81">
        <v>367999</v>
      </c>
      <c r="CK402" s="81">
        <v>4852</v>
      </c>
      <c r="CL402" s="81">
        <v>65256</v>
      </c>
      <c r="CM402" s="81">
        <v>18894</v>
      </c>
      <c r="CN402" s="81">
        <v>2921</v>
      </c>
      <c r="CO402" s="82">
        <v>5826</v>
      </c>
    </row>
    <row r="403" spans="1:93" ht="14.4" x14ac:dyDescent="0.3">
      <c r="A403">
        <v>402</v>
      </c>
      <c r="B403" s="5" t="s">
        <v>1477</v>
      </c>
      <c r="C403" s="5" t="s">
        <v>1478</v>
      </c>
      <c r="D403" s="28" t="s">
        <v>14</v>
      </c>
      <c r="E403" s="7" t="s">
        <v>624</v>
      </c>
      <c r="F403" s="8" t="s">
        <v>1479</v>
      </c>
      <c r="G403" s="9">
        <v>2006</v>
      </c>
      <c r="H403" s="44" t="s">
        <v>1585</v>
      </c>
      <c r="I403" s="12">
        <v>1947</v>
      </c>
      <c r="J403" s="1" t="s">
        <v>5</v>
      </c>
      <c r="K403" s="1" t="s">
        <v>6</v>
      </c>
      <c r="L403" s="34" t="s">
        <v>21</v>
      </c>
      <c r="M403" s="13" t="s">
        <v>8</v>
      </c>
      <c r="N403" s="14" t="s">
        <v>9</v>
      </c>
      <c r="O403" s="15">
        <f t="shared" si="0"/>
        <v>56.677785994724928</v>
      </c>
      <c r="P403" s="27">
        <f t="shared" si="1"/>
        <v>30.269434755147316</v>
      </c>
      <c r="Q403" s="15">
        <f t="shared" si="2"/>
        <v>67.028094480347988</v>
      </c>
      <c r="R403" s="27">
        <f t="shared" si="3"/>
        <v>31.185512385322646</v>
      </c>
      <c r="S403" s="15">
        <f t="shared" si="4"/>
        <v>67.760876686589484</v>
      </c>
      <c r="T403" s="27">
        <f t="shared" si="5"/>
        <v>30.586991859868597</v>
      </c>
      <c r="U403" s="15">
        <f t="shared" si="656"/>
        <v>89.53049767382015</v>
      </c>
      <c r="V403" s="29">
        <f t="shared" si="657"/>
        <v>0</v>
      </c>
      <c r="W403" s="15">
        <f t="shared" si="658"/>
        <v>64.410665051382736</v>
      </c>
      <c r="X403" s="16">
        <f t="shared" si="659"/>
        <v>31.034338708329852</v>
      </c>
      <c r="Y403" s="15">
        <f t="shared" si="617"/>
        <v>75.603474743096569</v>
      </c>
      <c r="Z403" s="16">
        <f t="shared" si="618"/>
        <v>24.396525256903434</v>
      </c>
      <c r="AA403" s="30">
        <f t="shared" ref="AA403:AF403" si="832">BV403/$BU403*100</f>
        <v>95.386345446624858</v>
      </c>
      <c r="AB403" s="36">
        <f t="shared" si="832"/>
        <v>0.79629610868530099</v>
      </c>
      <c r="AC403" s="37">
        <f t="shared" si="832"/>
        <v>1.3616055598893695</v>
      </c>
      <c r="AD403" s="37">
        <f t="shared" si="832"/>
        <v>0.87734405867871579</v>
      </c>
      <c r="AE403" s="37">
        <f t="shared" si="832"/>
        <v>0.30696911060005877</v>
      </c>
      <c r="AF403" s="37">
        <f t="shared" si="832"/>
        <v>1.2704266161467779</v>
      </c>
      <c r="AG403" s="30">
        <f t="shared" ref="AG403:AL403" si="833">CJ403/$CI403*100</f>
        <v>95.176512765151827</v>
      </c>
      <c r="AH403" s="36">
        <f t="shared" si="833"/>
        <v>0.77340143562641483</v>
      </c>
      <c r="AI403" s="37">
        <f t="shared" si="833"/>
        <v>1.2745011157926962</v>
      </c>
      <c r="AJ403" s="37">
        <f t="shared" si="833"/>
        <v>1.2070298967992459</v>
      </c>
      <c r="AK403" s="37">
        <f t="shared" si="833"/>
        <v>0.32607732403103273</v>
      </c>
      <c r="AL403" s="40">
        <f t="shared" si="833"/>
        <v>1.24247746259879</v>
      </c>
      <c r="AM403" s="47">
        <v>36.4</v>
      </c>
      <c r="AN403" s="48">
        <v>115</v>
      </c>
      <c r="AO403" s="47">
        <v>36.5</v>
      </c>
      <c r="AP403" s="48">
        <v>176</v>
      </c>
      <c r="AQ403" s="78">
        <v>57677</v>
      </c>
      <c r="AR403" s="24">
        <v>199</v>
      </c>
      <c r="AS403" s="41">
        <v>60.5</v>
      </c>
      <c r="AT403" s="1">
        <v>402</v>
      </c>
      <c r="AU403" s="80">
        <v>315067</v>
      </c>
      <c r="AV403" s="81">
        <v>178573</v>
      </c>
      <c r="AW403" s="81">
        <v>95369</v>
      </c>
      <c r="AX403" s="80">
        <v>297247</v>
      </c>
      <c r="AY403" s="81">
        <v>199239</v>
      </c>
      <c r="AZ403" s="81">
        <v>92698</v>
      </c>
      <c r="BA403" s="80">
        <v>323582</v>
      </c>
      <c r="BB403" s="81">
        <v>219262</v>
      </c>
      <c r="BC403" s="81">
        <v>98974</v>
      </c>
      <c r="BD403" s="80">
        <f t="shared" si="14"/>
        <v>295334</v>
      </c>
      <c r="BE403" s="81">
        <v>264414</v>
      </c>
      <c r="BF403" s="81">
        <v>0</v>
      </c>
      <c r="BG403" s="82">
        <v>30920</v>
      </c>
      <c r="BH403" s="80">
        <f t="shared" si="621"/>
        <v>191504</v>
      </c>
      <c r="BI403" s="81">
        <v>123349</v>
      </c>
      <c r="BJ403" s="81">
        <v>59432</v>
      </c>
      <c r="BK403" s="82">
        <v>8723</v>
      </c>
      <c r="BL403" s="80">
        <v>209312</v>
      </c>
      <c r="BM403" s="82">
        <v>67543</v>
      </c>
      <c r="BN403" s="80">
        <v>613910</v>
      </c>
      <c r="BO403" s="81">
        <v>580025</v>
      </c>
      <c r="BP403" s="81">
        <v>5840</v>
      </c>
      <c r="BQ403" s="81">
        <v>9695</v>
      </c>
      <c r="BR403" s="81">
        <v>5685</v>
      </c>
      <c r="BS403" s="81">
        <v>1815</v>
      </c>
      <c r="BT403" s="81">
        <v>10850</v>
      </c>
      <c r="BU403" s="80">
        <v>493535</v>
      </c>
      <c r="BV403" s="81">
        <v>470765</v>
      </c>
      <c r="BW403" s="81">
        <v>3930</v>
      </c>
      <c r="BX403" s="81">
        <v>6720</v>
      </c>
      <c r="BY403" s="81">
        <v>4330</v>
      </c>
      <c r="BZ403" s="81">
        <v>1515</v>
      </c>
      <c r="CA403" s="81">
        <v>6270</v>
      </c>
      <c r="CB403" s="80">
        <v>625741</v>
      </c>
      <c r="CC403" s="81">
        <v>590223</v>
      </c>
      <c r="CD403" s="81">
        <v>5943</v>
      </c>
      <c r="CE403" s="81">
        <v>9208</v>
      </c>
      <c r="CF403" s="81">
        <v>8015</v>
      </c>
      <c r="CG403" s="81">
        <v>2023</v>
      </c>
      <c r="CH403" s="82">
        <v>10329</v>
      </c>
      <c r="CI403" s="80">
        <v>496508</v>
      </c>
      <c r="CJ403" s="81">
        <v>472559</v>
      </c>
      <c r="CK403" s="81">
        <v>3840</v>
      </c>
      <c r="CL403" s="81">
        <v>6328</v>
      </c>
      <c r="CM403" s="81">
        <v>5993</v>
      </c>
      <c r="CN403" s="81">
        <v>1619</v>
      </c>
      <c r="CO403" s="82">
        <v>6169</v>
      </c>
    </row>
    <row r="404" spans="1:93" ht="14.4" x14ac:dyDescent="0.3">
      <c r="A404">
        <v>403</v>
      </c>
      <c r="B404" s="25" t="s">
        <v>1480</v>
      </c>
      <c r="C404" s="25" t="s">
        <v>1481</v>
      </c>
      <c r="D404" s="6" t="s">
        <v>3</v>
      </c>
      <c r="E404" s="7" t="s">
        <v>174</v>
      </c>
      <c r="F404" s="8" t="s">
        <v>1482</v>
      </c>
      <c r="G404" s="9">
        <v>2007</v>
      </c>
      <c r="H404" s="44" t="s">
        <v>1586</v>
      </c>
      <c r="I404" s="12">
        <v>1959</v>
      </c>
      <c r="J404" s="1" t="s">
        <v>5</v>
      </c>
      <c r="K404" s="1" t="s">
        <v>6</v>
      </c>
      <c r="L404" s="34" t="s">
        <v>19</v>
      </c>
      <c r="M404" s="13" t="s">
        <v>8</v>
      </c>
      <c r="N404" s="14" t="s">
        <v>9</v>
      </c>
      <c r="O404" s="15">
        <f t="shared" si="0"/>
        <v>41.218197318923622</v>
      </c>
      <c r="P404" s="27">
        <f t="shared" si="1"/>
        <v>53.629369904044886</v>
      </c>
      <c r="Q404" s="15">
        <f t="shared" si="2"/>
        <v>43.415610941275411</v>
      </c>
      <c r="R404" s="27">
        <f t="shared" si="3"/>
        <v>55.283610781081052</v>
      </c>
      <c r="S404" s="15">
        <f t="shared" si="4"/>
        <v>44.936164149330295</v>
      </c>
      <c r="T404" s="27">
        <f t="shared" si="5"/>
        <v>54.298090624109427</v>
      </c>
      <c r="U404" s="15">
        <f t="shared" si="656"/>
        <v>36.605469044542268</v>
      </c>
      <c r="V404" s="16">
        <f t="shared" si="657"/>
        <v>59.857618674938443</v>
      </c>
      <c r="W404" s="42"/>
      <c r="X404" s="16"/>
      <c r="Y404" s="42"/>
      <c r="Z404" s="16"/>
      <c r="AA404" s="30">
        <f t="shared" ref="AA404:AF404" si="834">BV404/$BU404*100</f>
        <v>73.303061426743781</v>
      </c>
      <c r="AB404" s="36">
        <f t="shared" si="834"/>
        <v>16.737841685136136</v>
      </c>
      <c r="AC404" s="37">
        <f t="shared" si="834"/>
        <v>5.2750599131484579</v>
      </c>
      <c r="AD404" s="37">
        <f t="shared" si="834"/>
        <v>2.431662972773303</v>
      </c>
      <c r="AE404" s="37">
        <f t="shared" si="834"/>
        <v>0.39101212678162789</v>
      </c>
      <c r="AF404" s="37">
        <f t="shared" si="834"/>
        <v>1.861361875416689</v>
      </c>
      <c r="AG404" s="30">
        <f t="shared" ref="AG404:AL404" si="835">CJ404/$CI404*100</f>
        <v>72.572702487265445</v>
      </c>
      <c r="AH404" s="36">
        <f t="shared" si="835"/>
        <v>15.885104573394674</v>
      </c>
      <c r="AI404" s="37">
        <f t="shared" si="835"/>
        <v>6.7353697577534897</v>
      </c>
      <c r="AJ404" s="37">
        <f t="shared" si="835"/>
        <v>2.8385127584880165</v>
      </c>
      <c r="AK404" s="37">
        <f t="shared" si="835"/>
        <v>0.38346339424933773</v>
      </c>
      <c r="AL404" s="40">
        <f t="shared" si="835"/>
        <v>1.5848470288490391</v>
      </c>
      <c r="AM404" s="47">
        <v>37.5</v>
      </c>
      <c r="AN404" s="48">
        <v>98</v>
      </c>
      <c r="AO404" s="47">
        <v>41.2</v>
      </c>
      <c r="AP404" s="48">
        <v>125</v>
      </c>
      <c r="AQ404" s="78">
        <v>81338</v>
      </c>
      <c r="AR404" s="24">
        <v>46</v>
      </c>
      <c r="AS404" s="49">
        <v>43</v>
      </c>
      <c r="AT404" s="1">
        <v>403</v>
      </c>
      <c r="AU404" s="80">
        <v>395289</v>
      </c>
      <c r="AV404" s="81">
        <v>162931</v>
      </c>
      <c r="AW404" s="81">
        <v>211991</v>
      </c>
      <c r="AX404" s="80">
        <v>374545</v>
      </c>
      <c r="AY404" s="81">
        <v>162611</v>
      </c>
      <c r="AZ404" s="81">
        <v>207062</v>
      </c>
      <c r="BA404" s="80">
        <v>350900</v>
      </c>
      <c r="BB404" s="81">
        <v>157681</v>
      </c>
      <c r="BC404" s="81">
        <v>190532</v>
      </c>
      <c r="BD404" s="80">
        <f t="shared" si="14"/>
        <v>384601</v>
      </c>
      <c r="BE404" s="81">
        <v>140785</v>
      </c>
      <c r="BF404" s="81">
        <v>230213</v>
      </c>
      <c r="BG404" s="82">
        <v>13603</v>
      </c>
      <c r="BH404" s="80"/>
      <c r="BI404" s="81"/>
      <c r="BJ404" s="81"/>
      <c r="BK404" s="82"/>
      <c r="BL404" s="80"/>
      <c r="BM404" s="82"/>
      <c r="BN404" s="80">
        <v>738925</v>
      </c>
      <c r="BO404" s="81">
        <v>520645</v>
      </c>
      <c r="BP404" s="81">
        <v>122235</v>
      </c>
      <c r="BQ404" s="81">
        <v>51615</v>
      </c>
      <c r="BR404" s="81">
        <v>18715</v>
      </c>
      <c r="BS404" s="81">
        <v>2690</v>
      </c>
      <c r="BT404" s="81">
        <v>23020</v>
      </c>
      <c r="BU404" s="80">
        <v>554970</v>
      </c>
      <c r="BV404" s="81">
        <v>406810</v>
      </c>
      <c r="BW404" s="81">
        <v>92890</v>
      </c>
      <c r="BX404" s="81">
        <v>29275</v>
      </c>
      <c r="BY404" s="81">
        <v>13495</v>
      </c>
      <c r="BZ404" s="81">
        <v>2170</v>
      </c>
      <c r="CA404" s="81">
        <v>10330</v>
      </c>
      <c r="CB404" s="80">
        <v>729738</v>
      </c>
      <c r="CC404" s="81">
        <v>512126</v>
      </c>
      <c r="CD404" s="81">
        <v>117020</v>
      </c>
      <c r="CE404" s="81">
        <v>57806</v>
      </c>
      <c r="CF404" s="81">
        <v>20683</v>
      </c>
      <c r="CG404" s="81">
        <v>2700</v>
      </c>
      <c r="CH404" s="82">
        <v>19403</v>
      </c>
      <c r="CI404" s="80">
        <v>543207</v>
      </c>
      <c r="CJ404" s="81">
        <v>394220</v>
      </c>
      <c r="CK404" s="81">
        <v>86289</v>
      </c>
      <c r="CL404" s="81">
        <v>36587</v>
      </c>
      <c r="CM404" s="81">
        <v>15419</v>
      </c>
      <c r="CN404" s="81">
        <v>2083</v>
      </c>
      <c r="CO404" s="82">
        <v>8609</v>
      </c>
    </row>
    <row r="405" spans="1:93" ht="14.4" x14ac:dyDescent="0.3">
      <c r="A405">
        <v>404</v>
      </c>
      <c r="B405" s="5" t="s">
        <v>1483</v>
      </c>
      <c r="C405" s="5" t="s">
        <v>1484</v>
      </c>
      <c r="D405" s="6" t="s">
        <v>3</v>
      </c>
      <c r="E405" s="7" t="s">
        <v>191</v>
      </c>
      <c r="F405" s="8" t="s">
        <v>1485</v>
      </c>
      <c r="G405" s="9">
        <v>2016</v>
      </c>
      <c r="H405" s="44" t="s">
        <v>1585</v>
      </c>
      <c r="I405" s="12">
        <v>1979</v>
      </c>
      <c r="J405" s="1" t="s">
        <v>5</v>
      </c>
      <c r="K405" s="1" t="s">
        <v>6</v>
      </c>
      <c r="L405" s="34" t="s">
        <v>94</v>
      </c>
      <c r="M405" s="13" t="s">
        <v>8</v>
      </c>
      <c r="N405" s="50" t="s">
        <v>57</v>
      </c>
      <c r="O405" s="15">
        <f t="shared" si="0"/>
        <v>45.399105485442334</v>
      </c>
      <c r="P405" s="27">
        <f t="shared" si="1"/>
        <v>48.803991677775429</v>
      </c>
      <c r="Q405" s="15">
        <f t="shared" si="2"/>
        <v>48.196276968611265</v>
      </c>
      <c r="R405" s="27">
        <f t="shared" si="3"/>
        <v>50.469662746319813</v>
      </c>
      <c r="S405" s="15">
        <f t="shared" si="4"/>
        <v>48.974957731006569</v>
      </c>
      <c r="T405" s="27">
        <f t="shared" si="5"/>
        <v>50.124122017005789</v>
      </c>
      <c r="U405" s="15">
        <f t="shared" si="656"/>
        <v>38.458566239921694</v>
      </c>
      <c r="V405" s="16">
        <f t="shared" si="657"/>
        <v>61.331173849205328</v>
      </c>
      <c r="W405" s="42"/>
      <c r="X405" s="16"/>
      <c r="Y405" s="42"/>
      <c r="Z405" s="16"/>
      <c r="AA405" s="30">
        <f t="shared" ref="AA405:AF405" si="836">BV405/$BU405*100</f>
        <v>68.049320265570657</v>
      </c>
      <c r="AB405" s="36">
        <f t="shared" si="836"/>
        <v>19.336976649654485</v>
      </c>
      <c r="AC405" s="37">
        <f t="shared" si="836"/>
        <v>5.5047197506887677</v>
      </c>
      <c r="AD405" s="37">
        <f t="shared" si="836"/>
        <v>4.4343073935233273</v>
      </c>
      <c r="AE405" s="37">
        <f t="shared" si="836"/>
        <v>0.29537961248362765</v>
      </c>
      <c r="AF405" s="37">
        <f t="shared" si="836"/>
        <v>2.3792963280791293</v>
      </c>
      <c r="AG405" s="30">
        <f t="shared" ref="AG405:AL405" si="837">CJ405/$CI405*100</f>
        <v>67.538225673478763</v>
      </c>
      <c r="AH405" s="36">
        <f t="shared" si="837"/>
        <v>19.012142115637669</v>
      </c>
      <c r="AI405" s="37">
        <f t="shared" si="837"/>
        <v>5.8036072001552714</v>
      </c>
      <c r="AJ405" s="37">
        <f t="shared" si="837"/>
        <v>5.2284637258969475</v>
      </c>
      <c r="AK405" s="37">
        <f t="shared" si="837"/>
        <v>0.34953765943315424</v>
      </c>
      <c r="AL405" s="40">
        <f t="shared" si="837"/>
        <v>2.0680236253981934</v>
      </c>
      <c r="AM405" s="47">
        <v>34.4</v>
      </c>
      <c r="AN405" s="48">
        <v>133</v>
      </c>
      <c r="AO405" s="47">
        <v>38.5</v>
      </c>
      <c r="AP405" s="48">
        <v>152</v>
      </c>
      <c r="AQ405" s="78">
        <v>66953</v>
      </c>
      <c r="AR405" s="24">
        <v>122</v>
      </c>
      <c r="AS405" s="49">
        <v>41.8</v>
      </c>
      <c r="AT405" s="1">
        <v>404</v>
      </c>
      <c r="AU405" s="80">
        <v>321068</v>
      </c>
      <c r="AV405" s="81">
        <v>145762</v>
      </c>
      <c r="AW405" s="81">
        <v>156694</v>
      </c>
      <c r="AX405" s="80">
        <v>320975</v>
      </c>
      <c r="AY405" s="81">
        <v>154698</v>
      </c>
      <c r="AZ405" s="81">
        <v>161995</v>
      </c>
      <c r="BA405" s="80">
        <v>325889</v>
      </c>
      <c r="BB405" s="81">
        <v>159604</v>
      </c>
      <c r="BC405" s="81">
        <v>163349</v>
      </c>
      <c r="BD405" s="80">
        <f t="shared" si="14"/>
        <v>310568</v>
      </c>
      <c r="BE405" s="81">
        <v>119440</v>
      </c>
      <c r="BF405" s="81">
        <v>190475</v>
      </c>
      <c r="BG405" s="82">
        <v>653</v>
      </c>
      <c r="BH405" s="80"/>
      <c r="BI405" s="81"/>
      <c r="BJ405" s="81"/>
      <c r="BK405" s="82"/>
      <c r="BL405" s="80"/>
      <c r="BM405" s="82"/>
      <c r="BN405" s="80">
        <v>712635</v>
      </c>
      <c r="BO405" s="81">
        <v>464695</v>
      </c>
      <c r="BP405" s="81">
        <v>142470</v>
      </c>
      <c r="BQ405" s="81">
        <v>47040</v>
      </c>
      <c r="BR405" s="81">
        <v>30865</v>
      </c>
      <c r="BS405" s="81">
        <v>1920</v>
      </c>
      <c r="BT405" s="81">
        <v>25650</v>
      </c>
      <c r="BU405" s="80">
        <v>553525</v>
      </c>
      <c r="BV405" s="81">
        <v>376670</v>
      </c>
      <c r="BW405" s="81">
        <v>107035</v>
      </c>
      <c r="BX405" s="81">
        <v>30470</v>
      </c>
      <c r="BY405" s="81">
        <v>24545</v>
      </c>
      <c r="BZ405" s="81">
        <v>1635</v>
      </c>
      <c r="CA405" s="81">
        <v>13170</v>
      </c>
      <c r="CB405" s="80">
        <v>726772</v>
      </c>
      <c r="CC405" s="81">
        <v>471381</v>
      </c>
      <c r="CD405" s="81">
        <v>143930</v>
      </c>
      <c r="CE405" s="81">
        <v>48835</v>
      </c>
      <c r="CF405" s="81">
        <v>36696</v>
      </c>
      <c r="CG405" s="81">
        <v>2455</v>
      </c>
      <c r="CH405" s="82">
        <v>23475</v>
      </c>
      <c r="CI405" s="80">
        <v>561599</v>
      </c>
      <c r="CJ405" s="81">
        <v>379294</v>
      </c>
      <c r="CK405" s="81">
        <v>106772</v>
      </c>
      <c r="CL405" s="81">
        <v>32593</v>
      </c>
      <c r="CM405" s="81">
        <v>29363</v>
      </c>
      <c r="CN405" s="81">
        <v>1963</v>
      </c>
      <c r="CO405" s="82">
        <v>11614</v>
      </c>
    </row>
    <row r="406" spans="1:93" ht="14.4" x14ac:dyDescent="0.3">
      <c r="A406">
        <v>405</v>
      </c>
      <c r="B406" s="25" t="s">
        <v>1486</v>
      </c>
      <c r="C406" s="25" t="s">
        <v>1487</v>
      </c>
      <c r="D406" s="46" t="s">
        <v>14</v>
      </c>
      <c r="E406" s="7" t="s">
        <v>606</v>
      </c>
      <c r="F406" s="8" t="s">
        <v>191</v>
      </c>
      <c r="G406" s="9">
        <v>1992</v>
      </c>
      <c r="H406" s="44" t="s">
        <v>1585</v>
      </c>
      <c r="I406" s="12">
        <v>1947</v>
      </c>
      <c r="J406" s="1" t="s">
        <v>5</v>
      </c>
      <c r="K406" s="1" t="s">
        <v>55</v>
      </c>
      <c r="L406" s="34" t="s">
        <v>19</v>
      </c>
      <c r="M406" s="13" t="s">
        <v>8</v>
      </c>
      <c r="N406" s="14" t="s">
        <v>9</v>
      </c>
      <c r="O406" s="15">
        <f t="shared" si="0"/>
        <v>63.615338474191617</v>
      </c>
      <c r="P406" s="27">
        <f t="shared" si="1"/>
        <v>31.866725207314282</v>
      </c>
      <c r="Q406" s="15">
        <f t="shared" si="2"/>
        <v>67.598919528629523</v>
      </c>
      <c r="R406" s="27">
        <f t="shared" si="3"/>
        <v>31.333966576627386</v>
      </c>
      <c r="S406" s="15">
        <f t="shared" si="4"/>
        <v>66.810436887443942</v>
      </c>
      <c r="T406" s="27">
        <f t="shared" si="5"/>
        <v>32.552089513277487</v>
      </c>
      <c r="U406" s="15">
        <f t="shared" si="656"/>
        <v>66.701991419606841</v>
      </c>
      <c r="V406" s="16">
        <f t="shared" si="657"/>
        <v>33.069411538707818</v>
      </c>
      <c r="W406" s="42"/>
      <c r="X406" s="16"/>
      <c r="Y406" s="42"/>
      <c r="Z406" s="16"/>
      <c r="AA406" s="30">
        <f t="shared" ref="AA406:AF406" si="838">BV406/$BU406*100</f>
        <v>46.285025992138962</v>
      </c>
      <c r="AB406" s="36">
        <f t="shared" si="838"/>
        <v>45.147530293973809</v>
      </c>
      <c r="AC406" s="37">
        <f t="shared" si="838"/>
        <v>4.0165552717853972</v>
      </c>
      <c r="AD406" s="37">
        <f t="shared" si="838"/>
        <v>2.1654078139433786</v>
      </c>
      <c r="AE406" s="37">
        <f t="shared" si="838"/>
        <v>0.3088264594540745</v>
      </c>
      <c r="AF406" s="37">
        <f t="shared" si="838"/>
        <v>2.074842869821949</v>
      </c>
      <c r="AG406" s="30">
        <f t="shared" ref="AG406:AL406" si="839">CJ406/$CI406*100</f>
        <v>46.561332054278822</v>
      </c>
      <c r="AH406" s="36">
        <f t="shared" si="839"/>
        <v>44.259396607845872</v>
      </c>
      <c r="AI406" s="37">
        <f t="shared" si="839"/>
        <v>4.3191664143012325</v>
      </c>
      <c r="AJ406" s="37">
        <f t="shared" si="839"/>
        <v>2.5634283496751289</v>
      </c>
      <c r="AK406" s="37">
        <f t="shared" si="839"/>
        <v>0.35633394928633472</v>
      </c>
      <c r="AL406" s="40">
        <f t="shared" si="839"/>
        <v>1.9403426246126114</v>
      </c>
      <c r="AM406" s="22">
        <v>26.2</v>
      </c>
      <c r="AN406" s="20">
        <v>272</v>
      </c>
      <c r="AO406" s="22">
        <v>32.299999999999997</v>
      </c>
      <c r="AP406" s="20">
        <v>233</v>
      </c>
      <c r="AQ406" s="77">
        <v>51794</v>
      </c>
      <c r="AR406" s="32">
        <v>269</v>
      </c>
      <c r="AS406" s="49">
        <v>31.3</v>
      </c>
      <c r="AT406" s="1">
        <v>405</v>
      </c>
      <c r="AU406" s="80">
        <v>323422</v>
      </c>
      <c r="AV406" s="81">
        <v>205746</v>
      </c>
      <c r="AW406" s="81">
        <v>103064</v>
      </c>
      <c r="AX406" s="80">
        <v>336890</v>
      </c>
      <c r="AY406" s="81">
        <v>227734</v>
      </c>
      <c r="AZ406" s="81">
        <v>105561</v>
      </c>
      <c r="BA406" s="80">
        <v>337112</v>
      </c>
      <c r="BB406" s="81">
        <v>225226</v>
      </c>
      <c r="BC406" s="81">
        <v>109737</v>
      </c>
      <c r="BD406" s="80">
        <f t="shared" si="14"/>
        <v>312340</v>
      </c>
      <c r="BE406" s="81">
        <v>208337</v>
      </c>
      <c r="BF406" s="81">
        <v>103289</v>
      </c>
      <c r="BG406" s="82">
        <v>714</v>
      </c>
      <c r="BH406" s="80"/>
      <c r="BI406" s="81"/>
      <c r="BJ406" s="81"/>
      <c r="BK406" s="82"/>
      <c r="BL406" s="80"/>
      <c r="BM406" s="82"/>
      <c r="BN406" s="80">
        <v>719895</v>
      </c>
      <c r="BO406" s="81">
        <v>310105</v>
      </c>
      <c r="BP406" s="81">
        <v>334775</v>
      </c>
      <c r="BQ406" s="81">
        <v>36210</v>
      </c>
      <c r="BR406" s="81">
        <v>14980</v>
      </c>
      <c r="BS406" s="81">
        <v>2095</v>
      </c>
      <c r="BT406" s="81">
        <v>21725</v>
      </c>
      <c r="BU406" s="80">
        <v>552090</v>
      </c>
      <c r="BV406" s="81">
        <v>255535</v>
      </c>
      <c r="BW406" s="81">
        <v>249255</v>
      </c>
      <c r="BX406" s="81">
        <v>22175</v>
      </c>
      <c r="BY406" s="81">
        <v>11955</v>
      </c>
      <c r="BZ406" s="81">
        <v>1705</v>
      </c>
      <c r="CA406" s="81">
        <v>11455</v>
      </c>
      <c r="CB406" s="80">
        <v>725881</v>
      </c>
      <c r="CC406" s="81">
        <v>314335</v>
      </c>
      <c r="CD406" s="81">
        <v>334899</v>
      </c>
      <c r="CE406" s="81">
        <v>35829</v>
      </c>
      <c r="CF406" s="81">
        <v>17338</v>
      </c>
      <c r="CG406" s="81">
        <v>2475</v>
      </c>
      <c r="CH406" s="82">
        <v>21005</v>
      </c>
      <c r="CI406" s="80">
        <v>551449</v>
      </c>
      <c r="CJ406" s="81">
        <v>256762</v>
      </c>
      <c r="CK406" s="81">
        <v>244068</v>
      </c>
      <c r="CL406" s="81">
        <v>23818</v>
      </c>
      <c r="CM406" s="81">
        <v>14136</v>
      </c>
      <c r="CN406" s="81">
        <v>1965</v>
      </c>
      <c r="CO406" s="82">
        <v>10700</v>
      </c>
    </row>
    <row r="407" spans="1:93" ht="14.4" x14ac:dyDescent="0.3">
      <c r="A407">
        <v>406</v>
      </c>
      <c r="B407" s="5" t="s">
        <v>1488</v>
      </c>
      <c r="C407" s="5" t="s">
        <v>1489</v>
      </c>
      <c r="D407" s="28" t="s">
        <v>14</v>
      </c>
      <c r="E407" s="7" t="s">
        <v>979</v>
      </c>
      <c r="F407" s="8" t="s">
        <v>1490</v>
      </c>
      <c r="G407" s="9">
        <v>2016</v>
      </c>
      <c r="H407" s="44" t="s">
        <v>1585</v>
      </c>
      <c r="I407" s="12">
        <v>1961</v>
      </c>
      <c r="J407" s="1" t="s">
        <v>5</v>
      </c>
      <c r="K407" s="1" t="s">
        <v>55</v>
      </c>
      <c r="L407" s="34" t="s">
        <v>39</v>
      </c>
      <c r="M407" s="13" t="s">
        <v>8</v>
      </c>
      <c r="N407" s="50" t="s">
        <v>461</v>
      </c>
      <c r="O407" s="15">
        <f t="shared" si="0"/>
        <v>58.664338596317009</v>
      </c>
      <c r="P407" s="27">
        <f t="shared" si="1"/>
        <v>37.148720664658569</v>
      </c>
      <c r="Q407" s="15">
        <f t="shared" si="2"/>
        <v>60.344462522566701</v>
      </c>
      <c r="R407" s="27">
        <f t="shared" si="3"/>
        <v>38.536675061849465</v>
      </c>
      <c r="S407" s="15">
        <f t="shared" si="4"/>
        <v>60.67355547770498</v>
      </c>
      <c r="T407" s="27">
        <f t="shared" si="5"/>
        <v>38.595678520864759</v>
      </c>
      <c r="U407" s="15">
        <f t="shared" si="656"/>
        <v>57.73331487122681</v>
      </c>
      <c r="V407" s="16">
        <f t="shared" si="657"/>
        <v>42.039081971752978</v>
      </c>
      <c r="W407" s="42"/>
      <c r="X407" s="16"/>
      <c r="Y407" s="42"/>
      <c r="Z407" s="16"/>
      <c r="AA407" s="30">
        <f t="shared" ref="AA407:AF407" si="840">BV407/$BU407*100</f>
        <v>52.139351027322874</v>
      </c>
      <c r="AB407" s="36">
        <f t="shared" si="840"/>
        <v>41.463012032492074</v>
      </c>
      <c r="AC407" s="37">
        <f t="shared" si="840"/>
        <v>2.7592198427522696</v>
      </c>
      <c r="AD407" s="37">
        <f t="shared" si="840"/>
        <v>1.5663958993962037</v>
      </c>
      <c r="AE407" s="37">
        <f t="shared" si="840"/>
        <v>0.31188914469397505</v>
      </c>
      <c r="AF407" s="37">
        <f t="shared" si="840"/>
        <v>1.7601320533426001</v>
      </c>
      <c r="AG407" s="30">
        <f t="shared" ref="AG407:AL407" si="841">CJ407/$CI407*100</f>
        <v>52.003548301250781</v>
      </c>
      <c r="AH407" s="36">
        <f t="shared" si="841"/>
        <v>40.294686418876964</v>
      </c>
      <c r="AI407" s="37">
        <f t="shared" si="841"/>
        <v>3.8845027942872346</v>
      </c>
      <c r="AJ407" s="37">
        <f t="shared" si="841"/>
        <v>2.0021289807504656</v>
      </c>
      <c r="AK407" s="37">
        <f t="shared" si="841"/>
        <v>0.39652266477423931</v>
      </c>
      <c r="AL407" s="40">
        <f t="shared" si="841"/>
        <v>1.4186108400603212</v>
      </c>
      <c r="AM407" s="22">
        <v>30.1</v>
      </c>
      <c r="AN407" s="20">
        <v>200</v>
      </c>
      <c r="AO407" s="47">
        <v>37.799999999999997</v>
      </c>
      <c r="AP407" s="48">
        <v>160</v>
      </c>
      <c r="AQ407" s="77">
        <v>54607</v>
      </c>
      <c r="AR407" s="32">
        <v>235</v>
      </c>
      <c r="AS407" s="49">
        <v>32.4</v>
      </c>
      <c r="AT407" s="1">
        <v>406</v>
      </c>
      <c r="AU407" s="80">
        <v>362532</v>
      </c>
      <c r="AV407" s="81">
        <v>212677</v>
      </c>
      <c r="AW407" s="81">
        <v>134676</v>
      </c>
      <c r="AX407" s="80">
        <v>358936</v>
      </c>
      <c r="AY407" s="81">
        <v>216598</v>
      </c>
      <c r="AZ407" s="81">
        <v>138322</v>
      </c>
      <c r="BA407" s="80">
        <v>345391</v>
      </c>
      <c r="BB407" s="81">
        <v>209561</v>
      </c>
      <c r="BC407" s="81">
        <v>133306</v>
      </c>
      <c r="BD407" s="80">
        <f t="shared" si="14"/>
        <v>346656</v>
      </c>
      <c r="BE407" s="81">
        <v>200136</v>
      </c>
      <c r="BF407" s="81">
        <v>145731</v>
      </c>
      <c r="BG407" s="82">
        <v>789</v>
      </c>
      <c r="BH407" s="80"/>
      <c r="BI407" s="81"/>
      <c r="BJ407" s="81"/>
      <c r="BK407" s="82"/>
      <c r="BL407" s="80"/>
      <c r="BM407" s="82"/>
      <c r="BN407" s="80">
        <v>734400</v>
      </c>
      <c r="BO407" s="81">
        <v>366620</v>
      </c>
      <c r="BP407" s="81">
        <v>309120</v>
      </c>
      <c r="BQ407" s="81">
        <v>26860</v>
      </c>
      <c r="BR407" s="81">
        <v>10945</v>
      </c>
      <c r="BS407" s="81">
        <v>2015</v>
      </c>
      <c r="BT407" s="81">
        <v>18835</v>
      </c>
      <c r="BU407" s="80">
        <v>575525</v>
      </c>
      <c r="BV407" s="81">
        <v>300075</v>
      </c>
      <c r="BW407" s="81">
        <v>238630</v>
      </c>
      <c r="BX407" s="81">
        <v>15880</v>
      </c>
      <c r="BY407" s="81">
        <v>9015</v>
      </c>
      <c r="BZ407" s="81">
        <v>1795</v>
      </c>
      <c r="CA407" s="81">
        <v>10130</v>
      </c>
      <c r="CB407" s="80">
        <v>726856</v>
      </c>
      <c r="CC407" s="81">
        <v>361079</v>
      </c>
      <c r="CD407" s="81">
        <v>302297</v>
      </c>
      <c r="CE407" s="81">
        <v>32388</v>
      </c>
      <c r="CF407" s="81">
        <v>13498</v>
      </c>
      <c r="CG407" s="81">
        <v>2767</v>
      </c>
      <c r="CH407" s="82">
        <v>14827</v>
      </c>
      <c r="CI407" s="80">
        <v>563650</v>
      </c>
      <c r="CJ407" s="81">
        <v>293118</v>
      </c>
      <c r="CK407" s="81">
        <v>227121</v>
      </c>
      <c r="CL407" s="81">
        <v>21895</v>
      </c>
      <c r="CM407" s="81">
        <v>11285</v>
      </c>
      <c r="CN407" s="81">
        <v>2235</v>
      </c>
      <c r="CO407" s="82">
        <v>7996</v>
      </c>
    </row>
    <row r="408" spans="1:93" ht="14.4" x14ac:dyDescent="0.3">
      <c r="A408">
        <v>407</v>
      </c>
      <c r="B408" s="25" t="s">
        <v>1491</v>
      </c>
      <c r="C408" s="25" t="s">
        <v>1492</v>
      </c>
      <c r="D408" s="6" t="s">
        <v>3</v>
      </c>
      <c r="E408" s="7" t="s">
        <v>24</v>
      </c>
      <c r="F408" s="8" t="s">
        <v>1493</v>
      </c>
      <c r="G408" s="9">
        <v>2016</v>
      </c>
      <c r="H408" s="44" t="s">
        <v>1585</v>
      </c>
      <c r="I408" s="12">
        <v>1972</v>
      </c>
      <c r="J408" s="1" t="s">
        <v>5</v>
      </c>
      <c r="K408" s="1" t="s">
        <v>6</v>
      </c>
      <c r="L408" s="34" t="s">
        <v>52</v>
      </c>
      <c r="M408" s="13" t="s">
        <v>8</v>
      </c>
      <c r="N408" s="50" t="s">
        <v>57</v>
      </c>
      <c r="O408" s="15">
        <f t="shared" si="0"/>
        <v>42.32723869262157</v>
      </c>
      <c r="P408" s="27">
        <f t="shared" si="1"/>
        <v>53.417733297208834</v>
      </c>
      <c r="Q408" s="15">
        <f t="shared" si="2"/>
        <v>45.876790199866733</v>
      </c>
      <c r="R408" s="27">
        <f t="shared" si="3"/>
        <v>52.548307865588292</v>
      </c>
      <c r="S408" s="15">
        <f t="shared" si="4"/>
        <v>47.950298852281584</v>
      </c>
      <c r="T408" s="27">
        <f t="shared" si="5"/>
        <v>51.09303115888433</v>
      </c>
      <c r="U408" s="15">
        <f t="shared" si="656"/>
        <v>41.579959412035116</v>
      </c>
      <c r="V408" s="16">
        <f t="shared" si="657"/>
        <v>58.235320499164693</v>
      </c>
      <c r="W408" s="15">
        <f t="shared" ref="W408:W409" si="842">100*BI408/BH408</f>
        <v>35.854497548122666</v>
      </c>
      <c r="X408" s="16">
        <f t="shared" ref="X408:X409" si="843">100*BJ408/BH408</f>
        <v>60.86267047256581</v>
      </c>
      <c r="Y408" s="15">
        <f t="shared" ref="Y408:Y409" si="844">100*BL408/(BL408+BM408)</f>
        <v>43.601394412415296</v>
      </c>
      <c r="Z408" s="16">
        <f t="shared" ref="Z408:Z409" si="845">100*BM408/(BL408+BM408)</f>
        <v>56.398605587584704</v>
      </c>
      <c r="AA408" s="30">
        <f t="shared" ref="AA408:AF408" si="846">BV408/$BU408*100</f>
        <v>75.925664092186423</v>
      </c>
      <c r="AB408" s="36">
        <f t="shared" si="846"/>
        <v>20.109223944433644</v>
      </c>
      <c r="AC408" s="37">
        <f t="shared" si="846"/>
        <v>1.5756172566762694</v>
      </c>
      <c r="AD408" s="37">
        <f t="shared" si="846"/>
        <v>1.0206606457998268</v>
      </c>
      <c r="AE408" s="37">
        <f t="shared" si="846"/>
        <v>0.16171506336049205</v>
      </c>
      <c r="AF408" s="37">
        <f t="shared" si="846"/>
        <v>1.2080026864141673</v>
      </c>
      <c r="AG408" s="30">
        <f t="shared" ref="AG408:AL408" si="847">CJ408/$CI408*100</f>
        <v>74.607374961481739</v>
      </c>
      <c r="AH408" s="36">
        <f t="shared" si="847"/>
        <v>19.966469534455776</v>
      </c>
      <c r="AI408" s="37">
        <f t="shared" si="847"/>
        <v>2.6281199784820064</v>
      </c>
      <c r="AJ408" s="37">
        <f t="shared" si="847"/>
        <v>1.5927841602498594</v>
      </c>
      <c r="AK408" s="37">
        <f t="shared" si="847"/>
        <v>0.21448355945216163</v>
      </c>
      <c r="AL408" s="40">
        <f t="shared" si="847"/>
        <v>0.99076780587845115</v>
      </c>
      <c r="AM408" s="22">
        <v>27.9</v>
      </c>
      <c r="AN408" s="20">
        <v>237</v>
      </c>
      <c r="AO408" s="22">
        <v>31.5</v>
      </c>
      <c r="AP408" s="20">
        <v>241</v>
      </c>
      <c r="AQ408" s="77">
        <v>52237</v>
      </c>
      <c r="AR408" s="32">
        <v>261</v>
      </c>
      <c r="AS408" s="41">
        <v>52</v>
      </c>
      <c r="AT408" s="1">
        <v>407</v>
      </c>
      <c r="AU408" s="80">
        <v>365403</v>
      </c>
      <c r="AV408" s="81">
        <v>154665</v>
      </c>
      <c r="AW408" s="81">
        <v>195190</v>
      </c>
      <c r="AX408" s="80">
        <v>358689</v>
      </c>
      <c r="AY408" s="81">
        <v>164555</v>
      </c>
      <c r="AZ408" s="81">
        <v>188485</v>
      </c>
      <c r="BA408" s="80">
        <v>350173</v>
      </c>
      <c r="BB408" s="81">
        <v>167909</v>
      </c>
      <c r="BC408" s="81">
        <v>178914</v>
      </c>
      <c r="BD408" s="80">
        <f t="shared" si="14"/>
        <v>356756</v>
      </c>
      <c r="BE408" s="81">
        <v>148339</v>
      </c>
      <c r="BF408" s="81">
        <v>207758</v>
      </c>
      <c r="BG408" s="82">
        <v>659</v>
      </c>
      <c r="BH408" s="80">
        <f t="shared" ref="BH408:BH409" si="848">BI408+BJ408+BK408</f>
        <v>204945</v>
      </c>
      <c r="BI408" s="81">
        <v>73482</v>
      </c>
      <c r="BJ408" s="81">
        <v>124735</v>
      </c>
      <c r="BK408" s="82">
        <v>6728</v>
      </c>
      <c r="BL408" s="80">
        <v>149214</v>
      </c>
      <c r="BM408" s="82">
        <v>193009</v>
      </c>
      <c r="BN408" s="80">
        <v>713215</v>
      </c>
      <c r="BO408" s="81">
        <v>528925</v>
      </c>
      <c r="BP408" s="81">
        <v>144065</v>
      </c>
      <c r="BQ408" s="81">
        <v>17555</v>
      </c>
      <c r="BR408" s="81">
        <v>7410</v>
      </c>
      <c r="BS408" s="81">
        <v>1115</v>
      </c>
      <c r="BT408" s="81">
        <v>14145</v>
      </c>
      <c r="BU408" s="80">
        <v>565810</v>
      </c>
      <c r="BV408" s="81">
        <v>429595</v>
      </c>
      <c r="BW408" s="81">
        <v>113780</v>
      </c>
      <c r="BX408" s="81">
        <v>8915</v>
      </c>
      <c r="BY408" s="81">
        <v>5775</v>
      </c>
      <c r="BZ408" s="81">
        <v>915</v>
      </c>
      <c r="CA408" s="81">
        <v>6835</v>
      </c>
      <c r="CB408" s="80">
        <v>727430</v>
      </c>
      <c r="CC408" s="81">
        <v>531419</v>
      </c>
      <c r="CD408" s="81">
        <v>148300</v>
      </c>
      <c r="CE408" s="81">
        <v>22992</v>
      </c>
      <c r="CF408" s="81">
        <v>11196</v>
      </c>
      <c r="CG408" s="81">
        <v>1543</v>
      </c>
      <c r="CH408" s="82">
        <v>11980</v>
      </c>
      <c r="CI408" s="80">
        <v>574403</v>
      </c>
      <c r="CJ408" s="81">
        <v>428547</v>
      </c>
      <c r="CK408" s="81">
        <v>114688</v>
      </c>
      <c r="CL408" s="81">
        <v>15096</v>
      </c>
      <c r="CM408" s="81">
        <v>9149</v>
      </c>
      <c r="CN408" s="81">
        <v>1232</v>
      </c>
      <c r="CO408" s="82">
        <v>5691</v>
      </c>
    </row>
    <row r="409" spans="1:93" ht="14.4" x14ac:dyDescent="0.3">
      <c r="A409">
        <v>408</v>
      </c>
      <c r="B409" s="5" t="s">
        <v>1494</v>
      </c>
      <c r="C409" s="5" t="s">
        <v>1495</v>
      </c>
      <c r="D409" s="6" t="s">
        <v>3</v>
      </c>
      <c r="E409" s="7" t="s">
        <v>415</v>
      </c>
      <c r="F409" s="8" t="s">
        <v>1496</v>
      </c>
      <c r="G409" s="9">
        <v>1992</v>
      </c>
      <c r="H409" s="44" t="s">
        <v>1585</v>
      </c>
      <c r="I409" s="12">
        <v>1952</v>
      </c>
      <c r="J409" s="1" t="s">
        <v>5</v>
      </c>
      <c r="K409" s="1" t="s">
        <v>6</v>
      </c>
      <c r="L409" s="34" t="s">
        <v>1417</v>
      </c>
      <c r="M409" s="13" t="s">
        <v>8</v>
      </c>
      <c r="N409" s="14" t="s">
        <v>9</v>
      </c>
      <c r="O409" s="15">
        <f t="shared" si="0"/>
        <v>34.904775687409554</v>
      </c>
      <c r="P409" s="27">
        <f t="shared" si="1"/>
        <v>59.711432706222865</v>
      </c>
      <c r="Q409" s="15">
        <f t="shared" si="2"/>
        <v>39.464678197716083</v>
      </c>
      <c r="R409" s="27">
        <f t="shared" si="3"/>
        <v>58.843291604950068</v>
      </c>
      <c r="S409" s="15">
        <f t="shared" si="4"/>
        <v>41.980929263852509</v>
      </c>
      <c r="T409" s="27">
        <f t="shared" si="5"/>
        <v>56.980456612093178</v>
      </c>
      <c r="U409" s="15">
        <f t="shared" si="656"/>
        <v>33.146281570525609</v>
      </c>
      <c r="V409" s="16">
        <f t="shared" si="657"/>
        <v>66.626774110617632</v>
      </c>
      <c r="W409" s="17">
        <f t="shared" si="842"/>
        <v>0</v>
      </c>
      <c r="X409" s="16">
        <f t="shared" si="843"/>
        <v>74.508647361274953</v>
      </c>
      <c r="Y409" s="15">
        <f t="shared" si="844"/>
        <v>34.63479226673514</v>
      </c>
      <c r="Z409" s="16">
        <f t="shared" si="845"/>
        <v>65.365207733264853</v>
      </c>
      <c r="AA409" s="30">
        <f t="shared" ref="AA409:AF409" si="849">BV409/$BU409*100</f>
        <v>84.929370114620212</v>
      </c>
      <c r="AB409" s="36">
        <f t="shared" si="849"/>
        <v>10.181744891163378</v>
      </c>
      <c r="AC409" s="37">
        <f t="shared" si="849"/>
        <v>2.3887973640856672</v>
      </c>
      <c r="AD409" s="37">
        <f t="shared" si="849"/>
        <v>1.1199130709103018</v>
      </c>
      <c r="AE409" s="37">
        <f t="shared" si="849"/>
        <v>0.16036313926180379</v>
      </c>
      <c r="AF409" s="37">
        <f t="shared" si="849"/>
        <v>1.2198114199586385</v>
      </c>
      <c r="AG409" s="30">
        <f t="shared" ref="AG409:AL409" si="850">CJ409/$CI409*100</f>
        <v>83.693462160284099</v>
      </c>
      <c r="AH409" s="36">
        <f t="shared" si="850"/>
        <v>10.161708784512831</v>
      </c>
      <c r="AI409" s="37">
        <f t="shared" si="850"/>
        <v>3.4749405508085438</v>
      </c>
      <c r="AJ409" s="37">
        <f t="shared" si="850"/>
        <v>1.3979726167072306</v>
      </c>
      <c r="AK409" s="37">
        <f t="shared" si="850"/>
        <v>0.23954270389937812</v>
      </c>
      <c r="AL409" s="40">
        <f t="shared" si="850"/>
        <v>1.0323731837879175</v>
      </c>
      <c r="AM409" s="22">
        <v>26.6</v>
      </c>
      <c r="AN409" s="20">
        <v>263</v>
      </c>
      <c r="AO409" s="22">
        <v>28.7</v>
      </c>
      <c r="AP409" s="20">
        <v>290</v>
      </c>
      <c r="AQ409" s="77">
        <v>50061</v>
      </c>
      <c r="AR409" s="32">
        <v>310</v>
      </c>
      <c r="AS409" s="41">
        <v>60.5</v>
      </c>
      <c r="AT409" s="1">
        <v>408</v>
      </c>
      <c r="AU409" s="80">
        <v>345500</v>
      </c>
      <c r="AV409" s="81">
        <v>120596</v>
      </c>
      <c r="AW409" s="81">
        <v>206303</v>
      </c>
      <c r="AX409" s="80">
        <v>334864</v>
      </c>
      <c r="AY409" s="81">
        <v>132153</v>
      </c>
      <c r="AZ409" s="81">
        <v>197045</v>
      </c>
      <c r="BA409" s="80">
        <v>327937</v>
      </c>
      <c r="BB409" s="81">
        <v>137671</v>
      </c>
      <c r="BC409" s="81">
        <v>186860</v>
      </c>
      <c r="BD409" s="80">
        <f t="shared" si="14"/>
        <v>338409</v>
      </c>
      <c r="BE409" s="81">
        <v>112170</v>
      </c>
      <c r="BF409" s="81">
        <v>225471</v>
      </c>
      <c r="BG409" s="82">
        <v>768</v>
      </c>
      <c r="BH409" s="80">
        <f t="shared" si="848"/>
        <v>179708</v>
      </c>
      <c r="BI409" s="81">
        <v>0</v>
      </c>
      <c r="BJ409" s="81">
        <v>133898</v>
      </c>
      <c r="BK409" s="82">
        <v>45810</v>
      </c>
      <c r="BL409" s="80">
        <v>111949</v>
      </c>
      <c r="BM409" s="82">
        <v>211278</v>
      </c>
      <c r="BN409" s="80">
        <v>719490</v>
      </c>
      <c r="BO409" s="81">
        <v>594550</v>
      </c>
      <c r="BP409" s="81">
        <v>76600</v>
      </c>
      <c r="BQ409" s="81">
        <v>24760</v>
      </c>
      <c r="BR409" s="81">
        <v>8395</v>
      </c>
      <c r="BS409" s="81">
        <v>1145</v>
      </c>
      <c r="BT409" s="81">
        <v>14040</v>
      </c>
      <c r="BU409" s="80">
        <v>570580</v>
      </c>
      <c r="BV409" s="81">
        <v>484590</v>
      </c>
      <c r="BW409" s="81">
        <v>58095</v>
      </c>
      <c r="BX409" s="81">
        <v>13630</v>
      </c>
      <c r="BY409" s="81">
        <v>6390</v>
      </c>
      <c r="BZ409" s="81">
        <v>915</v>
      </c>
      <c r="CA409" s="81">
        <v>6960</v>
      </c>
      <c r="CB409" s="80">
        <v>727451</v>
      </c>
      <c r="CC409" s="81">
        <v>593604</v>
      </c>
      <c r="CD409" s="81">
        <v>78117</v>
      </c>
      <c r="CE409" s="81">
        <v>31032</v>
      </c>
      <c r="CF409" s="81">
        <v>10464</v>
      </c>
      <c r="CG409" s="81">
        <v>1695</v>
      </c>
      <c r="CH409" s="82">
        <v>12539</v>
      </c>
      <c r="CI409" s="80">
        <v>572758</v>
      </c>
      <c r="CJ409" s="81">
        <v>479361</v>
      </c>
      <c r="CK409" s="81">
        <v>58202</v>
      </c>
      <c r="CL409" s="81">
        <v>19903</v>
      </c>
      <c r="CM409" s="81">
        <v>8007</v>
      </c>
      <c r="CN409" s="81">
        <v>1372</v>
      </c>
      <c r="CO409" s="82">
        <v>5913</v>
      </c>
    </row>
    <row r="410" spans="1:93" ht="14.4" x14ac:dyDescent="0.3">
      <c r="A410">
        <v>409</v>
      </c>
      <c r="B410" s="25" t="s">
        <v>1497</v>
      </c>
      <c r="C410" s="25" t="s">
        <v>1498</v>
      </c>
      <c r="D410" s="6" t="s">
        <v>3</v>
      </c>
      <c r="E410" s="7" t="s">
        <v>705</v>
      </c>
      <c r="F410" s="8" t="s">
        <v>1499</v>
      </c>
      <c r="G410" s="9">
        <v>2014</v>
      </c>
      <c r="H410" s="44" t="s">
        <v>1586</v>
      </c>
      <c r="I410" s="12">
        <v>1964</v>
      </c>
      <c r="J410" s="1" t="s">
        <v>5</v>
      </c>
      <c r="K410" s="1" t="s">
        <v>6</v>
      </c>
      <c r="L410" s="34" t="s">
        <v>11</v>
      </c>
      <c r="M410" s="13" t="s">
        <v>8</v>
      </c>
      <c r="N410" s="14" t="s">
        <v>9</v>
      </c>
      <c r="O410" s="15">
        <f t="shared" si="0"/>
        <v>43.997470471838604</v>
      </c>
      <c r="P410" s="27">
        <f t="shared" si="1"/>
        <v>50.496725892984642</v>
      </c>
      <c r="Q410" s="15">
        <f t="shared" si="2"/>
        <v>44.0767090209618</v>
      </c>
      <c r="R410" s="27">
        <f t="shared" si="3"/>
        <v>54.598913915490868</v>
      </c>
      <c r="S410" s="15">
        <f t="shared" si="4"/>
        <v>45.678648732005364</v>
      </c>
      <c r="T410" s="27">
        <f t="shared" si="5"/>
        <v>53.515013934464953</v>
      </c>
      <c r="U410" s="15">
        <f t="shared" si="656"/>
        <v>42.240144739861222</v>
      </c>
      <c r="V410" s="16">
        <f t="shared" si="657"/>
        <v>57.510094603112648</v>
      </c>
      <c r="W410" s="42"/>
      <c r="X410" s="16"/>
      <c r="Y410" s="42"/>
      <c r="Z410" s="16"/>
      <c r="AA410" s="30">
        <f t="shared" ref="AA410:AF410" si="851">BV410/$BU410*100</f>
        <v>73.248901996950238</v>
      </c>
      <c r="AB410" s="36">
        <f t="shared" si="851"/>
        <v>18.370663915191248</v>
      </c>
      <c r="AC410" s="37">
        <f t="shared" si="851"/>
        <v>3.5492206689372425</v>
      </c>
      <c r="AD410" s="37">
        <f t="shared" si="851"/>
        <v>3.0296666270989894</v>
      </c>
      <c r="AE410" s="37">
        <f t="shared" si="851"/>
        <v>0.23466676406402659</v>
      </c>
      <c r="AF410" s="37">
        <f t="shared" si="851"/>
        <v>1.5668800277582475</v>
      </c>
      <c r="AG410" s="30">
        <f t="shared" ref="AG410:AL410" si="852">CJ410/$CI410*100</f>
        <v>71.572047513574915</v>
      </c>
      <c r="AH410" s="36">
        <f t="shared" si="852"/>
        <v>17.470395769067732</v>
      </c>
      <c r="AI410" s="37">
        <f t="shared" si="852"/>
        <v>5.276737396295732</v>
      </c>
      <c r="AJ410" s="37">
        <f t="shared" si="852"/>
        <v>4.1366097856824346</v>
      </c>
      <c r="AK410" s="37">
        <f t="shared" si="852"/>
        <v>0.24314648061526151</v>
      </c>
      <c r="AL410" s="40">
        <f t="shared" si="852"/>
        <v>1.3010630547639277</v>
      </c>
      <c r="AM410" s="47">
        <v>39</v>
      </c>
      <c r="AN410" s="48">
        <v>87</v>
      </c>
      <c r="AO410" s="47">
        <v>43.1</v>
      </c>
      <c r="AP410" s="48">
        <v>110</v>
      </c>
      <c r="AQ410" s="78">
        <v>73580</v>
      </c>
      <c r="AR410" s="24">
        <v>75</v>
      </c>
      <c r="AS410" s="49">
        <v>41.6</v>
      </c>
      <c r="AT410" s="1">
        <v>409</v>
      </c>
      <c r="AU410" s="80">
        <v>392168</v>
      </c>
      <c r="AV410" s="81">
        <v>172544</v>
      </c>
      <c r="AW410" s="81">
        <v>198032</v>
      </c>
      <c r="AX410" s="80">
        <v>377687</v>
      </c>
      <c r="AY410" s="81">
        <v>166472</v>
      </c>
      <c r="AZ410" s="81">
        <v>206213</v>
      </c>
      <c r="BA410" s="80">
        <v>359899</v>
      </c>
      <c r="BB410" s="81">
        <v>164397</v>
      </c>
      <c r="BC410" s="81">
        <v>192600</v>
      </c>
      <c r="BD410" s="80">
        <f t="shared" si="14"/>
        <v>379163</v>
      </c>
      <c r="BE410" s="81">
        <v>160159</v>
      </c>
      <c r="BF410" s="81">
        <v>218057</v>
      </c>
      <c r="BG410" s="82">
        <v>947</v>
      </c>
      <c r="BH410" s="80"/>
      <c r="BI410" s="81"/>
      <c r="BJ410" s="81"/>
      <c r="BK410" s="82"/>
      <c r="BL410" s="80"/>
      <c r="BM410" s="82"/>
      <c r="BN410" s="80">
        <v>725995</v>
      </c>
      <c r="BO410" s="81">
        <v>512815</v>
      </c>
      <c r="BP410" s="81">
        <v>132450</v>
      </c>
      <c r="BQ410" s="81">
        <v>36710</v>
      </c>
      <c r="BR410" s="81">
        <v>24435</v>
      </c>
      <c r="BS410" s="81">
        <v>1670</v>
      </c>
      <c r="BT410" s="81">
        <v>17915</v>
      </c>
      <c r="BU410" s="80">
        <v>547585</v>
      </c>
      <c r="BV410" s="81">
        <v>401100</v>
      </c>
      <c r="BW410" s="81">
        <v>100595</v>
      </c>
      <c r="BX410" s="81">
        <v>19435</v>
      </c>
      <c r="BY410" s="81">
        <v>16590</v>
      </c>
      <c r="BZ410" s="81">
        <v>1285</v>
      </c>
      <c r="CA410" s="81">
        <v>8580</v>
      </c>
      <c r="CB410" s="80">
        <v>726234</v>
      </c>
      <c r="CC410" s="81">
        <v>504560</v>
      </c>
      <c r="CD410" s="81">
        <v>128464</v>
      </c>
      <c r="CE410" s="81">
        <v>44586</v>
      </c>
      <c r="CF410" s="81">
        <v>30782</v>
      </c>
      <c r="CG410" s="81">
        <v>1757</v>
      </c>
      <c r="CH410" s="82">
        <v>16085</v>
      </c>
      <c r="CI410" s="80">
        <v>544939</v>
      </c>
      <c r="CJ410" s="81">
        <v>390024</v>
      </c>
      <c r="CK410" s="81">
        <v>95203</v>
      </c>
      <c r="CL410" s="81">
        <v>28755</v>
      </c>
      <c r="CM410" s="81">
        <v>22542</v>
      </c>
      <c r="CN410" s="81">
        <v>1325</v>
      </c>
      <c r="CO410" s="82">
        <v>7090</v>
      </c>
    </row>
    <row r="411" spans="1:93" ht="14.4" x14ac:dyDescent="0.3">
      <c r="A411">
        <v>410</v>
      </c>
      <c r="B411" s="5" t="s">
        <v>1500</v>
      </c>
      <c r="C411" s="5" t="s">
        <v>1501</v>
      </c>
      <c r="D411" s="46" t="s">
        <v>14</v>
      </c>
      <c r="E411" s="7" t="s">
        <v>78</v>
      </c>
      <c r="F411" s="8" t="s">
        <v>1502</v>
      </c>
      <c r="G411" s="9">
        <v>2014</v>
      </c>
      <c r="H411" s="44" t="s">
        <v>1585</v>
      </c>
      <c r="I411" s="12">
        <v>1950</v>
      </c>
      <c r="J411" s="1" t="s">
        <v>5</v>
      </c>
      <c r="K411" s="1" t="s">
        <v>6</v>
      </c>
      <c r="L411" s="34" t="s">
        <v>19</v>
      </c>
      <c r="M411" s="13" t="s">
        <v>8</v>
      </c>
      <c r="N411" s="14" t="s">
        <v>9</v>
      </c>
      <c r="O411" s="15">
        <f t="shared" si="0"/>
        <v>73.505307365073321</v>
      </c>
      <c r="P411" s="27">
        <f t="shared" si="1"/>
        <v>20.890767495277057</v>
      </c>
      <c r="Q411" s="15">
        <f t="shared" si="2"/>
        <v>67.75559218664435</v>
      </c>
      <c r="R411" s="27">
        <f t="shared" si="3"/>
        <v>30.999352315402938</v>
      </c>
      <c r="S411" s="15">
        <f t="shared" si="4"/>
        <v>68.210971734210119</v>
      </c>
      <c r="T411" s="27">
        <f t="shared" si="5"/>
        <v>30.452437873727227</v>
      </c>
      <c r="U411" s="15">
        <f t="shared" si="656"/>
        <v>68.386307932881593</v>
      </c>
      <c r="V411" s="16">
        <f t="shared" si="657"/>
        <v>27.278499262495981</v>
      </c>
      <c r="W411" s="15">
        <f t="shared" ref="W411:W436" si="853">100*BI411/BH411</f>
        <v>63.080817034016825</v>
      </c>
      <c r="X411" s="16">
        <f t="shared" ref="X411:X436" si="854">100*BJ411/BH411</f>
        <v>31.421733735153342</v>
      </c>
      <c r="Y411" s="15">
        <f t="shared" ref="Y411:Y436" si="855">100*BL411/(BL411+BM411)</f>
        <v>67.874165587028784</v>
      </c>
      <c r="Z411" s="16">
        <f t="shared" ref="Z411:Z436" si="856">100*BM411/(BL411+BM411)</f>
        <v>32.125834412971216</v>
      </c>
      <c r="AA411" s="30">
        <f t="shared" ref="AA411:AF411" si="857">BV411/$BU411*100</f>
        <v>64.056420233463029</v>
      </c>
      <c r="AB411" s="36">
        <f t="shared" si="857"/>
        <v>13.560112761057731</v>
      </c>
      <c r="AC411" s="37">
        <f t="shared" si="857"/>
        <v>10.044270626538552</v>
      </c>
      <c r="AD411" s="37">
        <f t="shared" si="857"/>
        <v>9.8119987294528705</v>
      </c>
      <c r="AE411" s="37">
        <f t="shared" si="857"/>
        <v>0.17271500039704599</v>
      </c>
      <c r="AF411" s="37">
        <f t="shared" si="857"/>
        <v>2.3534900341459544</v>
      </c>
      <c r="AG411" s="30">
        <f t="shared" ref="AG411:AL411" si="858">CJ411/$CI411*100</f>
        <v>56.423507952519792</v>
      </c>
      <c r="AH411" s="36">
        <f t="shared" si="858"/>
        <v>13.043410670609532</v>
      </c>
      <c r="AI411" s="37">
        <f t="shared" si="858"/>
        <v>17.041261901142786</v>
      </c>
      <c r="AJ411" s="37">
        <f t="shared" si="858"/>
        <v>11.091554161427169</v>
      </c>
      <c r="AK411" s="37">
        <f t="shared" si="858"/>
        <v>0.20105849351223626</v>
      </c>
      <c r="AL411" s="40">
        <f t="shared" si="858"/>
        <v>2.199206820788481</v>
      </c>
      <c r="AM411" s="47">
        <v>61.8</v>
      </c>
      <c r="AN411" s="48">
        <v>3</v>
      </c>
      <c r="AO411" s="47">
        <v>77.099999999999994</v>
      </c>
      <c r="AP411" s="48">
        <v>3</v>
      </c>
      <c r="AQ411" s="78">
        <v>100719</v>
      </c>
      <c r="AR411" s="24">
        <v>12</v>
      </c>
      <c r="AS411" s="49">
        <v>14.6</v>
      </c>
      <c r="AT411" s="1">
        <v>410</v>
      </c>
      <c r="AU411" s="80">
        <v>367885</v>
      </c>
      <c r="AV411" s="81">
        <v>270415</v>
      </c>
      <c r="AW411" s="81">
        <v>76854</v>
      </c>
      <c r="AX411" s="80">
        <v>359743</v>
      </c>
      <c r="AY411" s="81">
        <v>243746</v>
      </c>
      <c r="AZ411" s="81">
        <v>111518</v>
      </c>
      <c r="BA411" s="80">
        <v>345506</v>
      </c>
      <c r="BB411" s="81">
        <v>235673</v>
      </c>
      <c r="BC411" s="81">
        <v>105215</v>
      </c>
      <c r="BD411" s="80">
        <f t="shared" si="14"/>
        <v>360676</v>
      </c>
      <c r="BE411" s="81">
        <v>246653</v>
      </c>
      <c r="BF411" s="81">
        <v>98387</v>
      </c>
      <c r="BG411" s="82">
        <v>15636</v>
      </c>
      <c r="BH411" s="80">
        <f t="shared" ref="BH411:BH436" si="859">BI411+BJ411+BK411</f>
        <v>203076</v>
      </c>
      <c r="BI411" s="81">
        <v>128102</v>
      </c>
      <c r="BJ411" s="81">
        <v>63810</v>
      </c>
      <c r="BK411" s="82">
        <v>11164</v>
      </c>
      <c r="BL411" s="80">
        <v>226847</v>
      </c>
      <c r="BM411" s="82">
        <v>107370</v>
      </c>
      <c r="BN411" s="80">
        <v>655370</v>
      </c>
      <c r="BO411" s="81">
        <v>392280</v>
      </c>
      <c r="BP411" s="81">
        <v>90065</v>
      </c>
      <c r="BQ411" s="81">
        <v>87060</v>
      </c>
      <c r="BR411" s="81">
        <v>62875</v>
      </c>
      <c r="BS411" s="81">
        <v>1275</v>
      </c>
      <c r="BT411" s="81">
        <v>21815</v>
      </c>
      <c r="BU411" s="80">
        <v>503720</v>
      </c>
      <c r="BV411" s="81">
        <v>322665</v>
      </c>
      <c r="BW411" s="81">
        <v>68305</v>
      </c>
      <c r="BX411" s="81">
        <v>50595</v>
      </c>
      <c r="BY411" s="81">
        <v>49425</v>
      </c>
      <c r="BZ411" s="81">
        <v>870</v>
      </c>
      <c r="CA411" s="81">
        <v>11855</v>
      </c>
      <c r="CB411" s="80">
        <v>725805</v>
      </c>
      <c r="CC411" s="81">
        <v>388871</v>
      </c>
      <c r="CD411" s="81">
        <v>98510</v>
      </c>
      <c r="CE411" s="81">
        <v>135375</v>
      </c>
      <c r="CF411" s="81">
        <v>79777</v>
      </c>
      <c r="CG411" s="81">
        <v>1464</v>
      </c>
      <c r="CH411" s="82">
        <v>21808</v>
      </c>
      <c r="CI411" s="80">
        <v>578936</v>
      </c>
      <c r="CJ411" s="81">
        <v>326656</v>
      </c>
      <c r="CK411" s="81">
        <v>75513</v>
      </c>
      <c r="CL411" s="81">
        <v>98658</v>
      </c>
      <c r="CM411" s="81">
        <v>64213</v>
      </c>
      <c r="CN411" s="81">
        <v>1164</v>
      </c>
      <c r="CO411" s="82">
        <v>12732</v>
      </c>
    </row>
    <row r="412" spans="1:93" ht="14.4" x14ac:dyDescent="0.3">
      <c r="A412">
        <v>411</v>
      </c>
      <c r="B412" s="25" t="s">
        <v>1503</v>
      </c>
      <c r="C412" s="25" t="s">
        <v>1504</v>
      </c>
      <c r="D412" s="6" t="s">
        <v>3</v>
      </c>
      <c r="E412" s="7" t="s">
        <v>1505</v>
      </c>
      <c r="F412" s="8" t="s">
        <v>1506</v>
      </c>
      <c r="G412" s="9">
        <v>2010</v>
      </c>
      <c r="H412" s="44" t="s">
        <v>1585</v>
      </c>
      <c r="I412" s="12">
        <v>1958</v>
      </c>
      <c r="J412" s="1" t="s">
        <v>5</v>
      </c>
      <c r="K412" s="1" t="s">
        <v>6</v>
      </c>
      <c r="L412" s="34" t="s">
        <v>19</v>
      </c>
      <c r="M412" s="13" t="s">
        <v>8</v>
      </c>
      <c r="N412" s="14" t="s">
        <v>9</v>
      </c>
      <c r="O412" s="15">
        <f t="shared" si="0"/>
        <v>27.297783671149841</v>
      </c>
      <c r="P412" s="27">
        <f t="shared" si="1"/>
        <v>68.774704805203001</v>
      </c>
      <c r="Q412" s="15">
        <f t="shared" si="2"/>
        <v>34.900141668085489</v>
      </c>
      <c r="R412" s="27">
        <f t="shared" si="3"/>
        <v>63.077313510509455</v>
      </c>
      <c r="S412" s="15">
        <f t="shared" si="4"/>
        <v>40.232095706881374</v>
      </c>
      <c r="T412" s="27">
        <f t="shared" si="5"/>
        <v>58.350881768099882</v>
      </c>
      <c r="U412" s="15">
        <f t="shared" si="656"/>
        <v>28.318735216587068</v>
      </c>
      <c r="V412" s="16">
        <f t="shared" si="657"/>
        <v>68.587946402675996</v>
      </c>
      <c r="W412" s="17">
        <f t="shared" si="853"/>
        <v>0</v>
      </c>
      <c r="X412" s="16">
        <f t="shared" si="854"/>
        <v>72.146301016491108</v>
      </c>
      <c r="Y412" s="15">
        <f t="shared" si="855"/>
        <v>38.634900193174502</v>
      </c>
      <c r="Z412" s="16">
        <f t="shared" si="856"/>
        <v>61.365099806825498</v>
      </c>
      <c r="AA412" s="30">
        <f t="shared" ref="AA412:AF412" si="860">BV412/$BU412*100</f>
        <v>91.792514773473414</v>
      </c>
      <c r="AB412" s="36">
        <f t="shared" si="860"/>
        <v>5.3622236813307067</v>
      </c>
      <c r="AC412" s="37">
        <f t="shared" si="860"/>
        <v>1.1293499671700591</v>
      </c>
      <c r="AD412" s="37">
        <f t="shared" si="860"/>
        <v>0.78266579120157587</v>
      </c>
      <c r="AE412" s="37">
        <f t="shared" si="860"/>
        <v>0.13219522871525496</v>
      </c>
      <c r="AF412" s="37">
        <f t="shared" si="860"/>
        <v>0.80105055810899528</v>
      </c>
      <c r="AG412" s="30">
        <f t="shared" ref="AG412:AL412" si="861">CJ412/$CI412*100</f>
        <v>91.316814449805591</v>
      </c>
      <c r="AH412" s="36">
        <f t="shared" si="861"/>
        <v>4.9566909343336762</v>
      </c>
      <c r="AI412" s="37">
        <f t="shared" si="861"/>
        <v>1.5774553487465506</v>
      </c>
      <c r="AJ412" s="37">
        <f t="shared" si="861"/>
        <v>1.1953165340436955</v>
      </c>
      <c r="AK412" s="37">
        <f t="shared" si="861"/>
        <v>0.16670485205158106</v>
      </c>
      <c r="AL412" s="40">
        <f t="shared" si="861"/>
        <v>0.78701788101890013</v>
      </c>
      <c r="AM412" s="22">
        <v>20.399999999999999</v>
      </c>
      <c r="AN412" s="20">
        <v>380</v>
      </c>
      <c r="AO412" s="22">
        <v>20</v>
      </c>
      <c r="AP412" s="20">
        <v>418</v>
      </c>
      <c r="AQ412" s="77">
        <v>41698</v>
      </c>
      <c r="AR412" s="32">
        <v>401</v>
      </c>
      <c r="AS412" s="41">
        <v>73.400000000000006</v>
      </c>
      <c r="AT412" s="1">
        <v>411</v>
      </c>
      <c r="AU412" s="80">
        <v>316740</v>
      </c>
      <c r="AV412" s="81">
        <v>86463</v>
      </c>
      <c r="AW412" s="81">
        <v>217837</v>
      </c>
      <c r="AX412" s="80">
        <v>311291</v>
      </c>
      <c r="AY412" s="81">
        <v>108641</v>
      </c>
      <c r="AZ412" s="81">
        <v>196354</v>
      </c>
      <c r="BA412" s="80">
        <v>306770</v>
      </c>
      <c r="BB412" s="81">
        <v>123420</v>
      </c>
      <c r="BC412" s="81">
        <v>179003</v>
      </c>
      <c r="BD412" s="80">
        <f t="shared" si="14"/>
        <v>310314</v>
      </c>
      <c r="BE412" s="81">
        <v>87877</v>
      </c>
      <c r="BF412" s="81">
        <v>212838</v>
      </c>
      <c r="BG412" s="82">
        <v>9599</v>
      </c>
      <c r="BH412" s="80">
        <f t="shared" si="859"/>
        <v>162815</v>
      </c>
      <c r="BI412" s="81">
        <v>0</v>
      </c>
      <c r="BJ412" s="81">
        <v>117465</v>
      </c>
      <c r="BK412" s="82">
        <v>45350</v>
      </c>
      <c r="BL412" s="80">
        <v>116400</v>
      </c>
      <c r="BM412" s="82">
        <v>184882</v>
      </c>
      <c r="BN412" s="80">
        <v>705650</v>
      </c>
      <c r="BO412" s="81">
        <v>641725</v>
      </c>
      <c r="BP412" s="81">
        <v>37890</v>
      </c>
      <c r="BQ412" s="81">
        <v>11175</v>
      </c>
      <c r="BR412" s="81">
        <v>6090</v>
      </c>
      <c r="BS412" s="81">
        <v>805</v>
      </c>
      <c r="BT412" s="81">
        <v>7960</v>
      </c>
      <c r="BU412" s="80">
        <v>571125</v>
      </c>
      <c r="BV412" s="81">
        <v>524250</v>
      </c>
      <c r="BW412" s="81">
        <v>30625</v>
      </c>
      <c r="BX412" s="81">
        <v>6450</v>
      </c>
      <c r="BY412" s="81">
        <v>4470</v>
      </c>
      <c r="BZ412" s="81">
        <v>755</v>
      </c>
      <c r="CA412" s="81">
        <v>4575</v>
      </c>
      <c r="CB412" s="80">
        <v>727353</v>
      </c>
      <c r="CC412" s="81">
        <v>659263</v>
      </c>
      <c r="CD412" s="81">
        <v>36335</v>
      </c>
      <c r="CE412" s="81">
        <v>13904</v>
      </c>
      <c r="CF412" s="81">
        <v>8287</v>
      </c>
      <c r="CG412" s="81">
        <v>1185</v>
      </c>
      <c r="CH412" s="82">
        <v>8379</v>
      </c>
      <c r="CI412" s="80">
        <v>584866</v>
      </c>
      <c r="CJ412" s="81">
        <v>534081</v>
      </c>
      <c r="CK412" s="81">
        <v>28990</v>
      </c>
      <c r="CL412" s="81">
        <v>9226</v>
      </c>
      <c r="CM412" s="81">
        <v>6991</v>
      </c>
      <c r="CN412" s="81">
        <v>975</v>
      </c>
      <c r="CO412" s="82">
        <v>4603</v>
      </c>
    </row>
    <row r="413" spans="1:93" ht="14.4" x14ac:dyDescent="0.3">
      <c r="A413">
        <v>412</v>
      </c>
      <c r="B413" s="5" t="s">
        <v>1507</v>
      </c>
      <c r="C413" s="5" t="s">
        <v>1508</v>
      </c>
      <c r="D413" s="6" t="s">
        <v>3</v>
      </c>
      <c r="E413" s="7" t="s">
        <v>223</v>
      </c>
      <c r="F413" s="8" t="s">
        <v>1509</v>
      </c>
      <c r="G413" s="9">
        <v>2014</v>
      </c>
      <c r="H413" s="44" t="s">
        <v>1585</v>
      </c>
      <c r="I413" s="12">
        <v>1959</v>
      </c>
      <c r="J413" s="1" t="s">
        <v>30</v>
      </c>
      <c r="K413" s="1" t="s">
        <v>6</v>
      </c>
      <c r="L413" s="34" t="s">
        <v>21</v>
      </c>
      <c r="M413" s="13" t="s">
        <v>8</v>
      </c>
      <c r="N413" s="14" t="s">
        <v>9</v>
      </c>
      <c r="O413" s="15">
        <f t="shared" si="0"/>
        <v>52.174602113312588</v>
      </c>
      <c r="P413" s="27">
        <f t="shared" si="1"/>
        <v>42.241488184121181</v>
      </c>
      <c r="Q413" s="15">
        <f t="shared" si="2"/>
        <v>48.789959161623159</v>
      </c>
      <c r="R413" s="27">
        <f t="shared" si="3"/>
        <v>49.918029060235938</v>
      </c>
      <c r="S413" s="15">
        <f t="shared" si="4"/>
        <v>51.200987064017134</v>
      </c>
      <c r="T413" s="27">
        <f t="shared" si="5"/>
        <v>48.372942137218466</v>
      </c>
      <c r="U413" s="15">
        <f t="shared" si="656"/>
        <v>46.918264460124526</v>
      </c>
      <c r="V413" s="16">
        <f t="shared" si="657"/>
        <v>52.686817485371783</v>
      </c>
      <c r="W413" s="15">
        <f t="shared" si="853"/>
        <v>40.355748956978154</v>
      </c>
      <c r="X413" s="16">
        <f t="shared" si="854"/>
        <v>56.486474361850071</v>
      </c>
      <c r="Y413" s="15">
        <f t="shared" si="855"/>
        <v>39.887435334295709</v>
      </c>
      <c r="Z413" s="16">
        <f t="shared" si="856"/>
        <v>60.112564665704291</v>
      </c>
      <c r="AA413" s="30">
        <f t="shared" ref="AA413:AF413" si="862">BV413/$BU413*100</f>
        <v>72.497576110141566</v>
      </c>
      <c r="AB413" s="36">
        <f t="shared" si="862"/>
        <v>7.175683536940082</v>
      </c>
      <c r="AC413" s="37">
        <f t="shared" si="862"/>
        <v>7.0806670544890444</v>
      </c>
      <c r="AD413" s="37">
        <f t="shared" si="862"/>
        <v>10.93853015318984</v>
      </c>
      <c r="AE413" s="37">
        <f t="shared" si="862"/>
        <v>0.25111498933488463</v>
      </c>
      <c r="AF413" s="37">
        <f t="shared" si="862"/>
        <v>2.0573977118479738</v>
      </c>
      <c r="AG413" s="30">
        <f t="shared" ref="AG413:AL413" si="863">CJ413/$CI413*100</f>
        <v>68.893230561976637</v>
      </c>
      <c r="AH413" s="36">
        <f t="shared" si="863"/>
        <v>6.6320438436691509</v>
      </c>
      <c r="AI413" s="37">
        <f t="shared" si="863"/>
        <v>10.617623195505411</v>
      </c>
      <c r="AJ413" s="37">
        <f t="shared" si="863"/>
        <v>11.852065887972078</v>
      </c>
      <c r="AK413" s="37">
        <f t="shared" si="863"/>
        <v>0.16762855349570596</v>
      </c>
      <c r="AL413" s="40">
        <f t="shared" si="863"/>
        <v>1.8374079573810143</v>
      </c>
      <c r="AM413" s="47">
        <v>54.3</v>
      </c>
      <c r="AN413" s="48">
        <v>18</v>
      </c>
      <c r="AO413" s="47">
        <v>56.7</v>
      </c>
      <c r="AP413" s="48">
        <v>34</v>
      </c>
      <c r="AQ413" s="78">
        <v>120384</v>
      </c>
      <c r="AR413" s="24">
        <v>3</v>
      </c>
      <c r="AS413" s="49">
        <v>31.3</v>
      </c>
      <c r="AT413" s="1">
        <v>412</v>
      </c>
      <c r="AU413" s="80">
        <v>403821</v>
      </c>
      <c r="AV413" s="81">
        <v>210692</v>
      </c>
      <c r="AW413" s="81">
        <v>170580</v>
      </c>
      <c r="AX413" s="80">
        <v>373913</v>
      </c>
      <c r="AY413" s="81">
        <v>182432</v>
      </c>
      <c r="AZ413" s="81">
        <v>186650</v>
      </c>
      <c r="BA413" s="80">
        <v>337972</v>
      </c>
      <c r="BB413" s="81">
        <v>173045</v>
      </c>
      <c r="BC413" s="81">
        <v>163487</v>
      </c>
      <c r="BD413" s="80">
        <f t="shared" si="14"/>
        <v>400083</v>
      </c>
      <c r="BE413" s="81">
        <v>187712</v>
      </c>
      <c r="BF413" s="81">
        <v>210791</v>
      </c>
      <c r="BG413" s="82">
        <v>1580</v>
      </c>
      <c r="BH413" s="80">
        <f t="shared" si="859"/>
        <v>222910</v>
      </c>
      <c r="BI413" s="81">
        <v>89957</v>
      </c>
      <c r="BJ413" s="81">
        <v>125914</v>
      </c>
      <c r="BK413" s="82">
        <v>7039</v>
      </c>
      <c r="BL413" s="80">
        <v>142024</v>
      </c>
      <c r="BM413" s="82">
        <v>214038</v>
      </c>
      <c r="BN413" s="80">
        <v>725295</v>
      </c>
      <c r="BO413" s="81">
        <v>495990</v>
      </c>
      <c r="BP413" s="81">
        <v>49870</v>
      </c>
      <c r="BQ413" s="81">
        <v>69095</v>
      </c>
      <c r="BR413" s="81">
        <v>84300</v>
      </c>
      <c r="BS413" s="81">
        <v>1675</v>
      </c>
      <c r="BT413" s="81">
        <v>24360</v>
      </c>
      <c r="BU413" s="80">
        <v>515700</v>
      </c>
      <c r="BV413" s="81">
        <v>373870</v>
      </c>
      <c r="BW413" s="81">
        <v>37005</v>
      </c>
      <c r="BX413" s="81">
        <v>36515</v>
      </c>
      <c r="BY413" s="81">
        <v>56410</v>
      </c>
      <c r="BZ413" s="81">
        <v>1295</v>
      </c>
      <c r="CA413" s="81">
        <v>10610</v>
      </c>
      <c r="CB413" s="80">
        <v>729821</v>
      </c>
      <c r="CC413" s="81">
        <v>485656</v>
      </c>
      <c r="CD413" s="81">
        <v>47803</v>
      </c>
      <c r="CE413" s="81">
        <v>85608</v>
      </c>
      <c r="CF413" s="81">
        <v>87651</v>
      </c>
      <c r="CG413" s="81">
        <v>1255</v>
      </c>
      <c r="CH413" s="82">
        <v>21848</v>
      </c>
      <c r="CI413" s="80">
        <v>522584</v>
      </c>
      <c r="CJ413" s="81">
        <v>360025</v>
      </c>
      <c r="CK413" s="81">
        <v>34658</v>
      </c>
      <c r="CL413" s="81">
        <v>55486</v>
      </c>
      <c r="CM413" s="81">
        <v>61937</v>
      </c>
      <c r="CN413" s="81">
        <v>876</v>
      </c>
      <c r="CO413" s="82">
        <v>9602</v>
      </c>
    </row>
    <row r="414" spans="1:93" ht="14.4" x14ac:dyDescent="0.3">
      <c r="A414">
        <v>413</v>
      </c>
      <c r="B414" s="25" t="s">
        <v>1510</v>
      </c>
      <c r="C414" s="25" t="s">
        <v>1511</v>
      </c>
      <c r="D414" s="28" t="s">
        <v>14</v>
      </c>
      <c r="E414" s="7" t="s">
        <v>1512</v>
      </c>
      <c r="F414" s="8" t="s">
        <v>1513</v>
      </c>
      <c r="G414" s="9">
        <v>2008</v>
      </c>
      <c r="H414" s="44" t="s">
        <v>1585</v>
      </c>
      <c r="I414" s="12">
        <v>1950</v>
      </c>
      <c r="J414" s="1" t="s">
        <v>5</v>
      </c>
      <c r="K414" s="1" t="s">
        <v>6</v>
      </c>
      <c r="L414" s="34" t="s">
        <v>21</v>
      </c>
      <c r="M414" s="13" t="s">
        <v>8</v>
      </c>
      <c r="N414" s="14" t="s">
        <v>9</v>
      </c>
      <c r="O414" s="15">
        <f t="shared" si="0"/>
        <v>66.931612585211198</v>
      </c>
      <c r="P414" s="27">
        <f t="shared" si="1"/>
        <v>27.509004240254974</v>
      </c>
      <c r="Q414" s="15">
        <f t="shared" si="2"/>
        <v>62.45945070795679</v>
      </c>
      <c r="R414" s="27">
        <f t="shared" si="3"/>
        <v>36.300668217008628</v>
      </c>
      <c r="S414" s="15">
        <f t="shared" si="4"/>
        <v>62.450959520695847</v>
      </c>
      <c r="T414" s="27">
        <f t="shared" si="5"/>
        <v>37.104102673276365</v>
      </c>
      <c r="U414" s="15">
        <f t="shared" si="656"/>
        <v>87.877788534164523</v>
      </c>
      <c r="V414" s="29">
        <f t="shared" si="657"/>
        <v>0</v>
      </c>
      <c r="W414" s="15">
        <f t="shared" si="853"/>
        <v>56.85684619685312</v>
      </c>
      <c r="X414" s="16">
        <f t="shared" si="854"/>
        <v>40.358882883842284</v>
      </c>
      <c r="Y414" s="15">
        <f t="shared" si="855"/>
        <v>63.214022738901996</v>
      </c>
      <c r="Z414" s="16">
        <f t="shared" si="856"/>
        <v>36.785977261098004</v>
      </c>
      <c r="AA414" s="30">
        <f t="shared" ref="AA414:AF414" si="864">BV414/$BU414*100</f>
        <v>58.179900464906709</v>
      </c>
      <c r="AB414" s="36">
        <f t="shared" si="864"/>
        <v>13.490486820816352</v>
      </c>
      <c r="AC414" s="37">
        <f t="shared" si="864"/>
        <v>10.753271755381244</v>
      </c>
      <c r="AD414" s="37">
        <f t="shared" si="864"/>
        <v>14.669137976938989</v>
      </c>
      <c r="AE414" s="37">
        <f t="shared" si="864"/>
        <v>0.13721916152948163</v>
      </c>
      <c r="AF414" s="37">
        <f t="shared" si="864"/>
        <v>2.7679357732402154</v>
      </c>
      <c r="AG414" s="30">
        <f t="shared" ref="AG414:AL414" si="865">CJ414/$CI414*100</f>
        <v>53.063815679216553</v>
      </c>
      <c r="AH414" s="36">
        <f t="shared" si="865"/>
        <v>11.569415399412703</v>
      </c>
      <c r="AI414" s="37">
        <f t="shared" si="865"/>
        <v>15.454790547876332</v>
      </c>
      <c r="AJ414" s="37">
        <f t="shared" si="865"/>
        <v>17.315777585088789</v>
      </c>
      <c r="AK414" s="37">
        <f t="shared" si="865"/>
        <v>0.17906717478267839</v>
      </c>
      <c r="AL414" s="40">
        <f t="shared" si="865"/>
        <v>2.41713361362295</v>
      </c>
      <c r="AM414" s="47">
        <v>55.5</v>
      </c>
      <c r="AN414" s="48">
        <v>14</v>
      </c>
      <c r="AO414" s="47">
        <v>66.5</v>
      </c>
      <c r="AP414" s="48">
        <v>13</v>
      </c>
      <c r="AQ414" s="78">
        <v>106554</v>
      </c>
      <c r="AR414" s="24">
        <v>7</v>
      </c>
      <c r="AS414" s="49">
        <v>19.399999999999999</v>
      </c>
      <c r="AT414" s="1">
        <v>413</v>
      </c>
      <c r="AU414" s="80">
        <v>357054</v>
      </c>
      <c r="AV414" s="81">
        <v>238982</v>
      </c>
      <c r="AW414" s="81">
        <v>98222</v>
      </c>
      <c r="AX414" s="80">
        <v>339710</v>
      </c>
      <c r="AY414" s="81">
        <v>212181</v>
      </c>
      <c r="AZ414" s="81">
        <v>123317</v>
      </c>
      <c r="BA414" s="80">
        <v>328810</v>
      </c>
      <c r="BB414" s="81">
        <v>205345</v>
      </c>
      <c r="BC414" s="81">
        <v>122002</v>
      </c>
      <c r="BD414" s="80">
        <f t="shared" si="14"/>
        <v>282003</v>
      </c>
      <c r="BE414" s="81">
        <v>247818</v>
      </c>
      <c r="BF414" s="81">
        <v>0</v>
      </c>
      <c r="BG414" s="82">
        <v>34185</v>
      </c>
      <c r="BH414" s="80">
        <f t="shared" si="859"/>
        <v>187805</v>
      </c>
      <c r="BI414" s="81">
        <v>106780</v>
      </c>
      <c r="BJ414" s="81">
        <v>75796</v>
      </c>
      <c r="BK414" s="82">
        <v>5229</v>
      </c>
      <c r="BL414" s="80">
        <v>202606</v>
      </c>
      <c r="BM414" s="82">
        <v>117902</v>
      </c>
      <c r="BN414" s="80">
        <v>665415</v>
      </c>
      <c r="BO414" s="81">
        <v>354265</v>
      </c>
      <c r="BP414" s="81">
        <v>90985</v>
      </c>
      <c r="BQ414" s="81">
        <v>94520</v>
      </c>
      <c r="BR414" s="81">
        <v>98650</v>
      </c>
      <c r="BS414" s="81">
        <v>810</v>
      </c>
      <c r="BT414" s="81">
        <v>26180</v>
      </c>
      <c r="BU414" s="80">
        <v>488270</v>
      </c>
      <c r="BV414" s="81">
        <v>284075</v>
      </c>
      <c r="BW414" s="81">
        <v>65870</v>
      </c>
      <c r="BX414" s="81">
        <v>52505</v>
      </c>
      <c r="BY414" s="81">
        <v>71625</v>
      </c>
      <c r="BZ414" s="81">
        <v>670</v>
      </c>
      <c r="CA414" s="81">
        <v>13515</v>
      </c>
      <c r="CB414" s="80">
        <v>727683</v>
      </c>
      <c r="CC414" s="81">
        <v>364156</v>
      </c>
      <c r="CD414" s="81">
        <v>88029</v>
      </c>
      <c r="CE414" s="81">
        <v>123470</v>
      </c>
      <c r="CF414" s="81">
        <v>124987</v>
      </c>
      <c r="CG414" s="81">
        <v>1383</v>
      </c>
      <c r="CH414" s="82">
        <v>25658</v>
      </c>
      <c r="CI414" s="80">
        <v>548956</v>
      </c>
      <c r="CJ414" s="81">
        <v>291297</v>
      </c>
      <c r="CK414" s="81">
        <v>63511</v>
      </c>
      <c r="CL414" s="81">
        <v>84840</v>
      </c>
      <c r="CM414" s="81">
        <v>95056</v>
      </c>
      <c r="CN414" s="81">
        <v>983</v>
      </c>
      <c r="CO414" s="82">
        <v>13269</v>
      </c>
    </row>
    <row r="415" spans="1:93" ht="14.4" x14ac:dyDescent="0.3">
      <c r="A415">
        <v>414</v>
      </c>
      <c r="B415" s="5" t="s">
        <v>1514</v>
      </c>
      <c r="C415" s="5" t="s">
        <v>1515</v>
      </c>
      <c r="D415" s="46" t="s">
        <v>14</v>
      </c>
      <c r="E415" s="7" t="s">
        <v>1516</v>
      </c>
      <c r="F415" s="8" t="s">
        <v>1517</v>
      </c>
      <c r="G415" s="9">
        <v>2012</v>
      </c>
      <c r="H415" s="44" t="s">
        <v>1586</v>
      </c>
      <c r="I415" s="12">
        <v>1963</v>
      </c>
      <c r="J415" s="1" t="s">
        <v>30</v>
      </c>
      <c r="K415" s="1" t="s">
        <v>6</v>
      </c>
      <c r="L415" s="34" t="s">
        <v>19</v>
      </c>
      <c r="M415" s="13" t="s">
        <v>8</v>
      </c>
      <c r="N415" s="14" t="s">
        <v>9</v>
      </c>
      <c r="O415" s="15">
        <f t="shared" si="0"/>
        <v>54.131047601585955</v>
      </c>
      <c r="P415" s="27">
        <f t="shared" si="1"/>
        <v>37.846641303600485</v>
      </c>
      <c r="Q415" s="15">
        <f t="shared" si="2"/>
        <v>54.140782175563864</v>
      </c>
      <c r="R415" s="27">
        <f t="shared" si="3"/>
        <v>43.322169495918864</v>
      </c>
      <c r="S415" s="15">
        <f t="shared" si="4"/>
        <v>56.310711959896409</v>
      </c>
      <c r="T415" s="27">
        <f t="shared" si="5"/>
        <v>41.89280467673295</v>
      </c>
      <c r="U415" s="15">
        <f t="shared" si="656"/>
        <v>55.415028134104944</v>
      </c>
      <c r="V415" s="16">
        <f t="shared" si="657"/>
        <v>44.584971865895056</v>
      </c>
      <c r="W415" s="15">
        <f t="shared" si="853"/>
        <v>55.036594718480004</v>
      </c>
      <c r="X415" s="16">
        <f t="shared" si="854"/>
        <v>44.963405281519996</v>
      </c>
      <c r="Y415" s="15">
        <f t="shared" si="855"/>
        <v>53.936175398827586</v>
      </c>
      <c r="Z415" s="16">
        <f t="shared" si="856"/>
        <v>46.063824601172414</v>
      </c>
      <c r="AA415" s="30">
        <f t="shared" ref="AA415:AF415" si="866">BV415/$BU415*100</f>
        <v>83.781363830609877</v>
      </c>
      <c r="AB415" s="36">
        <f t="shared" si="866"/>
        <v>1.1426303901019514</v>
      </c>
      <c r="AC415" s="37">
        <f t="shared" si="866"/>
        <v>4.8187867564762623</v>
      </c>
      <c r="AD415" s="37">
        <f t="shared" si="866"/>
        <v>6.7347021835127485</v>
      </c>
      <c r="AE415" s="37">
        <f t="shared" si="866"/>
        <v>1.0113754298854316</v>
      </c>
      <c r="AF415" s="37">
        <f t="shared" si="866"/>
        <v>2.5111414094137281</v>
      </c>
      <c r="AG415" s="30">
        <f t="shared" ref="AG415:AL415" si="867">CJ415/$CI415*100</f>
        <v>80.415298781556544</v>
      </c>
      <c r="AH415" s="36">
        <f t="shared" si="867"/>
        <v>1.1195815502413451</v>
      </c>
      <c r="AI415" s="37">
        <f t="shared" si="867"/>
        <v>6.7019313520251922</v>
      </c>
      <c r="AJ415" s="37">
        <f t="shared" si="867"/>
        <v>8.4424523267011828</v>
      </c>
      <c r="AK415" s="37">
        <f t="shared" si="867"/>
        <v>1.0394285703032224</v>
      </c>
      <c r="AL415" s="40">
        <f t="shared" si="867"/>
        <v>2.281307419172514</v>
      </c>
      <c r="AM415" s="47">
        <v>43.4</v>
      </c>
      <c r="AN415" s="48">
        <v>54</v>
      </c>
      <c r="AO415" s="47">
        <v>41.5</v>
      </c>
      <c r="AP415" s="48">
        <v>121</v>
      </c>
      <c r="AQ415" s="78">
        <v>91018</v>
      </c>
      <c r="AR415" s="24">
        <v>26</v>
      </c>
      <c r="AS415" s="41">
        <v>48.9</v>
      </c>
      <c r="AT415" s="1">
        <v>414</v>
      </c>
      <c r="AU415" s="80">
        <v>349064</v>
      </c>
      <c r="AV415" s="81">
        <v>188952</v>
      </c>
      <c r="AW415" s="81">
        <v>132109</v>
      </c>
      <c r="AX415" s="80">
        <v>339489</v>
      </c>
      <c r="AY415" s="81">
        <v>183802</v>
      </c>
      <c r="AZ415" s="81">
        <v>147074</v>
      </c>
      <c r="BA415" s="80">
        <v>330145</v>
      </c>
      <c r="BB415" s="81">
        <v>185907</v>
      </c>
      <c r="BC415" s="81">
        <v>138307</v>
      </c>
      <c r="BD415" s="80">
        <f t="shared" si="14"/>
        <v>349398</v>
      </c>
      <c r="BE415" s="81">
        <v>193619</v>
      </c>
      <c r="BF415" s="81">
        <v>155779</v>
      </c>
      <c r="BG415" s="82">
        <v>0</v>
      </c>
      <c r="BH415" s="80">
        <f t="shared" si="859"/>
        <v>225579</v>
      </c>
      <c r="BI415" s="81">
        <v>124151</v>
      </c>
      <c r="BJ415" s="81">
        <v>101428</v>
      </c>
      <c r="BK415" s="82">
        <v>0</v>
      </c>
      <c r="BL415" s="80">
        <v>177025</v>
      </c>
      <c r="BM415" s="82">
        <v>151187</v>
      </c>
      <c r="BN415" s="80">
        <v>655545</v>
      </c>
      <c r="BO415" s="81">
        <v>523315</v>
      </c>
      <c r="BP415" s="81">
        <v>7570</v>
      </c>
      <c r="BQ415" s="81">
        <v>45225</v>
      </c>
      <c r="BR415" s="81">
        <v>48205</v>
      </c>
      <c r="BS415" s="81">
        <v>6810</v>
      </c>
      <c r="BT415" s="81">
        <v>24420</v>
      </c>
      <c r="BU415" s="80">
        <v>491410</v>
      </c>
      <c r="BV415" s="81">
        <v>411710</v>
      </c>
      <c r="BW415" s="81">
        <v>5615</v>
      </c>
      <c r="BX415" s="81">
        <v>23680</v>
      </c>
      <c r="BY415" s="81">
        <v>33095</v>
      </c>
      <c r="BZ415" s="81">
        <v>4970</v>
      </c>
      <c r="CA415" s="81">
        <v>12340</v>
      </c>
      <c r="CB415" s="80">
        <v>674432</v>
      </c>
      <c r="CC415" s="81">
        <v>523434</v>
      </c>
      <c r="CD415" s="81">
        <v>7624</v>
      </c>
      <c r="CE415" s="81">
        <v>56464</v>
      </c>
      <c r="CF415" s="81">
        <v>56676</v>
      </c>
      <c r="CG415" s="81">
        <v>7369</v>
      </c>
      <c r="CH415" s="82">
        <v>22865</v>
      </c>
      <c r="CI415" s="80">
        <v>507779</v>
      </c>
      <c r="CJ415" s="81">
        <v>408332</v>
      </c>
      <c r="CK415" s="81">
        <v>5685</v>
      </c>
      <c r="CL415" s="81">
        <v>34031</v>
      </c>
      <c r="CM415" s="81">
        <v>42869</v>
      </c>
      <c r="CN415" s="81">
        <v>5278</v>
      </c>
      <c r="CO415" s="82">
        <v>11584</v>
      </c>
    </row>
    <row r="416" spans="1:93" ht="14.4" x14ac:dyDescent="0.3">
      <c r="A416">
        <v>415</v>
      </c>
      <c r="B416" s="25" t="s">
        <v>1518</v>
      </c>
      <c r="C416" s="25" t="s">
        <v>1519</v>
      </c>
      <c r="D416" s="46" t="s">
        <v>14</v>
      </c>
      <c r="E416" s="7" t="s">
        <v>150</v>
      </c>
      <c r="F416" s="8" t="s">
        <v>1520</v>
      </c>
      <c r="G416" s="9">
        <v>2000</v>
      </c>
      <c r="H416" s="44" t="s">
        <v>1585</v>
      </c>
      <c r="I416" s="12">
        <v>1965</v>
      </c>
      <c r="J416" s="1" t="s">
        <v>5</v>
      </c>
      <c r="K416" s="1" t="s">
        <v>6</v>
      </c>
      <c r="L416" s="34" t="s">
        <v>71</v>
      </c>
      <c r="M416" s="13" t="s">
        <v>8</v>
      </c>
      <c r="N416" s="14" t="s">
        <v>9</v>
      </c>
      <c r="O416" s="15">
        <f t="shared" si="0"/>
        <v>56.919641489668017</v>
      </c>
      <c r="P416" s="27">
        <f t="shared" si="1"/>
        <v>34.818753790640258</v>
      </c>
      <c r="Q416" s="15">
        <f t="shared" si="2"/>
        <v>59.225359297091195</v>
      </c>
      <c r="R416" s="27">
        <f t="shared" si="3"/>
        <v>38.02300521570578</v>
      </c>
      <c r="S416" s="15">
        <f t="shared" si="4"/>
        <v>60.494831750015521</v>
      </c>
      <c r="T416" s="27">
        <f t="shared" si="5"/>
        <v>37.581330901984622</v>
      </c>
      <c r="U416" s="15">
        <f t="shared" si="656"/>
        <v>64.016250368767828</v>
      </c>
      <c r="V416" s="16">
        <f t="shared" si="657"/>
        <v>35.983749631232179</v>
      </c>
      <c r="W416" s="15">
        <f t="shared" si="853"/>
        <v>60.574343922138318</v>
      </c>
      <c r="X416" s="16">
        <f t="shared" si="854"/>
        <v>39.425656077861682</v>
      </c>
      <c r="Y416" s="15">
        <f t="shared" si="855"/>
        <v>61.14174752142803</v>
      </c>
      <c r="Z416" s="16">
        <f t="shared" si="856"/>
        <v>38.85825247857197</v>
      </c>
      <c r="AA416" s="30">
        <f t="shared" ref="AA416:AF416" si="868">BV416/$BU416*100</f>
        <v>80.423522094480987</v>
      </c>
      <c r="AB416" s="36">
        <f t="shared" si="868"/>
        <v>2.3848628266552638</v>
      </c>
      <c r="AC416" s="37">
        <f t="shared" si="868"/>
        <v>5.7687635448352266</v>
      </c>
      <c r="AD416" s="37">
        <f t="shared" si="868"/>
        <v>6.9650822651337725</v>
      </c>
      <c r="AE416" s="37">
        <f t="shared" si="868"/>
        <v>1.1535583436184997</v>
      </c>
      <c r="AF416" s="37">
        <f t="shared" si="868"/>
        <v>3.3042109252762417</v>
      </c>
      <c r="AG416" s="30">
        <f t="shared" ref="AG416:AL416" si="869">CJ416/$CI416*100</f>
        <v>78.294466622948818</v>
      </c>
      <c r="AH416" s="36">
        <f t="shared" si="869"/>
        <v>2.2564550952397391</v>
      </c>
      <c r="AI416" s="37">
        <f t="shared" si="869"/>
        <v>7.4663583407155159</v>
      </c>
      <c r="AJ416" s="37">
        <f t="shared" si="869"/>
        <v>8.0419768141952659</v>
      </c>
      <c r="AK416" s="37">
        <f t="shared" si="869"/>
        <v>1.3182468371663159</v>
      </c>
      <c r="AL416" s="40">
        <f t="shared" si="869"/>
        <v>2.6224962897343564</v>
      </c>
      <c r="AM416" s="22">
        <v>30.3</v>
      </c>
      <c r="AN416" s="20">
        <v>191</v>
      </c>
      <c r="AO416" s="22">
        <v>31.4</v>
      </c>
      <c r="AP416" s="20">
        <v>243</v>
      </c>
      <c r="AQ416" s="78">
        <v>65187</v>
      </c>
      <c r="AR416" s="24">
        <v>135</v>
      </c>
      <c r="AS416" s="41">
        <v>55.1</v>
      </c>
      <c r="AT416" s="1">
        <v>415</v>
      </c>
      <c r="AU416" s="80">
        <v>326462</v>
      </c>
      <c r="AV416" s="81">
        <v>185821</v>
      </c>
      <c r="AW416" s="81">
        <v>113670</v>
      </c>
      <c r="AX416" s="80">
        <v>313668</v>
      </c>
      <c r="AY416" s="81">
        <v>185771</v>
      </c>
      <c r="AZ416" s="81">
        <v>119266</v>
      </c>
      <c r="BA416" s="80">
        <v>306003</v>
      </c>
      <c r="BB416" s="81">
        <v>185116</v>
      </c>
      <c r="BC416" s="81">
        <v>115000</v>
      </c>
      <c r="BD416" s="80">
        <f t="shared" si="14"/>
        <v>325408</v>
      </c>
      <c r="BE416" s="81">
        <v>208314</v>
      </c>
      <c r="BF416" s="81">
        <v>117094</v>
      </c>
      <c r="BG416" s="82">
        <v>0</v>
      </c>
      <c r="BH416" s="80">
        <f t="shared" si="859"/>
        <v>201691</v>
      </c>
      <c r="BI416" s="81">
        <v>122173</v>
      </c>
      <c r="BJ416" s="81">
        <v>79518</v>
      </c>
      <c r="BK416" s="82">
        <v>0</v>
      </c>
      <c r="BL416" s="80">
        <v>184826</v>
      </c>
      <c r="BM416" s="82">
        <v>117465</v>
      </c>
      <c r="BN416" s="80">
        <v>659865</v>
      </c>
      <c r="BO416" s="81">
        <v>501905</v>
      </c>
      <c r="BP416" s="81">
        <v>16740</v>
      </c>
      <c r="BQ416" s="81">
        <v>56235</v>
      </c>
      <c r="BR416" s="81">
        <v>46240</v>
      </c>
      <c r="BS416" s="81">
        <v>7915</v>
      </c>
      <c r="BT416" s="81">
        <v>30830</v>
      </c>
      <c r="BU416" s="80">
        <v>514495</v>
      </c>
      <c r="BV416" s="81">
        <v>413775</v>
      </c>
      <c r="BW416" s="81">
        <v>12270</v>
      </c>
      <c r="BX416" s="81">
        <v>29680</v>
      </c>
      <c r="BY416" s="81">
        <v>35835</v>
      </c>
      <c r="BZ416" s="81">
        <v>5935</v>
      </c>
      <c r="CA416" s="81">
        <v>17000</v>
      </c>
      <c r="CB416" s="80">
        <v>670285</v>
      </c>
      <c r="CC416" s="81">
        <v>501575</v>
      </c>
      <c r="CD416" s="81">
        <v>16182</v>
      </c>
      <c r="CE416" s="81">
        <v>63509</v>
      </c>
      <c r="CF416" s="81">
        <v>53872</v>
      </c>
      <c r="CG416" s="81">
        <v>9426</v>
      </c>
      <c r="CH416" s="82">
        <v>25721</v>
      </c>
      <c r="CI416" s="80">
        <v>521526</v>
      </c>
      <c r="CJ416" s="81">
        <v>408326</v>
      </c>
      <c r="CK416" s="81">
        <v>11768</v>
      </c>
      <c r="CL416" s="81">
        <v>38939</v>
      </c>
      <c r="CM416" s="81">
        <v>41941</v>
      </c>
      <c r="CN416" s="81">
        <v>6875</v>
      </c>
      <c r="CO416" s="82">
        <v>13677</v>
      </c>
    </row>
    <row r="417" spans="1:93" ht="14.4" x14ac:dyDescent="0.3">
      <c r="A417">
        <v>416</v>
      </c>
      <c r="B417" s="5" t="s">
        <v>1521</v>
      </c>
      <c r="C417" s="5" t="s">
        <v>1522</v>
      </c>
      <c r="D417" s="6" t="s">
        <v>3</v>
      </c>
      <c r="E417" s="7" t="s">
        <v>1523</v>
      </c>
      <c r="F417" s="8" t="s">
        <v>1524</v>
      </c>
      <c r="G417" s="9">
        <v>2010</v>
      </c>
      <c r="H417" s="44" t="s">
        <v>1585</v>
      </c>
      <c r="I417" s="12">
        <v>1978</v>
      </c>
      <c r="J417" s="1" t="s">
        <v>30</v>
      </c>
      <c r="K417" s="4" t="s">
        <v>20</v>
      </c>
      <c r="L417" s="34" t="s">
        <v>94</v>
      </c>
      <c r="M417" s="13" t="s">
        <v>8</v>
      </c>
      <c r="N417" s="14" t="s">
        <v>9</v>
      </c>
      <c r="O417" s="15">
        <f t="shared" si="0"/>
        <v>42.522290972552753</v>
      </c>
      <c r="P417" s="27">
        <f t="shared" si="1"/>
        <v>49.931461208948122</v>
      </c>
      <c r="Q417" s="15">
        <f t="shared" si="2"/>
        <v>47.92426593911356</v>
      </c>
      <c r="R417" s="27">
        <f t="shared" si="3"/>
        <v>49.560930925290705</v>
      </c>
      <c r="S417" s="15">
        <f t="shared" si="4"/>
        <v>50.914157067428548</v>
      </c>
      <c r="T417" s="27">
        <f t="shared" si="5"/>
        <v>47.07580790082077</v>
      </c>
      <c r="U417" s="15">
        <f t="shared" si="656"/>
        <v>38.247301908534617</v>
      </c>
      <c r="V417" s="16">
        <f t="shared" si="657"/>
        <v>61.752698091465383</v>
      </c>
      <c r="W417" s="15">
        <f t="shared" si="853"/>
        <v>38.467758635991601</v>
      </c>
      <c r="X417" s="16">
        <f t="shared" si="854"/>
        <v>61.532241364008399</v>
      </c>
      <c r="Y417" s="15">
        <f t="shared" si="855"/>
        <v>39.620394441344203</v>
      </c>
      <c r="Z417" s="16">
        <f t="shared" si="856"/>
        <v>60.379605558655797</v>
      </c>
      <c r="AA417" s="30">
        <f t="shared" ref="AA417:AF417" si="870">BV417/$BU417*100</f>
        <v>87.643211100099109</v>
      </c>
      <c r="AB417" s="36">
        <f t="shared" si="870"/>
        <v>1.3716551040634291</v>
      </c>
      <c r="AC417" s="37">
        <f t="shared" si="870"/>
        <v>4.4786917740336971</v>
      </c>
      <c r="AD417" s="37">
        <f t="shared" si="870"/>
        <v>2.9583746283448962</v>
      </c>
      <c r="AE417" s="37">
        <f t="shared" si="870"/>
        <v>0.79088206144697726</v>
      </c>
      <c r="AF417" s="37">
        <f t="shared" si="870"/>
        <v>2.7561942517343905</v>
      </c>
      <c r="AG417" s="30">
        <f t="shared" ref="AG417:AL417" si="871">CJ417/$CI417*100</f>
        <v>86.230392293232342</v>
      </c>
      <c r="AH417" s="36">
        <f t="shared" si="871"/>
        <v>1.2705515791481701</v>
      </c>
      <c r="AI417" s="37">
        <f t="shared" si="871"/>
        <v>5.914006271286806</v>
      </c>
      <c r="AJ417" s="37">
        <f t="shared" si="871"/>
        <v>3.4213883468522353</v>
      </c>
      <c r="AK417" s="37">
        <f t="shared" si="871"/>
        <v>0.96414079793977503</v>
      </c>
      <c r="AL417" s="40">
        <f t="shared" si="871"/>
        <v>2.1995207115406781</v>
      </c>
      <c r="AM417" s="22">
        <v>25.4</v>
      </c>
      <c r="AN417" s="20">
        <v>285</v>
      </c>
      <c r="AO417" s="22">
        <v>25.8</v>
      </c>
      <c r="AP417" s="20">
        <v>338</v>
      </c>
      <c r="AQ417" s="78">
        <v>61304</v>
      </c>
      <c r="AR417" s="24">
        <v>168</v>
      </c>
      <c r="AS417" s="41">
        <v>65</v>
      </c>
      <c r="AT417" s="1">
        <v>416</v>
      </c>
      <c r="AU417" s="80">
        <v>315150</v>
      </c>
      <c r="AV417" s="81">
        <v>134009</v>
      </c>
      <c r="AW417" s="81">
        <v>157359</v>
      </c>
      <c r="AX417" s="80">
        <v>303483</v>
      </c>
      <c r="AY417" s="81">
        <v>145442</v>
      </c>
      <c r="AZ417" s="81">
        <v>150409</v>
      </c>
      <c r="BA417" s="80">
        <v>297159</v>
      </c>
      <c r="BB417" s="81">
        <v>151296</v>
      </c>
      <c r="BC417" s="81">
        <v>139890</v>
      </c>
      <c r="BD417" s="80">
        <f t="shared" si="14"/>
        <v>313277</v>
      </c>
      <c r="BE417" s="81">
        <v>119820</v>
      </c>
      <c r="BF417" s="81">
        <v>193457</v>
      </c>
      <c r="BG417" s="82">
        <v>0</v>
      </c>
      <c r="BH417" s="80">
        <f t="shared" si="859"/>
        <v>202814</v>
      </c>
      <c r="BI417" s="81">
        <v>78018</v>
      </c>
      <c r="BJ417" s="81">
        <v>124796</v>
      </c>
      <c r="BK417" s="82">
        <v>0</v>
      </c>
      <c r="BL417" s="80">
        <v>116438</v>
      </c>
      <c r="BM417" s="82">
        <v>177446</v>
      </c>
      <c r="BN417" s="80">
        <v>670310</v>
      </c>
      <c r="BO417" s="81">
        <v>561585</v>
      </c>
      <c r="BP417" s="81">
        <v>9255</v>
      </c>
      <c r="BQ417" s="81">
        <v>48020</v>
      </c>
      <c r="BR417" s="81">
        <v>20430</v>
      </c>
      <c r="BS417" s="81">
        <v>5250</v>
      </c>
      <c r="BT417" s="81">
        <v>25770</v>
      </c>
      <c r="BU417" s="80">
        <v>504500</v>
      </c>
      <c r="BV417" s="81">
        <v>442160</v>
      </c>
      <c r="BW417" s="81">
        <v>6920</v>
      </c>
      <c r="BX417" s="81">
        <v>22595</v>
      </c>
      <c r="BY417" s="81">
        <v>14925</v>
      </c>
      <c r="BZ417" s="81">
        <v>3990</v>
      </c>
      <c r="CA417" s="81">
        <v>13905</v>
      </c>
      <c r="CB417" s="80">
        <v>672909</v>
      </c>
      <c r="CC417" s="81">
        <v>560073</v>
      </c>
      <c r="CD417" s="81">
        <v>9267</v>
      </c>
      <c r="CE417" s="81">
        <v>52314</v>
      </c>
      <c r="CF417" s="81">
        <v>23188</v>
      </c>
      <c r="CG417" s="81">
        <v>6514</v>
      </c>
      <c r="CH417" s="82">
        <v>21553</v>
      </c>
      <c r="CI417" s="80">
        <v>503246</v>
      </c>
      <c r="CJ417" s="81">
        <v>433951</v>
      </c>
      <c r="CK417" s="81">
        <v>6394</v>
      </c>
      <c r="CL417" s="81">
        <v>29762</v>
      </c>
      <c r="CM417" s="81">
        <v>17218</v>
      </c>
      <c r="CN417" s="81">
        <v>4852</v>
      </c>
      <c r="CO417" s="82">
        <v>11069</v>
      </c>
    </row>
    <row r="418" spans="1:93" ht="14.4" x14ac:dyDescent="0.3">
      <c r="A418">
        <v>417</v>
      </c>
      <c r="B418" s="25" t="s">
        <v>1525</v>
      </c>
      <c r="C418" s="25" t="s">
        <v>1526</v>
      </c>
      <c r="D418" s="6" t="s">
        <v>3</v>
      </c>
      <c r="E418" s="7" t="s">
        <v>224</v>
      </c>
      <c r="F418" s="8" t="s">
        <v>1527</v>
      </c>
      <c r="G418" s="9">
        <v>2014</v>
      </c>
      <c r="H418" s="44" t="s">
        <v>1585</v>
      </c>
      <c r="I418" s="12">
        <v>1955</v>
      </c>
      <c r="J418" s="1" t="s">
        <v>5</v>
      </c>
      <c r="K418" s="1" t="s">
        <v>6</v>
      </c>
      <c r="L418" s="34" t="s">
        <v>11</v>
      </c>
      <c r="M418" s="13" t="s">
        <v>8</v>
      </c>
      <c r="N418" s="14" t="s">
        <v>9</v>
      </c>
      <c r="O418" s="15">
        <f t="shared" si="0"/>
        <v>35.061483178663856</v>
      </c>
      <c r="P418" s="27">
        <f t="shared" si="1"/>
        <v>57.92275866616118</v>
      </c>
      <c r="Q418" s="15">
        <f t="shared" si="2"/>
        <v>37.922491001925167</v>
      </c>
      <c r="R418" s="27">
        <f t="shared" si="3"/>
        <v>59.739265087469661</v>
      </c>
      <c r="S418" s="15">
        <f t="shared" si="4"/>
        <v>39.180175745086849</v>
      </c>
      <c r="T418" s="27">
        <f t="shared" si="5"/>
        <v>58.936467759010526</v>
      </c>
      <c r="U418" s="17">
        <f t="shared" si="656"/>
        <v>0</v>
      </c>
      <c r="V418" s="29">
        <f t="shared" si="657"/>
        <v>100</v>
      </c>
      <c r="W418" s="17">
        <f t="shared" si="853"/>
        <v>0</v>
      </c>
      <c r="X418" s="16">
        <f t="shared" si="854"/>
        <v>100</v>
      </c>
      <c r="Y418" s="15">
        <f t="shared" si="855"/>
        <v>33.779938294057487</v>
      </c>
      <c r="Z418" s="16">
        <f t="shared" si="856"/>
        <v>66.220061705942513</v>
      </c>
      <c r="AA418" s="30">
        <f t="shared" ref="AA418:AF418" si="872">BV418/$BU418*100</f>
        <v>72.569440321105816</v>
      </c>
      <c r="AB418" s="36">
        <f t="shared" si="872"/>
        <v>1.1079575817311689</v>
      </c>
      <c r="AC418" s="37">
        <f t="shared" si="872"/>
        <v>20.443183032692467</v>
      </c>
      <c r="AD418" s="37">
        <f t="shared" si="872"/>
        <v>1.347836929544348</v>
      </c>
      <c r="AE418" s="37">
        <f t="shared" si="872"/>
        <v>2.5733591421344513</v>
      </c>
      <c r="AF418" s="37">
        <f t="shared" si="872"/>
        <v>1.9582229927917445</v>
      </c>
      <c r="AG418" s="30">
        <f t="shared" ref="AG418:AL418" si="873">CJ418/$CI418*100</f>
        <v>64.109623695583423</v>
      </c>
      <c r="AH418" s="36">
        <f t="shared" si="873"/>
        <v>0.93559607884473495</v>
      </c>
      <c r="AI418" s="37">
        <f t="shared" si="873"/>
        <v>29.500368925898595</v>
      </c>
      <c r="AJ418" s="37">
        <f t="shared" si="873"/>
        <v>1.6458311373458416</v>
      </c>
      <c r="AK418" s="37">
        <f t="shared" si="873"/>
        <v>2.3299251607462845</v>
      </c>
      <c r="AL418" s="40">
        <f t="shared" si="873"/>
        <v>1.4786550015811111</v>
      </c>
      <c r="AM418" s="22">
        <v>20.100000000000001</v>
      </c>
      <c r="AN418" s="20">
        <v>387</v>
      </c>
      <c r="AO418" s="22">
        <v>26.4</v>
      </c>
      <c r="AP418" s="20">
        <v>327</v>
      </c>
      <c r="AQ418" s="77">
        <v>52484</v>
      </c>
      <c r="AR418" s="32">
        <v>257</v>
      </c>
      <c r="AS418" s="41">
        <v>53.4</v>
      </c>
      <c r="AT418" s="1">
        <v>417</v>
      </c>
      <c r="AU418" s="80">
        <v>242668</v>
      </c>
      <c r="AV418" s="81">
        <v>85083</v>
      </c>
      <c r="AW418" s="81">
        <v>140560</v>
      </c>
      <c r="AX418" s="80">
        <v>238940</v>
      </c>
      <c r="AY418" s="81">
        <v>90612</v>
      </c>
      <c r="AZ418" s="81">
        <v>142741</v>
      </c>
      <c r="BA418" s="80">
        <v>229537</v>
      </c>
      <c r="BB418" s="81">
        <v>89933</v>
      </c>
      <c r="BC418" s="81">
        <v>135281</v>
      </c>
      <c r="BD418" s="80">
        <f t="shared" si="14"/>
        <v>229919</v>
      </c>
      <c r="BE418" s="81">
        <v>0</v>
      </c>
      <c r="BF418" s="81">
        <v>229919</v>
      </c>
      <c r="BG418" s="82">
        <v>0</v>
      </c>
      <c r="BH418" s="80">
        <f t="shared" si="859"/>
        <v>153079</v>
      </c>
      <c r="BI418" s="81">
        <v>0</v>
      </c>
      <c r="BJ418" s="81">
        <v>153079</v>
      </c>
      <c r="BK418" s="82">
        <v>0</v>
      </c>
      <c r="BL418" s="80">
        <v>78940</v>
      </c>
      <c r="BM418" s="82">
        <v>154749</v>
      </c>
      <c r="BN418" s="80">
        <v>619980</v>
      </c>
      <c r="BO418" s="81">
        <v>384845</v>
      </c>
      <c r="BP418" s="81">
        <v>6375</v>
      </c>
      <c r="BQ418" s="81">
        <v>191200</v>
      </c>
      <c r="BR418" s="81">
        <v>7705</v>
      </c>
      <c r="BS418" s="81">
        <v>15295</v>
      </c>
      <c r="BT418" s="81">
        <v>14560</v>
      </c>
      <c r="BU418" s="80">
        <v>421045</v>
      </c>
      <c r="BV418" s="81">
        <v>305550</v>
      </c>
      <c r="BW418" s="81">
        <v>4665</v>
      </c>
      <c r="BX418" s="81">
        <v>86075</v>
      </c>
      <c r="BY418" s="81">
        <v>5675</v>
      </c>
      <c r="BZ418" s="81">
        <v>10835</v>
      </c>
      <c r="CA418" s="81">
        <v>8245</v>
      </c>
      <c r="CB418" s="80">
        <v>674022</v>
      </c>
      <c r="CC418" s="81">
        <v>385893</v>
      </c>
      <c r="CD418" s="81">
        <v>6091</v>
      </c>
      <c r="CE418" s="81">
        <v>243016</v>
      </c>
      <c r="CF418" s="81">
        <v>10191</v>
      </c>
      <c r="CG418" s="81">
        <v>16159</v>
      </c>
      <c r="CH418" s="82">
        <v>12672</v>
      </c>
      <c r="CI418" s="80">
        <v>474350</v>
      </c>
      <c r="CJ418" s="81">
        <v>304104</v>
      </c>
      <c r="CK418" s="81">
        <v>4438</v>
      </c>
      <c r="CL418" s="81">
        <v>139935</v>
      </c>
      <c r="CM418" s="81">
        <v>7807</v>
      </c>
      <c r="CN418" s="81">
        <v>11052</v>
      </c>
      <c r="CO418" s="82">
        <v>7014</v>
      </c>
    </row>
    <row r="419" spans="1:93" ht="14.4" x14ac:dyDescent="0.3">
      <c r="A419">
        <v>418</v>
      </c>
      <c r="B419" s="5" t="s">
        <v>1528</v>
      </c>
      <c r="C419" s="5" t="s">
        <v>1529</v>
      </c>
      <c r="D419" s="6" t="s">
        <v>3</v>
      </c>
      <c r="E419" s="7" t="s">
        <v>1530</v>
      </c>
      <c r="F419" s="8" t="s">
        <v>1531</v>
      </c>
      <c r="G419" s="9">
        <v>2004</v>
      </c>
      <c r="H419" s="44" t="s">
        <v>1585</v>
      </c>
      <c r="I419" s="12">
        <v>1969</v>
      </c>
      <c r="J419" s="1" t="s">
        <v>30</v>
      </c>
      <c r="K419" s="1" t="s">
        <v>6</v>
      </c>
      <c r="L419" s="34" t="s">
        <v>52</v>
      </c>
      <c r="M419" s="13" t="s">
        <v>8</v>
      </c>
      <c r="N419" s="14" t="s">
        <v>9</v>
      </c>
      <c r="O419" s="15">
        <f t="shared" si="0"/>
        <v>39.142146510863959</v>
      </c>
      <c r="P419" s="27">
        <f t="shared" si="1"/>
        <v>52.173572981682227</v>
      </c>
      <c r="Q419" s="15">
        <f t="shared" si="2"/>
        <v>43.67789490370135</v>
      </c>
      <c r="R419" s="27">
        <f t="shared" si="3"/>
        <v>53.474201474201479</v>
      </c>
      <c r="S419" s="15">
        <f t="shared" si="4"/>
        <v>46.284537883678432</v>
      </c>
      <c r="T419" s="27">
        <f t="shared" si="5"/>
        <v>51.2302439933068</v>
      </c>
      <c r="U419" s="15">
        <f t="shared" si="656"/>
        <v>40.358973090927073</v>
      </c>
      <c r="V419" s="16">
        <f t="shared" si="657"/>
        <v>59.641026909072927</v>
      </c>
      <c r="W419" s="15">
        <f t="shared" si="853"/>
        <v>39.316974404457945</v>
      </c>
      <c r="X419" s="16">
        <f t="shared" si="854"/>
        <v>60.683025595542055</v>
      </c>
      <c r="Y419" s="15">
        <f t="shared" si="855"/>
        <v>38.081781591688326</v>
      </c>
      <c r="Z419" s="16">
        <f t="shared" si="856"/>
        <v>61.918218408311674</v>
      </c>
      <c r="AA419" s="30">
        <f t="shared" ref="AA419:AF419" si="874">BV419/$BU419*100</f>
        <v>88.545292408595344</v>
      </c>
      <c r="AB419" s="36">
        <f t="shared" si="874"/>
        <v>1.4450229650298689</v>
      </c>
      <c r="AC419" s="37">
        <f t="shared" si="874"/>
        <v>4.1116512767405959</v>
      </c>
      <c r="AD419" s="37">
        <f t="shared" si="874"/>
        <v>1.9302131576676353</v>
      </c>
      <c r="AE419" s="37">
        <f t="shared" si="874"/>
        <v>1.4162567480750607</v>
      </c>
      <c r="AF419" s="37">
        <f t="shared" si="874"/>
        <v>2.5525223177899874</v>
      </c>
      <c r="AG419" s="30">
        <f t="shared" ref="AG419:AL419" si="875">CJ419/$CI419*100</f>
        <v>87.853047722842192</v>
      </c>
      <c r="AH419" s="36">
        <f t="shared" si="875"/>
        <v>1.4083534161204661</v>
      </c>
      <c r="AI419" s="37">
        <f t="shared" si="875"/>
        <v>4.4073403226549184</v>
      </c>
      <c r="AJ419" s="37">
        <f t="shared" si="875"/>
        <v>2.5421354782261654</v>
      </c>
      <c r="AK419" s="37">
        <f t="shared" si="875"/>
        <v>1.5890985003146729</v>
      </c>
      <c r="AL419" s="40">
        <f t="shared" si="875"/>
        <v>2.2000245598415891</v>
      </c>
      <c r="AM419" s="22">
        <v>30.4</v>
      </c>
      <c r="AN419" s="20">
        <v>189</v>
      </c>
      <c r="AO419" s="22">
        <v>30.9</v>
      </c>
      <c r="AP419" s="20">
        <v>255</v>
      </c>
      <c r="AQ419" s="77">
        <v>51697</v>
      </c>
      <c r="AR419" s="32">
        <v>273</v>
      </c>
      <c r="AS419" s="41">
        <v>61.1</v>
      </c>
      <c r="AT419" s="1">
        <v>418</v>
      </c>
      <c r="AU419" s="80">
        <v>319635</v>
      </c>
      <c r="AV419" s="81">
        <v>125112</v>
      </c>
      <c r="AW419" s="81">
        <v>166765</v>
      </c>
      <c r="AX419" s="80">
        <v>315425</v>
      </c>
      <c r="AY419" s="81">
        <v>137771</v>
      </c>
      <c r="AZ419" s="81">
        <v>168671</v>
      </c>
      <c r="BA419" s="80">
        <v>311361</v>
      </c>
      <c r="BB419" s="81">
        <v>144112</v>
      </c>
      <c r="BC419" s="81">
        <v>159511</v>
      </c>
      <c r="BD419" s="80">
        <f t="shared" si="14"/>
        <v>323534</v>
      </c>
      <c r="BE419" s="81">
        <v>130575</v>
      </c>
      <c r="BF419" s="81">
        <v>192959</v>
      </c>
      <c r="BG419" s="82">
        <v>0</v>
      </c>
      <c r="BH419" s="80">
        <f t="shared" si="859"/>
        <v>223242</v>
      </c>
      <c r="BI419" s="81">
        <v>87772</v>
      </c>
      <c r="BJ419" s="81">
        <v>135470</v>
      </c>
      <c r="BK419" s="82">
        <v>0</v>
      </c>
      <c r="BL419" s="80">
        <v>117512</v>
      </c>
      <c r="BM419" s="82">
        <v>191066</v>
      </c>
      <c r="BN419" s="80">
        <v>669340</v>
      </c>
      <c r="BO419" s="81">
        <v>576725</v>
      </c>
      <c r="BP419" s="81">
        <v>9775</v>
      </c>
      <c r="BQ419" s="81">
        <v>36035</v>
      </c>
      <c r="BR419" s="81">
        <v>13445</v>
      </c>
      <c r="BS419" s="81">
        <v>10115</v>
      </c>
      <c r="BT419" s="81">
        <v>23240</v>
      </c>
      <c r="BU419" s="80">
        <v>521445</v>
      </c>
      <c r="BV419" s="81">
        <v>461715</v>
      </c>
      <c r="BW419" s="81">
        <v>7535</v>
      </c>
      <c r="BX419" s="81">
        <v>21440</v>
      </c>
      <c r="BY419" s="81">
        <v>10065</v>
      </c>
      <c r="BZ419" s="81">
        <v>7385</v>
      </c>
      <c r="CA419" s="81">
        <v>13310</v>
      </c>
      <c r="CB419" s="80">
        <v>672569</v>
      </c>
      <c r="CC419" s="81">
        <v>576435</v>
      </c>
      <c r="CD419" s="81">
        <v>9749</v>
      </c>
      <c r="CE419" s="81">
        <v>37109</v>
      </c>
      <c r="CF419" s="81">
        <v>16753</v>
      </c>
      <c r="CG419" s="81">
        <v>11606</v>
      </c>
      <c r="CH419" s="82">
        <v>20917</v>
      </c>
      <c r="CI419" s="80">
        <v>521176</v>
      </c>
      <c r="CJ419" s="81">
        <v>457869</v>
      </c>
      <c r="CK419" s="81">
        <v>7340</v>
      </c>
      <c r="CL419" s="81">
        <v>22970</v>
      </c>
      <c r="CM419" s="81">
        <v>13249</v>
      </c>
      <c r="CN419" s="81">
        <v>8282</v>
      </c>
      <c r="CO419" s="82">
        <v>11466</v>
      </c>
    </row>
    <row r="420" spans="1:93" ht="14.4" x14ac:dyDescent="0.3">
      <c r="A420">
        <v>419</v>
      </c>
      <c r="B420" s="25" t="s">
        <v>1532</v>
      </c>
      <c r="C420" s="25" t="s">
        <v>1533</v>
      </c>
      <c r="D420" s="46" t="s">
        <v>14</v>
      </c>
      <c r="E420" s="7" t="s">
        <v>1534</v>
      </c>
      <c r="F420" s="8" t="s">
        <v>1535</v>
      </c>
      <c r="G420" s="9">
        <v>2012</v>
      </c>
      <c r="H420" s="44" t="s">
        <v>1585</v>
      </c>
      <c r="I420" s="12">
        <v>1974</v>
      </c>
      <c r="J420" s="1" t="s">
        <v>5</v>
      </c>
      <c r="K420" s="1" t="s">
        <v>6</v>
      </c>
      <c r="L420" s="34" t="s">
        <v>71</v>
      </c>
      <c r="M420" s="13" t="s">
        <v>8</v>
      </c>
      <c r="N420" s="14" t="s">
        <v>9</v>
      </c>
      <c r="O420" s="15">
        <f t="shared" si="0"/>
        <v>51.831875840861045</v>
      </c>
      <c r="P420" s="27">
        <f t="shared" si="1"/>
        <v>39.475122525466077</v>
      </c>
      <c r="Q420" s="15">
        <f t="shared" si="2"/>
        <v>56.143868282754639</v>
      </c>
      <c r="R420" s="27">
        <f t="shared" si="3"/>
        <v>41.1838148181901</v>
      </c>
      <c r="S420" s="15">
        <f t="shared" si="4"/>
        <v>57.044543088933111</v>
      </c>
      <c r="T420" s="27">
        <f t="shared" si="5"/>
        <v>40.927292208786163</v>
      </c>
      <c r="U420" s="15">
        <f t="shared" si="656"/>
        <v>61.530530695412921</v>
      </c>
      <c r="V420" s="16">
        <f t="shared" si="657"/>
        <v>38.469469304587079</v>
      </c>
      <c r="W420" s="15">
        <f t="shared" si="853"/>
        <v>62.983191403985913</v>
      </c>
      <c r="X420" s="16">
        <f t="shared" si="854"/>
        <v>37.016808596014087</v>
      </c>
      <c r="Y420" s="15">
        <f t="shared" si="855"/>
        <v>58.997869690820707</v>
      </c>
      <c r="Z420" s="16">
        <f t="shared" si="856"/>
        <v>41.002130309179293</v>
      </c>
      <c r="AA420" s="30">
        <f t="shared" ref="AA420:AF420" si="876">BV420/$BU420*100</f>
        <v>82.50381909737284</v>
      </c>
      <c r="AB420" s="36">
        <f t="shared" si="876"/>
        <v>3.4645342587179146</v>
      </c>
      <c r="AC420" s="37">
        <f t="shared" si="876"/>
        <v>4.6196933406257665</v>
      </c>
      <c r="AD420" s="37">
        <f t="shared" si="876"/>
        <v>3.8096675027818119</v>
      </c>
      <c r="AE420" s="37">
        <f t="shared" si="876"/>
        <v>1.7152933632574543</v>
      </c>
      <c r="AF420" s="37">
        <f t="shared" si="876"/>
        <v>3.8860494502385761</v>
      </c>
      <c r="AG420" s="30">
        <f t="shared" ref="AG420:AL420" si="877">CJ420/$CI420*100</f>
        <v>81.90433417369907</v>
      </c>
      <c r="AH420" s="36">
        <f t="shared" si="877"/>
        <v>3.4902854727434671</v>
      </c>
      <c r="AI420" s="37">
        <f t="shared" si="877"/>
        <v>5.1233375100013587</v>
      </c>
      <c r="AJ420" s="37">
        <f t="shared" si="877"/>
        <v>4.3454959919083347</v>
      </c>
      <c r="AK420" s="37">
        <f t="shared" si="877"/>
        <v>1.9644178077021783</v>
      </c>
      <c r="AL420" s="40">
        <f t="shared" si="877"/>
        <v>3.1721290439455929</v>
      </c>
      <c r="AM420" s="22">
        <v>29.7</v>
      </c>
      <c r="AN420" s="20">
        <v>207</v>
      </c>
      <c r="AO420" s="22">
        <v>31.6</v>
      </c>
      <c r="AP420" s="20">
        <v>239</v>
      </c>
      <c r="AQ420" s="78">
        <v>60616</v>
      </c>
      <c r="AR420" s="24">
        <v>178</v>
      </c>
      <c r="AS420" s="41">
        <v>56.4</v>
      </c>
      <c r="AT420" s="1">
        <v>419</v>
      </c>
      <c r="AU420" s="80">
        <v>332992</v>
      </c>
      <c r="AV420" s="81">
        <v>172596</v>
      </c>
      <c r="AW420" s="81">
        <v>131449</v>
      </c>
      <c r="AX420" s="80">
        <v>329190</v>
      </c>
      <c r="AY420" s="81">
        <v>184820</v>
      </c>
      <c r="AZ420" s="81">
        <v>135573</v>
      </c>
      <c r="BA420" s="80">
        <v>326650</v>
      </c>
      <c r="BB420" s="81">
        <v>186336</v>
      </c>
      <c r="BC420" s="81">
        <v>133689</v>
      </c>
      <c r="BD420" s="80">
        <f t="shared" si="14"/>
        <v>327834</v>
      </c>
      <c r="BE420" s="81">
        <v>201718</v>
      </c>
      <c r="BF420" s="81">
        <v>126116</v>
      </c>
      <c r="BG420" s="82">
        <v>0</v>
      </c>
      <c r="BH420" s="80">
        <f t="shared" si="859"/>
        <v>224290</v>
      </c>
      <c r="BI420" s="81">
        <v>141265</v>
      </c>
      <c r="BJ420" s="81">
        <v>83025</v>
      </c>
      <c r="BK420" s="82">
        <v>0</v>
      </c>
      <c r="BL420" s="80">
        <v>186661</v>
      </c>
      <c r="BM420" s="82">
        <v>129725</v>
      </c>
      <c r="BN420" s="80">
        <v>666385</v>
      </c>
      <c r="BO420" s="81">
        <v>528250</v>
      </c>
      <c r="BP420" s="81">
        <v>22800</v>
      </c>
      <c r="BQ420" s="81">
        <v>41780</v>
      </c>
      <c r="BR420" s="81">
        <v>25370</v>
      </c>
      <c r="BS420" s="81">
        <v>12575</v>
      </c>
      <c r="BT420" s="81">
        <v>35605</v>
      </c>
      <c r="BU420" s="80">
        <v>530230</v>
      </c>
      <c r="BV420" s="81">
        <v>437460</v>
      </c>
      <c r="BW420" s="81">
        <v>18370</v>
      </c>
      <c r="BX420" s="81">
        <v>24495</v>
      </c>
      <c r="BY420" s="81">
        <v>20200</v>
      </c>
      <c r="BZ420" s="81">
        <v>9095</v>
      </c>
      <c r="CA420" s="81">
        <v>20605</v>
      </c>
      <c r="CB420" s="80">
        <v>671684</v>
      </c>
      <c r="CC420" s="81">
        <v>529097</v>
      </c>
      <c r="CD420" s="81">
        <v>24025</v>
      </c>
      <c r="CE420" s="81">
        <v>44157</v>
      </c>
      <c r="CF420" s="81">
        <v>28866</v>
      </c>
      <c r="CG420" s="81">
        <v>14196</v>
      </c>
      <c r="CH420" s="82">
        <v>31343</v>
      </c>
      <c r="CI420" s="80">
        <v>529928</v>
      </c>
      <c r="CJ420" s="81">
        <v>434034</v>
      </c>
      <c r="CK420" s="81">
        <v>18496</v>
      </c>
      <c r="CL420" s="81">
        <v>27150</v>
      </c>
      <c r="CM420" s="81">
        <v>23028</v>
      </c>
      <c r="CN420" s="81">
        <v>10410</v>
      </c>
      <c r="CO420" s="82">
        <v>16810</v>
      </c>
    </row>
    <row r="421" spans="1:93" ht="14.4" x14ac:dyDescent="0.3">
      <c r="A421">
        <v>420</v>
      </c>
      <c r="B421" s="5" t="s">
        <v>1536</v>
      </c>
      <c r="C421" s="5" t="s">
        <v>1537</v>
      </c>
      <c r="D421" s="28" t="s">
        <v>14</v>
      </c>
      <c r="E421" s="7" t="s">
        <v>1538</v>
      </c>
      <c r="F421" s="8" t="s">
        <v>1539</v>
      </c>
      <c r="G421" s="9">
        <v>2016</v>
      </c>
      <c r="H421" s="44" t="s">
        <v>1585</v>
      </c>
      <c r="I421" s="12">
        <v>1965</v>
      </c>
      <c r="J421" s="1" t="s">
        <v>30</v>
      </c>
      <c r="K421" s="1" t="s">
        <v>197</v>
      </c>
      <c r="L421" s="34" t="s">
        <v>66</v>
      </c>
      <c r="M421" s="13" t="s">
        <v>8</v>
      </c>
      <c r="N421" s="50" t="s">
        <v>57</v>
      </c>
      <c r="O421" s="15">
        <f t="shared" si="0"/>
        <v>82.13080326106045</v>
      </c>
      <c r="P421" s="27">
        <f t="shared" si="1"/>
        <v>12.176053000651924</v>
      </c>
      <c r="Q421" s="15">
        <f t="shared" si="2"/>
        <v>79.208193283199847</v>
      </c>
      <c r="R421" s="27">
        <f t="shared" si="3"/>
        <v>18.086025396323826</v>
      </c>
      <c r="S421" s="15">
        <f t="shared" si="4"/>
        <v>80.408637238124598</v>
      </c>
      <c r="T421" s="27">
        <f t="shared" si="5"/>
        <v>18.0485432765383</v>
      </c>
      <c r="U421" s="17">
        <f t="shared" si="656"/>
        <v>100</v>
      </c>
      <c r="V421" s="29">
        <f t="shared" si="657"/>
        <v>0</v>
      </c>
      <c r="W421" s="15">
        <f t="shared" si="853"/>
        <v>80.974292803970229</v>
      </c>
      <c r="X421" s="16">
        <f t="shared" si="854"/>
        <v>19.025707196029778</v>
      </c>
      <c r="Y421" s="15">
        <f t="shared" si="855"/>
        <v>79.654012493993278</v>
      </c>
      <c r="Z421" s="16">
        <f t="shared" si="856"/>
        <v>20.345987506006729</v>
      </c>
      <c r="AA421" s="30">
        <f t="shared" ref="AA421:AF421" si="878">BV421/$BU421*100</f>
        <v>78.08916740629175</v>
      </c>
      <c r="AB421" s="36">
        <f t="shared" si="878"/>
        <v>3.5035815784047406</v>
      </c>
      <c r="AC421" s="37">
        <f t="shared" si="878"/>
        <v>4.9765561263369289</v>
      </c>
      <c r="AD421" s="37">
        <f t="shared" si="878"/>
        <v>8.7616434917475772</v>
      </c>
      <c r="AE421" s="37">
        <f t="shared" si="878"/>
        <v>0.60873385151914505</v>
      </c>
      <c r="AF421" s="37">
        <f t="shared" si="878"/>
        <v>4.0603175456998644</v>
      </c>
      <c r="AG421" s="30">
        <f t="shared" ref="AG421:AL421" si="879">CJ421/$CI421*100</f>
        <v>74.947754781630906</v>
      </c>
      <c r="AH421" s="36">
        <f t="shared" si="879"/>
        <v>3.9953889837730419</v>
      </c>
      <c r="AI421" s="37">
        <f t="shared" si="879"/>
        <v>6.2768519206084843</v>
      </c>
      <c r="AJ421" s="37">
        <f t="shared" si="879"/>
        <v>10.857988479531544</v>
      </c>
      <c r="AK421" s="37">
        <f t="shared" si="879"/>
        <v>0.68829318142439377</v>
      </c>
      <c r="AL421" s="40">
        <f t="shared" si="879"/>
        <v>3.233722653031637</v>
      </c>
      <c r="AM421" s="47">
        <v>61</v>
      </c>
      <c r="AN421" s="48">
        <v>5</v>
      </c>
      <c r="AO421" s="47">
        <v>64.5</v>
      </c>
      <c r="AP421" s="48">
        <v>15</v>
      </c>
      <c r="AQ421" s="78">
        <v>84579</v>
      </c>
      <c r="AR421" s="24">
        <v>42</v>
      </c>
      <c r="AS421" s="49">
        <v>27.7</v>
      </c>
      <c r="AT421" s="1">
        <v>420</v>
      </c>
      <c r="AU421" s="80">
        <v>415693</v>
      </c>
      <c r="AV421" s="81">
        <v>341412</v>
      </c>
      <c r="AW421" s="81">
        <v>50615</v>
      </c>
      <c r="AX421" s="80">
        <v>392419</v>
      </c>
      <c r="AY421" s="81">
        <v>310828</v>
      </c>
      <c r="AZ421" s="81">
        <v>70973</v>
      </c>
      <c r="BA421" s="80">
        <v>376324</v>
      </c>
      <c r="BB421" s="81">
        <v>302597</v>
      </c>
      <c r="BC421" s="81">
        <v>67921</v>
      </c>
      <c r="BD421" s="80">
        <f t="shared" si="14"/>
        <v>378754</v>
      </c>
      <c r="BE421" s="81">
        <v>378754</v>
      </c>
      <c r="BF421" s="81">
        <v>0</v>
      </c>
      <c r="BG421" s="82">
        <v>0</v>
      </c>
      <c r="BH421" s="80">
        <f t="shared" si="859"/>
        <v>251875</v>
      </c>
      <c r="BI421" s="81">
        <v>203954</v>
      </c>
      <c r="BJ421" s="81">
        <v>47921</v>
      </c>
      <c r="BK421" s="82">
        <v>0</v>
      </c>
      <c r="BL421" s="80">
        <v>298368</v>
      </c>
      <c r="BM421" s="82">
        <v>76212</v>
      </c>
      <c r="BN421" s="80">
        <v>669620</v>
      </c>
      <c r="BO421" s="81">
        <v>503275</v>
      </c>
      <c r="BP421" s="81">
        <v>26305</v>
      </c>
      <c r="BQ421" s="81">
        <v>41865</v>
      </c>
      <c r="BR421" s="81">
        <v>57385</v>
      </c>
      <c r="BS421" s="81">
        <v>3945</v>
      </c>
      <c r="BT421" s="81">
        <v>36845</v>
      </c>
      <c r="BU421" s="80">
        <v>557715</v>
      </c>
      <c r="BV421" s="81">
        <v>435515</v>
      </c>
      <c r="BW421" s="81">
        <v>19540</v>
      </c>
      <c r="BX421" s="81">
        <v>27755</v>
      </c>
      <c r="BY421" s="81">
        <v>48865</v>
      </c>
      <c r="BZ421" s="81">
        <v>3395</v>
      </c>
      <c r="CA421" s="81">
        <v>22645</v>
      </c>
      <c r="CB421" s="80">
        <v>673562</v>
      </c>
      <c r="CC421" s="81">
        <v>488552</v>
      </c>
      <c r="CD421" s="81">
        <v>29478</v>
      </c>
      <c r="CE421" s="81">
        <v>49261</v>
      </c>
      <c r="CF421" s="81">
        <v>72209</v>
      </c>
      <c r="CG421" s="81">
        <v>4548</v>
      </c>
      <c r="CH421" s="82">
        <v>29514</v>
      </c>
      <c r="CI421" s="80">
        <v>565602</v>
      </c>
      <c r="CJ421" s="81">
        <v>423906</v>
      </c>
      <c r="CK421" s="81">
        <v>22598</v>
      </c>
      <c r="CL421" s="81">
        <v>35502</v>
      </c>
      <c r="CM421" s="81">
        <v>61413</v>
      </c>
      <c r="CN421" s="81">
        <v>3893</v>
      </c>
      <c r="CO421" s="82">
        <v>18290</v>
      </c>
    </row>
    <row r="422" spans="1:93" ht="14.4" x14ac:dyDescent="0.3">
      <c r="A422">
        <v>421</v>
      </c>
      <c r="B422" s="25" t="s">
        <v>1540</v>
      </c>
      <c r="C422" s="25" t="s">
        <v>1541</v>
      </c>
      <c r="D422" s="6" t="s">
        <v>3</v>
      </c>
      <c r="E422" s="7" t="s">
        <v>705</v>
      </c>
      <c r="F422" s="8" t="s">
        <v>1542</v>
      </c>
      <c r="G422" s="9">
        <v>2004</v>
      </c>
      <c r="H422" s="44" t="s">
        <v>1585</v>
      </c>
      <c r="I422" s="12">
        <v>1950</v>
      </c>
      <c r="J422" s="1" t="s">
        <v>5</v>
      </c>
      <c r="K422" s="1" t="s">
        <v>6</v>
      </c>
      <c r="L422" s="34" t="s">
        <v>215</v>
      </c>
      <c r="M422" s="13" t="s">
        <v>8</v>
      </c>
      <c r="N422" s="14" t="s">
        <v>9</v>
      </c>
      <c r="O422" s="15">
        <f t="shared" si="0"/>
        <v>47.715279032529388</v>
      </c>
      <c r="P422" s="27">
        <f t="shared" si="1"/>
        <v>44.673553435804138</v>
      </c>
      <c r="Q422" s="15">
        <f t="shared" si="2"/>
        <v>49.681017431768311</v>
      </c>
      <c r="R422" s="27">
        <f t="shared" si="3"/>
        <v>48.116203295250777</v>
      </c>
      <c r="S422" s="15">
        <f t="shared" si="4"/>
        <v>51.470162538055867</v>
      </c>
      <c r="T422" s="27">
        <f t="shared" si="5"/>
        <v>46.766707148679899</v>
      </c>
      <c r="U422" s="15">
        <f t="shared" si="656"/>
        <v>39.804902373272249</v>
      </c>
      <c r="V422" s="16">
        <f t="shared" si="657"/>
        <v>60.195097626727751</v>
      </c>
      <c r="W422" s="15">
        <f t="shared" si="853"/>
        <v>36.732178078331927</v>
      </c>
      <c r="X422" s="16">
        <f t="shared" si="854"/>
        <v>63.267821921668073</v>
      </c>
      <c r="Y422" s="15">
        <f t="shared" si="855"/>
        <v>40.347578536197823</v>
      </c>
      <c r="Z422" s="16">
        <f t="shared" si="856"/>
        <v>59.652421463802177</v>
      </c>
      <c r="AA422" s="30">
        <f t="shared" ref="AA422:AF422" si="880">BV422/$BU422*100</f>
        <v>81.258714214473997</v>
      </c>
      <c r="AB422" s="36">
        <f t="shared" si="880"/>
        <v>2.6603161033594889</v>
      </c>
      <c r="AC422" s="37">
        <f t="shared" si="880"/>
        <v>6.0544072298720728</v>
      </c>
      <c r="AD422" s="37">
        <f t="shared" si="880"/>
        <v>6.3617582104438268</v>
      </c>
      <c r="AE422" s="37">
        <f t="shared" si="880"/>
        <v>0.87727332865182828</v>
      </c>
      <c r="AF422" s="37">
        <f t="shared" si="880"/>
        <v>2.7885486316775054</v>
      </c>
      <c r="AG422" s="30">
        <f t="shared" ref="AG422:AL422" si="881">CJ422/$CI422*100</f>
        <v>79.457731090752361</v>
      </c>
      <c r="AH422" s="36">
        <f t="shared" si="881"/>
        <v>2.1817051901449389</v>
      </c>
      <c r="AI422" s="37">
        <f t="shared" si="881"/>
        <v>7.7330954433374091</v>
      </c>
      <c r="AJ422" s="37">
        <f t="shared" si="881"/>
        <v>7.2948699957901484</v>
      </c>
      <c r="AK422" s="37">
        <f t="shared" si="881"/>
        <v>0.94541226469939654</v>
      </c>
      <c r="AL422" s="40">
        <f t="shared" si="881"/>
        <v>2.3871860152757449</v>
      </c>
      <c r="AM422" s="47">
        <v>34.5</v>
      </c>
      <c r="AN422" s="48">
        <v>132</v>
      </c>
      <c r="AO422" s="47">
        <v>35.1</v>
      </c>
      <c r="AP422" s="48">
        <v>189</v>
      </c>
      <c r="AQ422" s="78">
        <v>79516</v>
      </c>
      <c r="AR422" s="24">
        <v>54</v>
      </c>
      <c r="AS422" s="41">
        <v>52.7</v>
      </c>
      <c r="AT422" s="1">
        <v>421</v>
      </c>
      <c r="AU422" s="80">
        <v>321002</v>
      </c>
      <c r="AV422" s="81">
        <v>153167</v>
      </c>
      <c r="AW422" s="81">
        <v>143403</v>
      </c>
      <c r="AX422" s="80">
        <v>313967</v>
      </c>
      <c r="AY422" s="81">
        <v>155982</v>
      </c>
      <c r="AZ422" s="81">
        <v>151069</v>
      </c>
      <c r="BA422" s="80">
        <v>300545</v>
      </c>
      <c r="BB422" s="81">
        <v>154691</v>
      </c>
      <c r="BC422" s="81">
        <v>140555</v>
      </c>
      <c r="BD422" s="80">
        <f t="shared" si="14"/>
        <v>320865</v>
      </c>
      <c r="BE422" s="81">
        <v>127720</v>
      </c>
      <c r="BF422" s="81">
        <v>193145</v>
      </c>
      <c r="BG422" s="82">
        <v>0</v>
      </c>
      <c r="BH422" s="80">
        <f t="shared" si="859"/>
        <v>198744</v>
      </c>
      <c r="BI422" s="81">
        <v>73003</v>
      </c>
      <c r="BJ422" s="81">
        <v>125741</v>
      </c>
      <c r="BK422" s="82">
        <v>0</v>
      </c>
      <c r="BL422" s="80">
        <v>121886</v>
      </c>
      <c r="BM422" s="82">
        <v>180204</v>
      </c>
      <c r="BN422" s="80">
        <v>666200</v>
      </c>
      <c r="BO422" s="81">
        <v>508945</v>
      </c>
      <c r="BP422" s="81">
        <v>18105</v>
      </c>
      <c r="BQ422" s="81">
        <v>58890</v>
      </c>
      <c r="BR422" s="81">
        <v>45175</v>
      </c>
      <c r="BS422" s="81">
        <v>5900</v>
      </c>
      <c r="BT422" s="81">
        <v>29175</v>
      </c>
      <c r="BU422" s="80">
        <v>491295</v>
      </c>
      <c r="BV422" s="81">
        <v>399220</v>
      </c>
      <c r="BW422" s="81">
        <v>13070</v>
      </c>
      <c r="BX422" s="81">
        <v>29745</v>
      </c>
      <c r="BY422" s="81">
        <v>31255</v>
      </c>
      <c r="BZ422" s="81">
        <v>4310</v>
      </c>
      <c r="CA422" s="81">
        <v>13700</v>
      </c>
      <c r="CB422" s="80">
        <v>674421</v>
      </c>
      <c r="CC422" s="81">
        <v>511676</v>
      </c>
      <c r="CD422" s="81">
        <v>15920</v>
      </c>
      <c r="CE422" s="81">
        <v>65188</v>
      </c>
      <c r="CF422" s="81">
        <v>50319</v>
      </c>
      <c r="CG422" s="81">
        <v>6628</v>
      </c>
      <c r="CH422" s="82">
        <v>24690</v>
      </c>
      <c r="CI422" s="80">
        <v>498830</v>
      </c>
      <c r="CJ422" s="81">
        <v>396359</v>
      </c>
      <c r="CK422" s="81">
        <v>10883</v>
      </c>
      <c r="CL422" s="81">
        <v>38575</v>
      </c>
      <c r="CM422" s="81">
        <v>36389</v>
      </c>
      <c r="CN422" s="81">
        <v>4716</v>
      </c>
      <c r="CO422" s="82">
        <v>11908</v>
      </c>
    </row>
    <row r="423" spans="1:93" ht="14.4" x14ac:dyDescent="0.3">
      <c r="A423">
        <v>422</v>
      </c>
      <c r="B423" s="5" t="s">
        <v>1543</v>
      </c>
      <c r="C423" s="5" t="s">
        <v>1544</v>
      </c>
      <c r="D423" s="46" t="s">
        <v>14</v>
      </c>
      <c r="E423" s="7" t="s">
        <v>289</v>
      </c>
      <c r="F423" s="8" t="s">
        <v>277</v>
      </c>
      <c r="G423" s="9">
        <v>1996</v>
      </c>
      <c r="H423" s="44" t="s">
        <v>1585</v>
      </c>
      <c r="I423" s="12">
        <v>1965</v>
      </c>
      <c r="J423" s="1" t="s">
        <v>5</v>
      </c>
      <c r="K423" s="1" t="s">
        <v>6</v>
      </c>
      <c r="L423" s="34" t="s">
        <v>942</v>
      </c>
      <c r="M423" s="13" t="s">
        <v>8</v>
      </c>
      <c r="N423" s="14" t="s">
        <v>9</v>
      </c>
      <c r="O423" s="15">
        <f t="shared" si="0"/>
        <v>70.466565015522406</v>
      </c>
      <c r="P423" s="27">
        <f t="shared" si="1"/>
        <v>23.337179592845956</v>
      </c>
      <c r="Q423" s="15">
        <f t="shared" si="2"/>
        <v>68.274684095860579</v>
      </c>
      <c r="R423" s="27">
        <f t="shared" si="3"/>
        <v>29.569673202614378</v>
      </c>
      <c r="S423" s="15">
        <f t="shared" si="4"/>
        <v>68.604173994606626</v>
      </c>
      <c r="T423" s="27">
        <f t="shared" si="5"/>
        <v>29.94672587642162</v>
      </c>
      <c r="U423" s="15">
        <f t="shared" si="656"/>
        <v>72.887431523152458</v>
      </c>
      <c r="V423" s="16">
        <f t="shared" si="657"/>
        <v>27.112568476847542</v>
      </c>
      <c r="W423" s="15">
        <f t="shared" si="853"/>
        <v>70.825089631521521</v>
      </c>
      <c r="X423" s="16">
        <f t="shared" si="854"/>
        <v>29.174910368478482</v>
      </c>
      <c r="Y423" s="15">
        <f t="shared" si="855"/>
        <v>71.617332801270976</v>
      </c>
      <c r="Z423" s="16">
        <f t="shared" si="856"/>
        <v>28.382667198729017</v>
      </c>
      <c r="AA423" s="30">
        <f t="shared" ref="AA423:AF423" si="882">BV423/$BU423*100</f>
        <v>58.519976763699731</v>
      </c>
      <c r="AB423" s="36">
        <f t="shared" si="882"/>
        <v>10.547774263645948</v>
      </c>
      <c r="AC423" s="37">
        <f t="shared" si="882"/>
        <v>5.9553776974547645</v>
      </c>
      <c r="AD423" s="37">
        <f t="shared" si="882"/>
        <v>19.751930979582177</v>
      </c>
      <c r="AE423" s="37">
        <f t="shared" si="882"/>
        <v>0.6605133501151057</v>
      </c>
      <c r="AF423" s="37">
        <f t="shared" si="882"/>
        <v>4.5644269455022703</v>
      </c>
      <c r="AG423" s="30">
        <f t="shared" ref="AG423:AL423" si="883">CJ423/$CI423*100</f>
        <v>53.705504840833548</v>
      </c>
      <c r="AH423" s="36">
        <f t="shared" si="883"/>
        <v>10.185956845327295</v>
      </c>
      <c r="AI423" s="37">
        <f t="shared" si="883"/>
        <v>9.8218550050951059</v>
      </c>
      <c r="AJ423" s="37">
        <f t="shared" si="883"/>
        <v>22.453075722741186</v>
      </c>
      <c r="AK423" s="37">
        <f t="shared" si="883"/>
        <v>0.61721352842334043</v>
      </c>
      <c r="AL423" s="40">
        <f t="shared" si="883"/>
        <v>3.2163940575795253</v>
      </c>
      <c r="AM423" s="47">
        <v>41.8</v>
      </c>
      <c r="AN423" s="48">
        <v>65</v>
      </c>
      <c r="AO423" s="47">
        <v>48.1</v>
      </c>
      <c r="AP423" s="48">
        <v>75</v>
      </c>
      <c r="AQ423" s="78">
        <v>75407</v>
      </c>
      <c r="AR423" s="24">
        <v>68</v>
      </c>
      <c r="AS423" s="49">
        <v>30.3</v>
      </c>
      <c r="AT423" s="1">
        <v>422</v>
      </c>
      <c r="AU423" s="80">
        <v>291192</v>
      </c>
      <c r="AV423" s="81">
        <v>205193</v>
      </c>
      <c r="AW423" s="81">
        <v>67956</v>
      </c>
      <c r="AX423" s="80">
        <v>286875</v>
      </c>
      <c r="AY423" s="81">
        <v>195863</v>
      </c>
      <c r="AZ423" s="81">
        <v>84828</v>
      </c>
      <c r="BA423" s="80">
        <v>272928</v>
      </c>
      <c r="BB423" s="81">
        <v>187240</v>
      </c>
      <c r="BC423" s="81">
        <v>81733</v>
      </c>
      <c r="BD423" s="80">
        <f t="shared" si="14"/>
        <v>281482</v>
      </c>
      <c r="BE423" s="81">
        <v>205165</v>
      </c>
      <c r="BF423" s="81">
        <v>76317</v>
      </c>
      <c r="BG423" s="82">
        <v>0</v>
      </c>
      <c r="BH423" s="80">
        <f t="shared" si="859"/>
        <v>166794</v>
      </c>
      <c r="BI423" s="81">
        <v>118132</v>
      </c>
      <c r="BJ423" s="81">
        <v>48662</v>
      </c>
      <c r="BK423" s="82">
        <v>0</v>
      </c>
      <c r="BL423" s="80">
        <v>192034</v>
      </c>
      <c r="BM423" s="82">
        <v>76105</v>
      </c>
      <c r="BN423" s="80">
        <v>608730</v>
      </c>
      <c r="BO423" s="81">
        <v>322035</v>
      </c>
      <c r="BP423" s="81">
        <v>67270</v>
      </c>
      <c r="BQ423" s="81">
        <v>55975</v>
      </c>
      <c r="BR423" s="81">
        <v>120995</v>
      </c>
      <c r="BS423" s="81">
        <v>3800</v>
      </c>
      <c r="BT423" s="81">
        <v>38655</v>
      </c>
      <c r="BU423" s="80">
        <v>464790</v>
      </c>
      <c r="BV423" s="81">
        <v>271995</v>
      </c>
      <c r="BW423" s="81">
        <v>49025</v>
      </c>
      <c r="BX423" s="81">
        <v>27680</v>
      </c>
      <c r="BY423" s="81">
        <v>91805</v>
      </c>
      <c r="BZ423" s="81">
        <v>3070</v>
      </c>
      <c r="CA423" s="81">
        <v>21215</v>
      </c>
      <c r="CB423" s="80">
        <v>670469</v>
      </c>
      <c r="CC423" s="81">
        <v>333051</v>
      </c>
      <c r="CD423" s="81">
        <v>72988</v>
      </c>
      <c r="CE423" s="81">
        <v>78997</v>
      </c>
      <c r="CF423" s="81">
        <v>149634</v>
      </c>
      <c r="CG423" s="81">
        <v>4040</v>
      </c>
      <c r="CH423" s="82">
        <v>31759</v>
      </c>
      <c r="CI423" s="80">
        <v>517163</v>
      </c>
      <c r="CJ423" s="81">
        <v>277745</v>
      </c>
      <c r="CK423" s="81">
        <v>52678</v>
      </c>
      <c r="CL423" s="81">
        <v>50795</v>
      </c>
      <c r="CM423" s="81">
        <v>116119</v>
      </c>
      <c r="CN423" s="81">
        <v>3192</v>
      </c>
      <c r="CO423" s="82">
        <v>16634</v>
      </c>
    </row>
    <row r="424" spans="1:93" ht="14.4" x14ac:dyDescent="0.3">
      <c r="A424">
        <v>423</v>
      </c>
      <c r="B424" s="25" t="s">
        <v>1545</v>
      </c>
      <c r="C424" s="25" t="s">
        <v>1546</v>
      </c>
      <c r="D424" s="46" t="s">
        <v>14</v>
      </c>
      <c r="E424" s="7" t="s">
        <v>1547</v>
      </c>
      <c r="F424" s="8" t="s">
        <v>1548</v>
      </c>
      <c r="G424" s="9">
        <v>2012</v>
      </c>
      <c r="H424" s="44" t="s">
        <v>1585</v>
      </c>
      <c r="I424" s="12">
        <v>1952</v>
      </c>
      <c r="J424" s="1" t="s">
        <v>5</v>
      </c>
      <c r="K424" s="1" t="s">
        <v>6</v>
      </c>
      <c r="L424" s="34" t="s">
        <v>215</v>
      </c>
      <c r="M424" s="13" t="s">
        <v>8</v>
      </c>
      <c r="N424" s="14" t="s">
        <v>9</v>
      </c>
      <c r="O424" s="15">
        <f t="shared" si="0"/>
        <v>51.251032652121509</v>
      </c>
      <c r="P424" s="27">
        <f t="shared" si="1"/>
        <v>39.904725145248449</v>
      </c>
      <c r="Q424" s="15">
        <f t="shared" si="2"/>
        <v>56.325754981853052</v>
      </c>
      <c r="R424" s="27">
        <f t="shared" si="3"/>
        <v>41.110045880983357</v>
      </c>
      <c r="S424" s="15">
        <f t="shared" si="4"/>
        <v>57.165666291671613</v>
      </c>
      <c r="T424" s="27">
        <f t="shared" si="5"/>
        <v>40.992083179026359</v>
      </c>
      <c r="U424" s="15">
        <f t="shared" si="656"/>
        <v>58.66521661320742</v>
      </c>
      <c r="V424" s="16">
        <f t="shared" si="657"/>
        <v>41.33478338679258</v>
      </c>
      <c r="W424" s="15">
        <f t="shared" si="853"/>
        <v>54.701584642849269</v>
      </c>
      <c r="X424" s="16">
        <f t="shared" si="854"/>
        <v>45.298415357150731</v>
      </c>
      <c r="Y424" s="15">
        <f t="shared" si="855"/>
        <v>58.558205856682605</v>
      </c>
      <c r="Z424" s="16">
        <f t="shared" si="856"/>
        <v>41.441794143317395</v>
      </c>
      <c r="AA424" s="30">
        <f t="shared" ref="AA424:AF424" si="884">BV424/$BU424*100</f>
        <v>74.564183835182249</v>
      </c>
      <c r="AB424" s="36">
        <f t="shared" si="884"/>
        <v>6.1483829312672418</v>
      </c>
      <c r="AC424" s="37">
        <f t="shared" si="884"/>
        <v>6.8595801295220209</v>
      </c>
      <c r="AD424" s="37">
        <f t="shared" si="884"/>
        <v>6.8449061845786625</v>
      </c>
      <c r="AE424" s="37">
        <f t="shared" si="884"/>
        <v>1.2551114241552699</v>
      </c>
      <c r="AF424" s="37">
        <f t="shared" si="884"/>
        <v>4.3297920212870027</v>
      </c>
      <c r="AG424" s="30">
        <f t="shared" ref="AG424:AL424" si="885">CJ424/$CI424*100</f>
        <v>73.80626149257526</v>
      </c>
      <c r="AH424" s="36">
        <f t="shared" si="885"/>
        <v>5.5396694904147452</v>
      </c>
      <c r="AI424" s="37">
        <f t="shared" si="885"/>
        <v>7.6840897086098492</v>
      </c>
      <c r="AJ424" s="37">
        <f t="shared" si="885"/>
        <v>8.0586036943044483</v>
      </c>
      <c r="AK424" s="37">
        <f t="shared" si="885"/>
        <v>1.1962207051030012</v>
      </c>
      <c r="AL424" s="40">
        <f t="shared" si="885"/>
        <v>3.7151549089927043</v>
      </c>
      <c r="AM424" s="22">
        <v>28.7</v>
      </c>
      <c r="AN424" s="20">
        <v>224</v>
      </c>
      <c r="AO424" s="22">
        <v>30.9</v>
      </c>
      <c r="AP424" s="20">
        <v>255</v>
      </c>
      <c r="AQ424" s="78">
        <v>62206</v>
      </c>
      <c r="AR424" s="24">
        <v>154</v>
      </c>
      <c r="AS424" s="41">
        <v>51.4</v>
      </c>
      <c r="AT424" s="1">
        <v>423</v>
      </c>
      <c r="AU424" s="80">
        <v>295356</v>
      </c>
      <c r="AV424" s="81">
        <v>151373</v>
      </c>
      <c r="AW424" s="81">
        <v>117861</v>
      </c>
      <c r="AX424" s="80">
        <v>292060</v>
      </c>
      <c r="AY424" s="81">
        <v>164505</v>
      </c>
      <c r="AZ424" s="81">
        <v>120066</v>
      </c>
      <c r="BA424" s="80">
        <v>286226</v>
      </c>
      <c r="BB424" s="81">
        <v>163623</v>
      </c>
      <c r="BC424" s="81">
        <v>117330</v>
      </c>
      <c r="BD424" s="80">
        <f t="shared" si="14"/>
        <v>290564</v>
      </c>
      <c r="BE424" s="81">
        <v>170460</v>
      </c>
      <c r="BF424" s="81">
        <v>120104</v>
      </c>
      <c r="BG424" s="82">
        <v>0</v>
      </c>
      <c r="BH424" s="80">
        <f t="shared" si="859"/>
        <v>181492</v>
      </c>
      <c r="BI424" s="81">
        <v>99279</v>
      </c>
      <c r="BJ424" s="81">
        <v>82213</v>
      </c>
      <c r="BK424" s="82">
        <v>0</v>
      </c>
      <c r="BL424" s="80">
        <v>163036</v>
      </c>
      <c r="BM424" s="82">
        <v>115381</v>
      </c>
      <c r="BN424" s="80">
        <v>678135</v>
      </c>
      <c r="BO424" s="81">
        <v>474780</v>
      </c>
      <c r="BP424" s="81">
        <v>41570</v>
      </c>
      <c r="BQ424" s="81">
        <v>64010</v>
      </c>
      <c r="BR424" s="81">
        <v>45695</v>
      </c>
      <c r="BS424" s="81">
        <v>8930</v>
      </c>
      <c r="BT424" s="81">
        <v>43150</v>
      </c>
      <c r="BU424" s="80">
        <v>511110</v>
      </c>
      <c r="BV424" s="81">
        <v>381105</v>
      </c>
      <c r="BW424" s="81">
        <v>31425</v>
      </c>
      <c r="BX424" s="81">
        <v>35060</v>
      </c>
      <c r="BY424" s="81">
        <v>34985</v>
      </c>
      <c r="BZ424" s="81">
        <v>6415</v>
      </c>
      <c r="CA424" s="81">
        <v>22130</v>
      </c>
      <c r="CB424" s="80">
        <v>670187</v>
      </c>
      <c r="CC424" s="81">
        <v>467018</v>
      </c>
      <c r="CD424" s="81">
        <v>38279</v>
      </c>
      <c r="CE424" s="81">
        <v>65775</v>
      </c>
      <c r="CF424" s="81">
        <v>52709</v>
      </c>
      <c r="CG424" s="81">
        <v>8249</v>
      </c>
      <c r="CH424" s="82">
        <v>38157</v>
      </c>
      <c r="CI424" s="80">
        <v>503586</v>
      </c>
      <c r="CJ424" s="81">
        <v>371678</v>
      </c>
      <c r="CK424" s="81">
        <v>27897</v>
      </c>
      <c r="CL424" s="81">
        <v>38696</v>
      </c>
      <c r="CM424" s="81">
        <v>40582</v>
      </c>
      <c r="CN424" s="81">
        <v>6024</v>
      </c>
      <c r="CO424" s="82">
        <v>18709</v>
      </c>
    </row>
    <row r="425" spans="1:93" ht="14.4" x14ac:dyDescent="0.3">
      <c r="A425">
        <v>424</v>
      </c>
      <c r="B425" s="5" t="s">
        <v>1549</v>
      </c>
      <c r="C425" s="5" t="s">
        <v>1550</v>
      </c>
      <c r="D425" s="6" t="s">
        <v>3</v>
      </c>
      <c r="E425" s="7" t="s">
        <v>124</v>
      </c>
      <c r="F425" s="8" t="s">
        <v>1551</v>
      </c>
      <c r="G425" s="9">
        <v>2010</v>
      </c>
      <c r="H425" s="44" t="s">
        <v>1585</v>
      </c>
      <c r="I425" s="12">
        <v>1947</v>
      </c>
      <c r="J425" s="1" t="s">
        <v>5</v>
      </c>
      <c r="K425" s="1" t="s">
        <v>6</v>
      </c>
      <c r="L425" s="34" t="s">
        <v>19</v>
      </c>
      <c r="M425" s="13" t="s">
        <v>8</v>
      </c>
      <c r="N425" s="14" t="s">
        <v>9</v>
      </c>
      <c r="O425" s="15">
        <f t="shared" si="0"/>
        <v>26.39835338302705</v>
      </c>
      <c r="P425" s="27">
        <f t="shared" si="1"/>
        <v>68.035294021173129</v>
      </c>
      <c r="Q425" s="15">
        <f t="shared" si="2"/>
        <v>35.54187797216909</v>
      </c>
      <c r="R425" s="27">
        <f t="shared" si="3"/>
        <v>62.179093477459766</v>
      </c>
      <c r="S425" s="15">
        <f t="shared" si="4"/>
        <v>41.544683584706696</v>
      </c>
      <c r="T425" s="27">
        <f t="shared" si="5"/>
        <v>56.734152973451259</v>
      </c>
      <c r="U425" s="15">
        <f t="shared" si="656"/>
        <v>31.026611477491848</v>
      </c>
      <c r="V425" s="16">
        <f t="shared" si="657"/>
        <v>68.973388522508159</v>
      </c>
      <c r="W425" s="15">
        <f t="shared" si="853"/>
        <v>36.080314577026137</v>
      </c>
      <c r="X425" s="16">
        <f t="shared" si="854"/>
        <v>63.919685422973863</v>
      </c>
      <c r="Y425" s="15">
        <f t="shared" si="855"/>
        <v>37.516518718100777</v>
      </c>
      <c r="Z425" s="16">
        <f t="shared" si="856"/>
        <v>62.483481281899223</v>
      </c>
      <c r="AA425" s="30">
        <f t="shared" ref="AA425:AF425" si="886">BV425/$BU425*100</f>
        <v>95.008856404096349</v>
      </c>
      <c r="AB425" s="36">
        <f t="shared" si="886"/>
        <v>2.4329661827880367</v>
      </c>
      <c r="AC425" s="37">
        <f t="shared" si="886"/>
        <v>0.94162917116273392</v>
      </c>
      <c r="AD425" s="37">
        <f t="shared" si="886"/>
        <v>0.58330109737972591</v>
      </c>
      <c r="AE425" s="37">
        <f t="shared" si="886"/>
        <v>0.16694830710344688</v>
      </c>
      <c r="AF425" s="37">
        <f t="shared" si="886"/>
        <v>0.86629883746971514</v>
      </c>
      <c r="AG425" s="30">
        <f t="shared" ref="AG425:AL425" si="887">CJ425/$CI425*100</f>
        <v>95.581342232229659</v>
      </c>
      <c r="AH425" s="36">
        <f t="shared" si="887"/>
        <v>1.6919895784275878</v>
      </c>
      <c r="AI425" s="37">
        <f t="shared" si="887"/>
        <v>0.8501383546609047</v>
      </c>
      <c r="AJ425" s="37">
        <f t="shared" si="887"/>
        <v>0.84589372664191309</v>
      </c>
      <c r="AK425" s="37">
        <f t="shared" si="887"/>
        <v>0.17483824935370487</v>
      </c>
      <c r="AL425" s="40">
        <f t="shared" si="887"/>
        <v>0.85579785868622693</v>
      </c>
      <c r="AM425" s="22">
        <v>23.5</v>
      </c>
      <c r="AN425" s="20">
        <v>321</v>
      </c>
      <c r="AO425" s="22">
        <v>23.1</v>
      </c>
      <c r="AP425" s="20">
        <v>390</v>
      </c>
      <c r="AQ425" s="77">
        <v>45611</v>
      </c>
      <c r="AR425" s="32">
        <v>364</v>
      </c>
      <c r="AS425" s="41">
        <v>73</v>
      </c>
      <c r="AT425" s="1">
        <v>424</v>
      </c>
      <c r="AU425" s="80">
        <v>243894</v>
      </c>
      <c r="AV425" s="81">
        <v>64384</v>
      </c>
      <c r="AW425" s="81">
        <v>165934</v>
      </c>
      <c r="AX425" s="80">
        <v>227948</v>
      </c>
      <c r="AY425" s="81">
        <v>81017</v>
      </c>
      <c r="AZ425" s="81">
        <v>141736</v>
      </c>
      <c r="BA425" s="80">
        <v>247507</v>
      </c>
      <c r="BB425" s="81">
        <v>102826</v>
      </c>
      <c r="BC425" s="81">
        <v>140421</v>
      </c>
      <c r="BD425" s="80">
        <f t="shared" si="14"/>
        <v>237003</v>
      </c>
      <c r="BE425" s="81">
        <v>73534</v>
      </c>
      <c r="BF425" s="81">
        <v>163469</v>
      </c>
      <c r="BG425" s="82">
        <v>0</v>
      </c>
      <c r="BH425" s="80">
        <f t="shared" si="859"/>
        <v>143685</v>
      </c>
      <c r="BI425" s="81">
        <v>51842</v>
      </c>
      <c r="BJ425" s="81">
        <v>91843</v>
      </c>
      <c r="BK425" s="82">
        <v>0</v>
      </c>
      <c r="BL425" s="80">
        <v>80342</v>
      </c>
      <c r="BM425" s="82">
        <v>133809</v>
      </c>
      <c r="BN425" s="80">
        <v>611095</v>
      </c>
      <c r="BO425" s="81">
        <v>576540</v>
      </c>
      <c r="BP425" s="81">
        <v>15180</v>
      </c>
      <c r="BQ425" s="81">
        <v>6765</v>
      </c>
      <c r="BR425" s="81">
        <v>3770</v>
      </c>
      <c r="BS425" s="81">
        <v>980</v>
      </c>
      <c r="BT425" s="81">
        <v>7860</v>
      </c>
      <c r="BU425" s="80">
        <v>491170</v>
      </c>
      <c r="BV425" s="81">
        <v>466655</v>
      </c>
      <c r="BW425" s="81">
        <v>11950</v>
      </c>
      <c r="BX425" s="81">
        <v>4625</v>
      </c>
      <c r="BY425" s="81">
        <v>2865</v>
      </c>
      <c r="BZ425" s="81">
        <v>820</v>
      </c>
      <c r="CA425" s="81">
        <v>4255</v>
      </c>
      <c r="CB425" s="80">
        <v>619988</v>
      </c>
      <c r="CC425" s="81">
        <v>588766</v>
      </c>
      <c r="CD425" s="81">
        <v>10835</v>
      </c>
      <c r="CE425" s="81">
        <v>5981</v>
      </c>
      <c r="CF425" s="81">
        <v>5205</v>
      </c>
      <c r="CG425" s="81">
        <v>1051</v>
      </c>
      <c r="CH425" s="82">
        <v>8150</v>
      </c>
      <c r="CI425" s="80">
        <v>494743</v>
      </c>
      <c r="CJ425" s="81">
        <v>472882</v>
      </c>
      <c r="CK425" s="81">
        <v>8371</v>
      </c>
      <c r="CL425" s="81">
        <v>4206</v>
      </c>
      <c r="CM425" s="81">
        <v>4185</v>
      </c>
      <c r="CN425" s="81">
        <v>865</v>
      </c>
      <c r="CO425" s="82">
        <v>4234</v>
      </c>
    </row>
    <row r="426" spans="1:93" ht="14.4" x14ac:dyDescent="0.3">
      <c r="A426">
        <v>425</v>
      </c>
      <c r="B426" s="25" t="s">
        <v>1552</v>
      </c>
      <c r="C426" s="25" t="s">
        <v>1553</v>
      </c>
      <c r="D426" s="6" t="s">
        <v>3</v>
      </c>
      <c r="E426" s="7" t="s">
        <v>1554</v>
      </c>
      <c r="F426" s="8" t="s">
        <v>1555</v>
      </c>
      <c r="G426" s="9">
        <v>2014</v>
      </c>
      <c r="H426" s="44" t="s">
        <v>1585</v>
      </c>
      <c r="I426" s="12">
        <v>1971</v>
      </c>
      <c r="J426" s="1" t="s">
        <v>5</v>
      </c>
      <c r="K426" s="1" t="s">
        <v>75</v>
      </c>
      <c r="L426" s="34" t="s">
        <v>21</v>
      </c>
      <c r="M426" s="13" t="s">
        <v>8</v>
      </c>
      <c r="N426" s="14" t="s">
        <v>9</v>
      </c>
      <c r="O426" s="15">
        <f t="shared" si="0"/>
        <v>29.363439846244212</v>
      </c>
      <c r="P426" s="27">
        <f t="shared" si="1"/>
        <v>65.799326319490774</v>
      </c>
      <c r="Q426" s="15">
        <f t="shared" si="2"/>
        <v>37.971235656191922</v>
      </c>
      <c r="R426" s="27">
        <f t="shared" si="3"/>
        <v>60.010827124077139</v>
      </c>
      <c r="S426" s="15">
        <f t="shared" si="4"/>
        <v>43.900373299080805</v>
      </c>
      <c r="T426" s="27">
        <f t="shared" si="5"/>
        <v>54.69393489342913</v>
      </c>
      <c r="U426" s="15">
        <f t="shared" si="656"/>
        <v>41.818655119125339</v>
      </c>
      <c r="V426" s="16">
        <f t="shared" si="657"/>
        <v>58.181344880874661</v>
      </c>
      <c r="W426" s="15">
        <f t="shared" si="853"/>
        <v>43.901706163614037</v>
      </c>
      <c r="X426" s="16">
        <f t="shared" si="854"/>
        <v>47.057978209181407</v>
      </c>
      <c r="Y426" s="15">
        <f t="shared" si="855"/>
        <v>30.233809301217995</v>
      </c>
      <c r="Z426" s="16">
        <f t="shared" si="856"/>
        <v>69.766190698781998</v>
      </c>
      <c r="AA426" s="30">
        <f t="shared" ref="AA426:AF426" si="888">BV426/$BU426*100</f>
        <v>92.479042656175977</v>
      </c>
      <c r="AB426" s="36">
        <f t="shared" si="888"/>
        <v>3.8279335132129102</v>
      </c>
      <c r="AC426" s="37">
        <f t="shared" si="888"/>
        <v>1.2914255113179955</v>
      </c>
      <c r="AD426" s="37">
        <f t="shared" si="888"/>
        <v>0.59010113076970605</v>
      </c>
      <c r="AE426" s="37">
        <f t="shared" si="888"/>
        <v>0.18331239315359107</v>
      </c>
      <c r="AF426" s="37">
        <f t="shared" si="888"/>
        <v>1.6281847953698174</v>
      </c>
      <c r="AG426" s="30">
        <f t="shared" ref="AG426:AL426" si="889">CJ426/$CI426*100</f>
        <v>92.486815717150705</v>
      </c>
      <c r="AH426" s="36">
        <f t="shared" si="889"/>
        <v>4.2585852583624257</v>
      </c>
      <c r="AI426" s="37">
        <f t="shared" si="889"/>
        <v>1.5119628281627835</v>
      </c>
      <c r="AJ426" s="37">
        <f t="shared" si="889"/>
        <v>0.60123631021647805</v>
      </c>
      <c r="AK426" s="37">
        <f t="shared" si="889"/>
        <v>0.23005438774583836</v>
      </c>
      <c r="AL426" s="40">
        <f t="shared" si="889"/>
        <v>0.91134549836176504</v>
      </c>
      <c r="AM426" s="22">
        <v>21.5</v>
      </c>
      <c r="AN426" s="20">
        <v>360</v>
      </c>
      <c r="AO426" s="22">
        <v>21.1</v>
      </c>
      <c r="AP426" s="20">
        <v>407</v>
      </c>
      <c r="AQ426" s="77">
        <v>48358</v>
      </c>
      <c r="AR426" s="32">
        <v>336</v>
      </c>
      <c r="AS426" s="41">
        <v>72.900000000000006</v>
      </c>
      <c r="AT426" s="1">
        <v>425</v>
      </c>
      <c r="AU426" s="80">
        <v>250267</v>
      </c>
      <c r="AV426" s="81">
        <v>73487</v>
      </c>
      <c r="AW426" s="81">
        <v>164674</v>
      </c>
      <c r="AX426" s="80">
        <v>234596</v>
      </c>
      <c r="AY426" s="81">
        <v>89079</v>
      </c>
      <c r="AZ426" s="81">
        <v>140783</v>
      </c>
      <c r="BA426" s="80">
        <v>249130</v>
      </c>
      <c r="BB426" s="81">
        <v>109369</v>
      </c>
      <c r="BC426" s="81">
        <v>136259</v>
      </c>
      <c r="BD426" s="80">
        <f t="shared" si="14"/>
        <v>242014</v>
      </c>
      <c r="BE426" s="81">
        <v>101207</v>
      </c>
      <c r="BF426" s="81">
        <v>140807</v>
      </c>
      <c r="BG426" s="82">
        <v>0</v>
      </c>
      <c r="BH426" s="80">
        <f t="shared" si="859"/>
        <v>153092</v>
      </c>
      <c r="BI426" s="81">
        <v>67210</v>
      </c>
      <c r="BJ426" s="81">
        <v>72042</v>
      </c>
      <c r="BK426" s="82">
        <v>13840</v>
      </c>
      <c r="BL426" s="80">
        <v>68560</v>
      </c>
      <c r="BM426" s="82">
        <v>158206</v>
      </c>
      <c r="BN426" s="80">
        <v>619815</v>
      </c>
      <c r="BO426" s="81">
        <v>565400</v>
      </c>
      <c r="BP426" s="81">
        <v>23960</v>
      </c>
      <c r="BQ426" s="81">
        <v>10580</v>
      </c>
      <c r="BR426" s="81">
        <v>3840</v>
      </c>
      <c r="BS426" s="81">
        <v>1065</v>
      </c>
      <c r="BT426" s="81">
        <v>14980</v>
      </c>
      <c r="BU426" s="80">
        <v>485510</v>
      </c>
      <c r="BV426" s="81">
        <v>448995</v>
      </c>
      <c r="BW426" s="81">
        <v>18585</v>
      </c>
      <c r="BX426" s="81">
        <v>6270</v>
      </c>
      <c r="BY426" s="81">
        <v>2865</v>
      </c>
      <c r="BZ426" s="81">
        <v>890</v>
      </c>
      <c r="CA426" s="81">
        <v>7905</v>
      </c>
      <c r="CB426" s="80">
        <v>616892</v>
      </c>
      <c r="CC426" s="81">
        <v>565040</v>
      </c>
      <c r="CD426" s="81">
        <v>26323</v>
      </c>
      <c r="CE426" s="81">
        <v>11409</v>
      </c>
      <c r="CF426" s="81">
        <v>3586</v>
      </c>
      <c r="CG426" s="81">
        <v>1313</v>
      </c>
      <c r="CH426" s="82">
        <v>9221</v>
      </c>
      <c r="CI426" s="80">
        <v>484668</v>
      </c>
      <c r="CJ426" s="81">
        <v>448254</v>
      </c>
      <c r="CK426" s="81">
        <v>20640</v>
      </c>
      <c r="CL426" s="81">
        <v>7328</v>
      </c>
      <c r="CM426" s="81">
        <v>2914</v>
      </c>
      <c r="CN426" s="81">
        <v>1115</v>
      </c>
      <c r="CO426" s="82">
        <v>4417</v>
      </c>
    </row>
    <row r="427" spans="1:93" ht="14.4" x14ac:dyDescent="0.3">
      <c r="A427">
        <v>426</v>
      </c>
      <c r="B427" s="5" t="s">
        <v>135</v>
      </c>
      <c r="C427" s="5" t="s">
        <v>136</v>
      </c>
      <c r="D427" s="38" t="s">
        <v>462</v>
      </c>
      <c r="E427" s="7"/>
      <c r="F427" s="8"/>
      <c r="G427" s="9"/>
      <c r="H427" s="44" t="s">
        <v>1585</v>
      </c>
      <c r="I427" s="12"/>
      <c r="J427" s="1"/>
      <c r="K427" s="1"/>
      <c r="L427" s="34"/>
      <c r="M427" s="13"/>
      <c r="N427" s="14" t="s">
        <v>9</v>
      </c>
      <c r="O427" s="15">
        <f t="shared" si="0"/>
        <v>23.264196628443511</v>
      </c>
      <c r="P427" s="27">
        <f t="shared" si="1"/>
        <v>72.530951619534918</v>
      </c>
      <c r="Q427" s="15">
        <f t="shared" si="2"/>
        <v>32.792192174858343</v>
      </c>
      <c r="R427" s="27">
        <f t="shared" si="3"/>
        <v>65.00235697037914</v>
      </c>
      <c r="S427" s="15">
        <f t="shared" si="4"/>
        <v>42.294151574576077</v>
      </c>
      <c r="T427" s="27">
        <f t="shared" si="5"/>
        <v>55.732379743915097</v>
      </c>
      <c r="U427" s="15">
        <f t="shared" si="656"/>
        <v>23.975073794686782</v>
      </c>
      <c r="V427" s="16">
        <f t="shared" si="657"/>
        <v>67.881947793876492</v>
      </c>
      <c r="W427" s="15">
        <f t="shared" si="853"/>
        <v>44.686106199125149</v>
      </c>
      <c r="X427" s="16">
        <f t="shared" si="854"/>
        <v>55.313893800874851</v>
      </c>
      <c r="Y427" s="15">
        <f t="shared" si="855"/>
        <v>53.993524149732835</v>
      </c>
      <c r="Z427" s="16">
        <f t="shared" si="856"/>
        <v>46.006475850267165</v>
      </c>
      <c r="AA427" s="30">
        <f t="shared" ref="AA427:AF427" si="890">BV427/$BU427*100</f>
        <v>94.036052294713869</v>
      </c>
      <c r="AB427" s="36">
        <f t="shared" si="890"/>
        <v>3.754223238830714</v>
      </c>
      <c r="AC427" s="37">
        <f t="shared" si="890"/>
        <v>0.77959414937149807</v>
      </c>
      <c r="AD427" s="37">
        <f t="shared" si="890"/>
        <v>0.39242020439426689</v>
      </c>
      <c r="AE427" s="37">
        <f t="shared" si="890"/>
        <v>0.18781608712987641</v>
      </c>
      <c r="AF427" s="37">
        <f t="shared" si="890"/>
        <v>0.85094327744318299</v>
      </c>
      <c r="AG427" s="30">
        <f t="shared" ref="AG427:AL427" si="891">CJ427/$CI427*100</f>
        <v>93.726409758003967</v>
      </c>
      <c r="AH427" s="36">
        <f t="shared" si="891"/>
        <v>3.9301471722563326</v>
      </c>
      <c r="AI427" s="37">
        <f t="shared" si="891"/>
        <v>0.66438349120154683</v>
      </c>
      <c r="AJ427" s="37">
        <f t="shared" si="891"/>
        <v>0.62345088601606446</v>
      </c>
      <c r="AK427" s="37">
        <f t="shared" si="891"/>
        <v>0.18964754764328984</v>
      </c>
      <c r="AL427" s="40">
        <f t="shared" si="891"/>
        <v>0.86596114487879627</v>
      </c>
      <c r="AM427" s="22">
        <v>17.399999999999999</v>
      </c>
      <c r="AN427" s="20">
        <v>410</v>
      </c>
      <c r="AO427" s="22">
        <v>17.2</v>
      </c>
      <c r="AP427" s="20">
        <v>429</v>
      </c>
      <c r="AQ427" s="77">
        <v>37728</v>
      </c>
      <c r="AR427" s="32">
        <v>425</v>
      </c>
      <c r="AS427" s="41">
        <v>77.8</v>
      </c>
      <c r="AT427" s="1">
        <v>426</v>
      </c>
      <c r="AU427" s="80">
        <v>218890</v>
      </c>
      <c r="AV427" s="81">
        <v>50923</v>
      </c>
      <c r="AW427" s="81">
        <v>158763</v>
      </c>
      <c r="AX427" s="80">
        <v>207894</v>
      </c>
      <c r="AY427" s="81">
        <v>68173</v>
      </c>
      <c r="AZ427" s="81">
        <v>135136</v>
      </c>
      <c r="BA427" s="80">
        <v>216725</v>
      </c>
      <c r="BB427" s="81">
        <v>91662</v>
      </c>
      <c r="BC427" s="81">
        <v>120786</v>
      </c>
      <c r="BD427" s="80">
        <f t="shared" si="14"/>
        <v>207332</v>
      </c>
      <c r="BE427" s="81">
        <v>49708</v>
      </c>
      <c r="BF427" s="81">
        <v>140741</v>
      </c>
      <c r="BG427" s="82">
        <v>16883</v>
      </c>
      <c r="BH427" s="80">
        <f t="shared" si="859"/>
        <v>139681</v>
      </c>
      <c r="BI427" s="81">
        <v>62418</v>
      </c>
      <c r="BJ427" s="81">
        <v>77263</v>
      </c>
      <c r="BK427" s="82">
        <v>0</v>
      </c>
      <c r="BL427" s="80">
        <v>108223</v>
      </c>
      <c r="BM427" s="82">
        <v>92214</v>
      </c>
      <c r="BN427" s="80">
        <v>600945</v>
      </c>
      <c r="BO427" s="81">
        <v>562040</v>
      </c>
      <c r="BP427" s="81">
        <v>22435</v>
      </c>
      <c r="BQ427" s="81">
        <v>5300</v>
      </c>
      <c r="BR427" s="81">
        <v>2200</v>
      </c>
      <c r="BS427" s="81">
        <v>1000</v>
      </c>
      <c r="BT427" s="81">
        <v>7970</v>
      </c>
      <c r="BU427" s="80">
        <v>476530</v>
      </c>
      <c r="BV427" s="81">
        <v>448110</v>
      </c>
      <c r="BW427" s="81">
        <v>17890</v>
      </c>
      <c r="BX427" s="81">
        <v>3715</v>
      </c>
      <c r="BY427" s="81">
        <v>1870</v>
      </c>
      <c r="BZ427" s="81">
        <v>895</v>
      </c>
      <c r="CA427" s="81">
        <v>4055</v>
      </c>
      <c r="CB427" s="80">
        <v>616114</v>
      </c>
      <c r="CC427" s="81">
        <v>572450</v>
      </c>
      <c r="CD427" s="81">
        <v>24964</v>
      </c>
      <c r="CE427" s="81">
        <v>4878</v>
      </c>
      <c r="CF427" s="81">
        <v>3881</v>
      </c>
      <c r="CG427" s="81">
        <v>1129</v>
      </c>
      <c r="CH427" s="82">
        <v>8812</v>
      </c>
      <c r="CI427" s="80">
        <v>486165</v>
      </c>
      <c r="CJ427" s="81">
        <v>455665</v>
      </c>
      <c r="CK427" s="81">
        <v>19107</v>
      </c>
      <c r="CL427" s="81">
        <v>3230</v>
      </c>
      <c r="CM427" s="81">
        <v>3031</v>
      </c>
      <c r="CN427" s="81">
        <v>922</v>
      </c>
      <c r="CO427" s="82">
        <v>4210</v>
      </c>
    </row>
    <row r="428" spans="1:93" ht="14.4" x14ac:dyDescent="0.3">
      <c r="A428">
        <v>427</v>
      </c>
      <c r="B428" s="25" t="s">
        <v>1556</v>
      </c>
      <c r="C428" s="25" t="s">
        <v>1557</v>
      </c>
      <c r="D428" s="6" t="s">
        <v>3</v>
      </c>
      <c r="E428" s="7" t="s">
        <v>110</v>
      </c>
      <c r="F428" s="8" t="s">
        <v>60</v>
      </c>
      <c r="G428" s="9">
        <v>1998</v>
      </c>
      <c r="H428" s="44" t="s">
        <v>1585</v>
      </c>
      <c r="I428" s="12">
        <v>1970</v>
      </c>
      <c r="J428" s="1" t="s">
        <v>5</v>
      </c>
      <c r="K428" s="1" t="s">
        <v>6</v>
      </c>
      <c r="L428" s="34" t="s">
        <v>21</v>
      </c>
      <c r="M428" s="13" t="s">
        <v>8</v>
      </c>
      <c r="N428" s="14" t="s">
        <v>9</v>
      </c>
      <c r="O428" s="15">
        <f t="shared" si="0"/>
        <v>42.261933189310064</v>
      </c>
      <c r="P428" s="27">
        <f t="shared" si="1"/>
        <v>52.638350830568513</v>
      </c>
      <c r="Q428" s="15">
        <f t="shared" si="2"/>
        <v>47.4366007004515</v>
      </c>
      <c r="R428" s="27">
        <f t="shared" si="3"/>
        <v>51.646430229123595</v>
      </c>
      <c r="S428" s="15">
        <f t="shared" si="4"/>
        <v>50.761770960317939</v>
      </c>
      <c r="T428" s="27">
        <f t="shared" si="5"/>
        <v>48.102815846585287</v>
      </c>
      <c r="U428" s="15">
        <f t="shared" si="656"/>
        <v>30.205930923513389</v>
      </c>
      <c r="V428" s="16">
        <f t="shared" si="657"/>
        <v>64.947141102909001</v>
      </c>
      <c r="W428" s="15">
        <f t="shared" si="853"/>
        <v>36.628379081791998</v>
      </c>
      <c r="X428" s="16">
        <f t="shared" si="854"/>
        <v>63.266821667765555</v>
      </c>
      <c r="Y428" s="15">
        <f t="shared" si="855"/>
        <v>44.146506631144504</v>
      </c>
      <c r="Z428" s="16">
        <f t="shared" si="856"/>
        <v>55.853493368855496</v>
      </c>
      <c r="AA428" s="30">
        <f t="shared" ref="AA428:AF428" si="892">BV428/$BU428*100</f>
        <v>86.782053943866671</v>
      </c>
      <c r="AB428" s="36">
        <f t="shared" si="892"/>
        <v>4.9876370774428569</v>
      </c>
      <c r="AC428" s="37">
        <f t="shared" si="892"/>
        <v>5.6293765689586834</v>
      </c>
      <c r="AD428" s="37">
        <f t="shared" si="892"/>
        <v>1.2759291066608784</v>
      </c>
      <c r="AE428" s="37">
        <f t="shared" si="892"/>
        <v>0.33785696759215567</v>
      </c>
      <c r="AF428" s="37">
        <f t="shared" si="892"/>
        <v>0.98620260093240963</v>
      </c>
      <c r="AG428" s="30">
        <f t="shared" ref="AG428:AL428" si="893">CJ428/$CI428*100</f>
        <v>85.748152358232176</v>
      </c>
      <c r="AH428" s="36">
        <f t="shared" si="893"/>
        <v>4.736656128300095</v>
      </c>
      <c r="AI428" s="37">
        <f t="shared" si="893"/>
        <v>6.8859594182522521</v>
      </c>
      <c r="AJ428" s="37">
        <f t="shared" si="893"/>
        <v>1.4848440091162167</v>
      </c>
      <c r="AK428" s="37">
        <f t="shared" si="893"/>
        <v>0.29427656388175838</v>
      </c>
      <c r="AL428" s="40">
        <f t="shared" si="893"/>
        <v>0.85011152221750663</v>
      </c>
      <c r="AM428" s="22">
        <v>28.2</v>
      </c>
      <c r="AN428" s="20">
        <v>230</v>
      </c>
      <c r="AO428" s="22">
        <v>29.7</v>
      </c>
      <c r="AP428" s="20">
        <v>273</v>
      </c>
      <c r="AQ428" s="78">
        <v>61589</v>
      </c>
      <c r="AR428" s="24">
        <v>160</v>
      </c>
      <c r="AS428" s="41">
        <v>61</v>
      </c>
      <c r="AT428" s="1">
        <v>427</v>
      </c>
      <c r="AU428" s="80">
        <v>355961</v>
      </c>
      <c r="AV428" s="81">
        <v>150436</v>
      </c>
      <c r="AW428" s="81">
        <v>187372</v>
      </c>
      <c r="AX428" s="80">
        <v>379184</v>
      </c>
      <c r="AY428" s="81">
        <v>179872</v>
      </c>
      <c r="AZ428" s="81">
        <v>195835</v>
      </c>
      <c r="BA428" s="80">
        <v>365858</v>
      </c>
      <c r="BB428" s="81">
        <v>185716</v>
      </c>
      <c r="BC428" s="81">
        <v>175988</v>
      </c>
      <c r="BD428" s="80">
        <f t="shared" si="14"/>
        <v>354245</v>
      </c>
      <c r="BE428" s="81">
        <v>107003</v>
      </c>
      <c r="BF428" s="81">
        <v>230072</v>
      </c>
      <c r="BG428" s="82">
        <v>17170</v>
      </c>
      <c r="BH428" s="80">
        <f t="shared" si="859"/>
        <v>288170</v>
      </c>
      <c r="BI428" s="81">
        <v>105552</v>
      </c>
      <c r="BJ428" s="81">
        <v>182316</v>
      </c>
      <c r="BK428" s="82">
        <v>302</v>
      </c>
      <c r="BL428" s="80">
        <v>158414</v>
      </c>
      <c r="BM428" s="82">
        <v>200423</v>
      </c>
      <c r="BN428" s="80">
        <v>696010</v>
      </c>
      <c r="BO428" s="81">
        <v>577790</v>
      </c>
      <c r="BP428" s="81">
        <v>37620</v>
      </c>
      <c r="BQ428" s="81">
        <v>55960</v>
      </c>
      <c r="BR428" s="81">
        <v>9760</v>
      </c>
      <c r="BS428" s="81">
        <v>2435</v>
      </c>
      <c r="BT428" s="81">
        <v>12440</v>
      </c>
      <c r="BU428" s="80">
        <v>529810</v>
      </c>
      <c r="BV428" s="81">
        <v>459780</v>
      </c>
      <c r="BW428" s="81">
        <v>26425</v>
      </c>
      <c r="BX428" s="81">
        <v>29825</v>
      </c>
      <c r="BY428" s="81">
        <v>6760</v>
      </c>
      <c r="BZ428" s="81">
        <v>1790</v>
      </c>
      <c r="CA428" s="81">
        <v>5225</v>
      </c>
      <c r="CB428" s="80">
        <v>710691</v>
      </c>
      <c r="CC428" s="81">
        <v>585985</v>
      </c>
      <c r="CD428" s="81">
        <v>37287</v>
      </c>
      <c r="CE428" s="81">
        <v>63222</v>
      </c>
      <c r="CF428" s="81">
        <v>11134</v>
      </c>
      <c r="CG428" s="81">
        <v>2068</v>
      </c>
      <c r="CH428" s="82">
        <v>10995</v>
      </c>
      <c r="CI428" s="80">
        <v>534871</v>
      </c>
      <c r="CJ428" s="81">
        <v>458642</v>
      </c>
      <c r="CK428" s="81">
        <v>25335</v>
      </c>
      <c r="CL428" s="81">
        <v>36831</v>
      </c>
      <c r="CM428" s="81">
        <v>7942</v>
      </c>
      <c r="CN428" s="81">
        <v>1574</v>
      </c>
      <c r="CO428" s="82">
        <v>4547</v>
      </c>
    </row>
    <row r="429" spans="1:93" ht="14.4" x14ac:dyDescent="0.3">
      <c r="A429">
        <v>428</v>
      </c>
      <c r="B429" s="5" t="s">
        <v>1558</v>
      </c>
      <c r="C429" s="5" t="s">
        <v>1559</v>
      </c>
      <c r="D429" s="46" t="s">
        <v>14</v>
      </c>
      <c r="E429" s="7" t="s">
        <v>212</v>
      </c>
      <c r="F429" s="8" t="s">
        <v>1560</v>
      </c>
      <c r="G429" s="9">
        <v>2012</v>
      </c>
      <c r="H429" s="44" t="s">
        <v>1585</v>
      </c>
      <c r="I429" s="12">
        <v>1964</v>
      </c>
      <c r="J429" s="1" t="s">
        <v>5</v>
      </c>
      <c r="K429" s="1" t="s">
        <v>6</v>
      </c>
      <c r="L429" s="34" t="s">
        <v>66</v>
      </c>
      <c r="M429" s="13" t="s">
        <v>345</v>
      </c>
      <c r="N429" s="14" t="s">
        <v>9</v>
      </c>
      <c r="O429" s="15">
        <f t="shared" si="0"/>
        <v>65.771566582607193</v>
      </c>
      <c r="P429" s="27">
        <f t="shared" si="1"/>
        <v>28.974595630361215</v>
      </c>
      <c r="Q429" s="15">
        <f t="shared" si="2"/>
        <v>68.298945526058915</v>
      </c>
      <c r="R429" s="27">
        <f t="shared" si="3"/>
        <v>30.458092714849666</v>
      </c>
      <c r="S429" s="15">
        <f t="shared" si="4"/>
        <v>70.141014960159055</v>
      </c>
      <c r="T429" s="27">
        <f t="shared" si="5"/>
        <v>28.628234680786903</v>
      </c>
      <c r="U429" s="15">
        <f t="shared" si="656"/>
        <v>68.717530020599909</v>
      </c>
      <c r="V429" s="16">
        <f t="shared" si="657"/>
        <v>31.162136361352559</v>
      </c>
      <c r="W429" s="15">
        <f t="shared" si="853"/>
        <v>68.396549155078191</v>
      </c>
      <c r="X429" s="16">
        <f t="shared" si="854"/>
        <v>31.509790267206331</v>
      </c>
      <c r="Y429" s="15">
        <f t="shared" si="855"/>
        <v>68.038604990963975</v>
      </c>
      <c r="Z429" s="16">
        <f t="shared" si="856"/>
        <v>31.961395009036028</v>
      </c>
      <c r="AA429" s="30">
        <f t="shared" ref="AA429:AF429" si="894">BV429/$BU429*100</f>
        <v>89.37534629812977</v>
      </c>
      <c r="AB429" s="36">
        <f t="shared" si="894"/>
        <v>3.5887840280490129</v>
      </c>
      <c r="AC429" s="37">
        <f t="shared" si="894"/>
        <v>2.9293415566838945</v>
      </c>
      <c r="AD429" s="37">
        <f t="shared" si="894"/>
        <v>2.4479303861280917</v>
      </c>
      <c r="AE429" s="37">
        <f t="shared" si="894"/>
        <v>0.31246309937961542</v>
      </c>
      <c r="AF429" s="37">
        <f t="shared" si="894"/>
        <v>1.3461346316296223</v>
      </c>
      <c r="AG429" s="30">
        <f t="shared" ref="AG429:AL429" si="895">CJ429/$CI429*100</f>
        <v>86.915646243641703</v>
      </c>
      <c r="AH429" s="36">
        <f t="shared" si="895"/>
        <v>3.723406192083484</v>
      </c>
      <c r="AI429" s="37">
        <f t="shared" si="895"/>
        <v>4.6067411639194438</v>
      </c>
      <c r="AJ429" s="37">
        <f t="shared" si="895"/>
        <v>3.3598406647223098</v>
      </c>
      <c r="AK429" s="37">
        <f t="shared" si="895"/>
        <v>0.31550278363390749</v>
      </c>
      <c r="AL429" s="40">
        <f t="shared" si="895"/>
        <v>1.0788629519991553</v>
      </c>
      <c r="AM429" s="47">
        <v>42.6</v>
      </c>
      <c r="AN429" s="48">
        <v>59</v>
      </c>
      <c r="AO429" s="47">
        <v>43.3</v>
      </c>
      <c r="AP429" s="48">
        <v>105</v>
      </c>
      <c r="AQ429" s="78">
        <v>65589</v>
      </c>
      <c r="AR429" s="24">
        <v>133</v>
      </c>
      <c r="AS429" s="41">
        <v>50.7</v>
      </c>
      <c r="AT429" s="1">
        <v>428</v>
      </c>
      <c r="AU429" s="80">
        <v>412803</v>
      </c>
      <c r="AV429" s="81">
        <v>271507</v>
      </c>
      <c r="AW429" s="81">
        <v>119608</v>
      </c>
      <c r="AX429" s="80">
        <v>415942</v>
      </c>
      <c r="AY429" s="81">
        <v>284084</v>
      </c>
      <c r="AZ429" s="81">
        <v>126688</v>
      </c>
      <c r="BA429" s="80">
        <v>391306</v>
      </c>
      <c r="BB429" s="81">
        <v>274466</v>
      </c>
      <c r="BC429" s="81">
        <v>112024</v>
      </c>
      <c r="BD429" s="80">
        <f t="shared" si="14"/>
        <v>398060</v>
      </c>
      <c r="BE429" s="81">
        <v>273537</v>
      </c>
      <c r="BF429" s="81">
        <v>124044</v>
      </c>
      <c r="BG429" s="82">
        <v>479</v>
      </c>
      <c r="BH429" s="80">
        <f t="shared" si="859"/>
        <v>328847</v>
      </c>
      <c r="BI429" s="81">
        <v>224920</v>
      </c>
      <c r="BJ429" s="81">
        <v>103619</v>
      </c>
      <c r="BK429" s="82">
        <v>308</v>
      </c>
      <c r="BL429" s="80">
        <v>265422</v>
      </c>
      <c r="BM429" s="82">
        <v>124683</v>
      </c>
      <c r="BN429" s="80">
        <v>710080</v>
      </c>
      <c r="BO429" s="81">
        <v>609505</v>
      </c>
      <c r="BP429" s="81">
        <v>29715</v>
      </c>
      <c r="BQ429" s="81">
        <v>32965</v>
      </c>
      <c r="BR429" s="81">
        <v>19360</v>
      </c>
      <c r="BS429" s="81">
        <v>2300</v>
      </c>
      <c r="BT429" s="81">
        <v>16240</v>
      </c>
      <c r="BU429" s="80">
        <v>550465</v>
      </c>
      <c r="BV429" s="81">
        <v>491980</v>
      </c>
      <c r="BW429" s="81">
        <v>19755</v>
      </c>
      <c r="BX429" s="81">
        <v>16125</v>
      </c>
      <c r="BY429" s="81">
        <v>13475</v>
      </c>
      <c r="BZ429" s="81">
        <v>1720</v>
      </c>
      <c r="CA429" s="81">
        <v>7410</v>
      </c>
      <c r="CB429" s="80">
        <v>710345</v>
      </c>
      <c r="CC429" s="81">
        <v>597245</v>
      </c>
      <c r="CD429" s="81">
        <v>31406</v>
      </c>
      <c r="CE429" s="81">
        <v>41439</v>
      </c>
      <c r="CF429" s="81">
        <v>24456</v>
      </c>
      <c r="CG429" s="81">
        <v>2376</v>
      </c>
      <c r="CH429" s="82">
        <v>13423</v>
      </c>
      <c r="CI429" s="80">
        <v>549282</v>
      </c>
      <c r="CJ429" s="81">
        <v>477412</v>
      </c>
      <c r="CK429" s="81">
        <v>20452</v>
      </c>
      <c r="CL429" s="81">
        <v>25304</v>
      </c>
      <c r="CM429" s="81">
        <v>18455</v>
      </c>
      <c r="CN429" s="81">
        <v>1733</v>
      </c>
      <c r="CO429" s="82">
        <v>5926</v>
      </c>
    </row>
    <row r="430" spans="1:93" ht="14.4" x14ac:dyDescent="0.3">
      <c r="A430">
        <v>429</v>
      </c>
      <c r="B430" s="25" t="s">
        <v>1561</v>
      </c>
      <c r="C430" s="25" t="s">
        <v>1562</v>
      </c>
      <c r="D430" s="28" t="s">
        <v>14</v>
      </c>
      <c r="E430" s="7" t="s">
        <v>34</v>
      </c>
      <c r="F430" s="8" t="s">
        <v>1563</v>
      </c>
      <c r="G430" s="9">
        <v>1996</v>
      </c>
      <c r="H430" s="44" t="s">
        <v>1585</v>
      </c>
      <c r="I430" s="12">
        <v>1963</v>
      </c>
      <c r="J430" s="1" t="s">
        <v>5</v>
      </c>
      <c r="K430" s="1" t="s">
        <v>6</v>
      </c>
      <c r="L430" s="34" t="s">
        <v>215</v>
      </c>
      <c r="M430" s="13" t="s">
        <v>8</v>
      </c>
      <c r="N430" s="14" t="s">
        <v>9</v>
      </c>
      <c r="O430" s="15">
        <f t="shared" si="0"/>
        <v>44.777294155275271</v>
      </c>
      <c r="P430" s="27">
        <f t="shared" si="1"/>
        <v>49.275354257345889</v>
      </c>
      <c r="Q430" s="15">
        <f t="shared" si="2"/>
        <v>54.822133843422741</v>
      </c>
      <c r="R430" s="27">
        <f t="shared" si="3"/>
        <v>43.817688909683902</v>
      </c>
      <c r="S430" s="15">
        <f t="shared" si="4"/>
        <v>59.368902958456303</v>
      </c>
      <c r="T430" s="27">
        <f t="shared" si="5"/>
        <v>39.146922556924039</v>
      </c>
      <c r="U430" s="15">
        <f t="shared" si="656"/>
        <v>98.859699658178741</v>
      </c>
      <c r="V430" s="29">
        <f t="shared" si="657"/>
        <v>0</v>
      </c>
      <c r="W430" s="15">
        <f t="shared" si="853"/>
        <v>56.464397207453089</v>
      </c>
      <c r="X430" s="16">
        <f t="shared" si="854"/>
        <v>43.443656622849893</v>
      </c>
      <c r="Y430" s="15">
        <f t="shared" si="855"/>
        <v>64.141415629373199</v>
      </c>
      <c r="Z430" s="16">
        <f t="shared" si="856"/>
        <v>35.858584370626794</v>
      </c>
      <c r="AA430" s="30">
        <f t="shared" ref="AA430:AF430" si="896">BV430/$BU430*100</f>
        <v>94.814940850922838</v>
      </c>
      <c r="AB430" s="36">
        <f t="shared" si="896"/>
        <v>1.022683514377569</v>
      </c>
      <c r="AC430" s="37">
        <f t="shared" si="896"/>
        <v>1.3379064540105849</v>
      </c>
      <c r="AD430" s="37">
        <f t="shared" si="896"/>
        <v>1.4596971352324322</v>
      </c>
      <c r="AE430" s="37">
        <f t="shared" si="896"/>
        <v>0.5301476712009815</v>
      </c>
      <c r="AF430" s="37">
        <f t="shared" si="896"/>
        <v>0.83551989397046578</v>
      </c>
      <c r="AG430" s="30">
        <f t="shared" ref="AG430:AL430" si="897">CJ430/$CI430*100</f>
        <v>94.567638107451529</v>
      </c>
      <c r="AH430" s="36">
        <f t="shared" si="897"/>
        <v>0.9245996983626692</v>
      </c>
      <c r="AI430" s="37">
        <f t="shared" si="897"/>
        <v>1.6346214632119862</v>
      </c>
      <c r="AJ430" s="37">
        <f t="shared" si="897"/>
        <v>1.6673138924762256</v>
      </c>
      <c r="AK430" s="37">
        <f t="shared" si="897"/>
        <v>0.56660856686143646</v>
      </c>
      <c r="AL430" s="40">
        <f t="shared" si="897"/>
        <v>0.63921827163615674</v>
      </c>
      <c r="AM430" s="22">
        <v>25.4</v>
      </c>
      <c r="AN430" s="20">
        <v>285</v>
      </c>
      <c r="AO430" s="22">
        <v>25.8</v>
      </c>
      <c r="AP430" s="20">
        <v>338</v>
      </c>
      <c r="AQ430" s="77">
        <v>52154</v>
      </c>
      <c r="AR430" s="32">
        <v>264</v>
      </c>
      <c r="AS430" s="41">
        <v>70.3</v>
      </c>
      <c r="AT430" s="1">
        <v>429</v>
      </c>
      <c r="AU430" s="80">
        <v>359555</v>
      </c>
      <c r="AV430" s="81">
        <v>160999</v>
      </c>
      <c r="AW430" s="81">
        <v>177172</v>
      </c>
      <c r="AX430" s="80">
        <v>363335</v>
      </c>
      <c r="AY430" s="81">
        <v>199188</v>
      </c>
      <c r="AZ430" s="81">
        <v>159205</v>
      </c>
      <c r="BA430" s="80">
        <v>363906</v>
      </c>
      <c r="BB430" s="81">
        <v>216047</v>
      </c>
      <c r="BC430" s="81">
        <v>142458</v>
      </c>
      <c r="BD430" s="80">
        <f t="shared" si="14"/>
        <v>260370</v>
      </c>
      <c r="BE430" s="81">
        <v>257401</v>
      </c>
      <c r="BF430" s="81">
        <v>0</v>
      </c>
      <c r="BG430" s="82">
        <v>2969</v>
      </c>
      <c r="BH430" s="80">
        <f t="shared" si="859"/>
        <v>275161</v>
      </c>
      <c r="BI430" s="81">
        <v>155368</v>
      </c>
      <c r="BJ430" s="81">
        <v>119540</v>
      </c>
      <c r="BK430" s="82">
        <v>253</v>
      </c>
      <c r="BL430" s="80">
        <v>217712</v>
      </c>
      <c r="BM430" s="82">
        <v>121713</v>
      </c>
      <c r="BN430" s="80">
        <v>710120</v>
      </c>
      <c r="BO430" s="81">
        <v>662180</v>
      </c>
      <c r="BP430" s="81">
        <v>7225</v>
      </c>
      <c r="BQ430" s="81">
        <v>14070</v>
      </c>
      <c r="BR430" s="81">
        <v>12605</v>
      </c>
      <c r="BS430" s="81">
        <v>3900</v>
      </c>
      <c r="BT430" s="81">
        <v>10145</v>
      </c>
      <c r="BU430" s="80">
        <v>558335</v>
      </c>
      <c r="BV430" s="81">
        <v>529385</v>
      </c>
      <c r="BW430" s="81">
        <v>5710</v>
      </c>
      <c r="BX430" s="81">
        <v>7470</v>
      </c>
      <c r="BY430" s="81">
        <v>8150</v>
      </c>
      <c r="BZ430" s="81">
        <v>2960</v>
      </c>
      <c r="CA430" s="81">
        <v>4665</v>
      </c>
      <c r="CB430" s="80">
        <v>710632</v>
      </c>
      <c r="CC430" s="81">
        <v>662405</v>
      </c>
      <c r="CD430" s="81">
        <v>6845</v>
      </c>
      <c r="CE430" s="81">
        <v>14972</v>
      </c>
      <c r="CF430" s="81">
        <v>14277</v>
      </c>
      <c r="CG430" s="81">
        <v>4323</v>
      </c>
      <c r="CH430" s="82">
        <v>7810</v>
      </c>
      <c r="CI430" s="80">
        <v>553645</v>
      </c>
      <c r="CJ430" s="81">
        <v>523569</v>
      </c>
      <c r="CK430" s="81">
        <v>5119</v>
      </c>
      <c r="CL430" s="81">
        <v>9050</v>
      </c>
      <c r="CM430" s="81">
        <v>9231</v>
      </c>
      <c r="CN430" s="81">
        <v>3137</v>
      </c>
      <c r="CO430" s="82">
        <v>3539</v>
      </c>
    </row>
    <row r="431" spans="1:93" ht="14.4" x14ac:dyDescent="0.3">
      <c r="A431">
        <v>430</v>
      </c>
      <c r="B431" s="5" t="s">
        <v>1564</v>
      </c>
      <c r="C431" s="5" t="s">
        <v>1565</v>
      </c>
      <c r="D431" s="28" t="s">
        <v>14</v>
      </c>
      <c r="E431" s="7" t="s">
        <v>1566</v>
      </c>
      <c r="F431" s="8" t="s">
        <v>1567</v>
      </c>
      <c r="G431" s="9">
        <v>2004</v>
      </c>
      <c r="H431" s="44" t="s">
        <v>1585</v>
      </c>
      <c r="I431" s="12">
        <v>1951</v>
      </c>
      <c r="J431" s="1" t="s">
        <v>30</v>
      </c>
      <c r="K431" s="1" t="s">
        <v>55</v>
      </c>
      <c r="L431" s="34" t="s">
        <v>39</v>
      </c>
      <c r="M431" s="13" t="s">
        <v>8</v>
      </c>
      <c r="N431" s="14" t="s">
        <v>9</v>
      </c>
      <c r="O431" s="15">
        <f t="shared" si="0"/>
        <v>73.961273596370418</v>
      </c>
      <c r="P431" s="27">
        <f t="shared" si="1"/>
        <v>21.805719841205544</v>
      </c>
      <c r="Q431" s="15">
        <f t="shared" si="2"/>
        <v>75.32937660479017</v>
      </c>
      <c r="R431" s="27">
        <f t="shared" si="3"/>
        <v>23.782744734885156</v>
      </c>
      <c r="S431" s="15">
        <f t="shared" si="4"/>
        <v>74.412519660638381</v>
      </c>
      <c r="T431" s="27">
        <f t="shared" si="5"/>
        <v>24.614242195676706</v>
      </c>
      <c r="U431" s="15">
        <f t="shared" si="656"/>
        <v>76.742451439306535</v>
      </c>
      <c r="V431" s="16">
        <f t="shared" si="657"/>
        <v>0</v>
      </c>
      <c r="W431" s="15">
        <f t="shared" si="853"/>
        <v>70.243475668126109</v>
      </c>
      <c r="X431" s="16">
        <f t="shared" si="854"/>
        <v>26.870203851042795</v>
      </c>
      <c r="Y431" s="15">
        <f t="shared" si="855"/>
        <v>74.438052929338951</v>
      </c>
      <c r="Z431" s="16">
        <f t="shared" si="856"/>
        <v>25.561947070661049</v>
      </c>
      <c r="AA431" s="30">
        <f t="shared" ref="AA431:AF431" si="898">BV431/$BU431*100</f>
        <v>52.56395978658135</v>
      </c>
      <c r="AB431" s="36">
        <f t="shared" si="898"/>
        <v>32.814635578548796</v>
      </c>
      <c r="AC431" s="37">
        <f t="shared" si="898"/>
        <v>9.7384912881050489</v>
      </c>
      <c r="AD431" s="37">
        <f t="shared" si="898"/>
        <v>2.5705405323317101</v>
      </c>
      <c r="AE431" s="37">
        <f t="shared" si="898"/>
        <v>0.52848450487481402</v>
      </c>
      <c r="AF431" s="37">
        <f t="shared" si="898"/>
        <v>1.7849007319814119</v>
      </c>
      <c r="AG431" s="30">
        <f t="shared" ref="AG431:AL431" si="899">CJ431/$CI431*100</f>
        <v>51.471081755154025</v>
      </c>
      <c r="AH431" s="36">
        <f t="shared" si="899"/>
        <v>30.425174089130586</v>
      </c>
      <c r="AI431" s="37">
        <f t="shared" si="899"/>
        <v>12.90871856671065</v>
      </c>
      <c r="AJ431" s="37">
        <f t="shared" si="899"/>
        <v>3.1534348757922674</v>
      </c>
      <c r="AK431" s="37">
        <f t="shared" si="899"/>
        <v>0.55735216724759939</v>
      </c>
      <c r="AL431" s="40">
        <f t="shared" si="899"/>
        <v>1.4842385459648695</v>
      </c>
      <c r="AM431" s="22">
        <v>27.4</v>
      </c>
      <c r="AN431" s="20">
        <v>249</v>
      </c>
      <c r="AO431" s="47">
        <v>39.9</v>
      </c>
      <c r="AP431" s="48">
        <v>138</v>
      </c>
      <c r="AQ431" s="77">
        <v>41816</v>
      </c>
      <c r="AR431" s="32">
        <v>398</v>
      </c>
      <c r="AS431" s="49">
        <v>31.6</v>
      </c>
      <c r="AT431" s="1">
        <v>430</v>
      </c>
      <c r="AU431" s="80">
        <v>308575</v>
      </c>
      <c r="AV431" s="81">
        <v>228226</v>
      </c>
      <c r="AW431" s="81">
        <v>67287</v>
      </c>
      <c r="AX431" s="80">
        <v>356355</v>
      </c>
      <c r="AY431" s="81">
        <v>268440</v>
      </c>
      <c r="AZ431" s="81">
        <v>84751</v>
      </c>
      <c r="BA431" s="80">
        <v>342054</v>
      </c>
      <c r="BB431" s="81">
        <v>254531</v>
      </c>
      <c r="BC431" s="81">
        <v>84194</v>
      </c>
      <c r="BD431" s="80">
        <f t="shared" si="14"/>
        <v>286909</v>
      </c>
      <c r="BE431" s="81">
        <v>220181</v>
      </c>
      <c r="BF431" s="81">
        <v>0</v>
      </c>
      <c r="BG431" s="82">
        <v>66728</v>
      </c>
      <c r="BH431" s="80">
        <f t="shared" si="859"/>
        <v>254892</v>
      </c>
      <c r="BI431" s="81">
        <v>179045</v>
      </c>
      <c r="BJ431" s="81">
        <v>68490</v>
      </c>
      <c r="BK431" s="82">
        <v>7357</v>
      </c>
      <c r="BL431" s="80">
        <v>235257</v>
      </c>
      <c r="BM431" s="82">
        <v>80787</v>
      </c>
      <c r="BN431" s="80">
        <v>672620</v>
      </c>
      <c r="BO431" s="81">
        <v>303315</v>
      </c>
      <c r="BP431" s="81">
        <v>238735</v>
      </c>
      <c r="BQ431" s="81">
        <v>89845</v>
      </c>
      <c r="BR431" s="81">
        <v>19665</v>
      </c>
      <c r="BS431" s="81">
        <v>3300</v>
      </c>
      <c r="BT431" s="81">
        <v>17770</v>
      </c>
      <c r="BU431" s="80">
        <v>493865</v>
      </c>
      <c r="BV431" s="81">
        <v>259595</v>
      </c>
      <c r="BW431" s="81">
        <v>162060</v>
      </c>
      <c r="BX431" s="81">
        <v>48095</v>
      </c>
      <c r="BY431" s="81">
        <v>12695</v>
      </c>
      <c r="BZ431" s="81">
        <v>2610</v>
      </c>
      <c r="CA431" s="81">
        <v>8815</v>
      </c>
      <c r="CB431" s="80">
        <v>710923</v>
      </c>
      <c r="CC431" s="81">
        <v>315018</v>
      </c>
      <c r="CD431" s="81">
        <v>240943</v>
      </c>
      <c r="CE431" s="81">
        <v>110485</v>
      </c>
      <c r="CF431" s="81">
        <v>24210</v>
      </c>
      <c r="CG431" s="81">
        <v>3917</v>
      </c>
      <c r="CH431" s="82">
        <v>16350</v>
      </c>
      <c r="CI431" s="80">
        <v>524444</v>
      </c>
      <c r="CJ431" s="81">
        <v>269937</v>
      </c>
      <c r="CK431" s="81">
        <v>159563</v>
      </c>
      <c r="CL431" s="81">
        <v>67699</v>
      </c>
      <c r="CM431" s="81">
        <v>16538</v>
      </c>
      <c r="CN431" s="81">
        <v>2923</v>
      </c>
      <c r="CO431" s="82">
        <v>7784</v>
      </c>
    </row>
    <row r="432" spans="1:93" ht="14.4" x14ac:dyDescent="0.3">
      <c r="A432">
        <v>431</v>
      </c>
      <c r="B432" s="25" t="s">
        <v>1568</v>
      </c>
      <c r="C432" s="25" t="s">
        <v>1569</v>
      </c>
      <c r="D432" s="6" t="s">
        <v>3</v>
      </c>
      <c r="E432" s="7" t="s">
        <v>84</v>
      </c>
      <c r="F432" s="8" t="s">
        <v>1570</v>
      </c>
      <c r="G432" s="9">
        <v>1978</v>
      </c>
      <c r="H432" s="44" t="s">
        <v>1585</v>
      </c>
      <c r="I432" s="12">
        <v>1943</v>
      </c>
      <c r="J432" s="1" t="s">
        <v>5</v>
      </c>
      <c r="K432" s="1" t="s">
        <v>6</v>
      </c>
      <c r="L432" s="34" t="s">
        <v>21</v>
      </c>
      <c r="M432" s="13" t="s">
        <v>8</v>
      </c>
      <c r="N432" s="14" t="s">
        <v>9</v>
      </c>
      <c r="O432" s="15">
        <f t="shared" si="0"/>
        <v>37.293900481138905</v>
      </c>
      <c r="P432" s="27">
        <f t="shared" si="1"/>
        <v>57.437365532821893</v>
      </c>
      <c r="Q432" s="15">
        <f t="shared" si="2"/>
        <v>37.745562285449829</v>
      </c>
      <c r="R432" s="27">
        <f t="shared" si="3"/>
        <v>61.312623601174643</v>
      </c>
      <c r="S432" s="15">
        <f t="shared" si="4"/>
        <v>41.761964429872563</v>
      </c>
      <c r="T432" s="27">
        <f t="shared" si="5"/>
        <v>57.16900020305976</v>
      </c>
      <c r="U432" s="15">
        <f t="shared" si="656"/>
        <v>29.289691027622275</v>
      </c>
      <c r="V432" s="16">
        <f t="shared" si="657"/>
        <v>66.703339439776485</v>
      </c>
      <c r="W432" s="15">
        <f t="shared" si="853"/>
        <v>30.403273782697266</v>
      </c>
      <c r="X432" s="16">
        <f t="shared" si="854"/>
        <v>69.453708544404577</v>
      </c>
      <c r="Y432" s="15">
        <f t="shared" si="855"/>
        <v>32.12413879120313</v>
      </c>
      <c r="Z432" s="16">
        <f t="shared" si="856"/>
        <v>67.875861208796863</v>
      </c>
      <c r="AA432" s="30">
        <f t="shared" ref="AA432:AF432" si="900">BV432/$BU432*100</f>
        <v>92.404727492270254</v>
      </c>
      <c r="AB432" s="36">
        <f t="shared" si="900"/>
        <v>1.7645767394207725</v>
      </c>
      <c r="AC432" s="37">
        <f t="shared" si="900"/>
        <v>3.3032071571013013</v>
      </c>
      <c r="AD432" s="37">
        <f t="shared" si="900"/>
        <v>1.4416655994438243</v>
      </c>
      <c r="AE432" s="37">
        <f t="shared" si="900"/>
        <v>0.23783823341078322</v>
      </c>
      <c r="AF432" s="37">
        <f t="shared" si="900"/>
        <v>0.84707001591686637</v>
      </c>
      <c r="AG432" s="30">
        <f t="shared" ref="AG432:AL432" si="901">CJ432/$CI432*100</f>
        <v>91.68745153491767</v>
      </c>
      <c r="AH432" s="36">
        <f t="shared" si="901"/>
        <v>1.4087488026273778</v>
      </c>
      <c r="AI432" s="37">
        <f t="shared" si="901"/>
        <v>3.8556766865848648</v>
      </c>
      <c r="AJ432" s="37">
        <f t="shared" si="901"/>
        <v>2.0644984719244626</v>
      </c>
      <c r="AK432" s="37">
        <f t="shared" si="901"/>
        <v>0.2966747251744743</v>
      </c>
      <c r="AL432" s="40">
        <f t="shared" si="901"/>
        <v>0.6869497787711536</v>
      </c>
      <c r="AM432" s="47">
        <v>36.9</v>
      </c>
      <c r="AN432" s="48">
        <v>108</v>
      </c>
      <c r="AO432" s="47">
        <v>36.9</v>
      </c>
      <c r="AP432" s="48">
        <v>172</v>
      </c>
      <c r="AQ432" s="78">
        <v>68162</v>
      </c>
      <c r="AR432" s="24">
        <v>112</v>
      </c>
      <c r="AS432" s="41">
        <v>58.3</v>
      </c>
      <c r="AT432" s="1">
        <v>431</v>
      </c>
      <c r="AU432" s="80">
        <v>399261</v>
      </c>
      <c r="AV432" s="81">
        <v>148900</v>
      </c>
      <c r="AW432" s="81">
        <v>229325</v>
      </c>
      <c r="AX432" s="80">
        <v>419191</v>
      </c>
      <c r="AY432" s="81">
        <v>158226</v>
      </c>
      <c r="AZ432" s="81">
        <v>257017</v>
      </c>
      <c r="BA432" s="80">
        <v>403822</v>
      </c>
      <c r="BB432" s="81">
        <v>168644</v>
      </c>
      <c r="BC432" s="81">
        <v>230861</v>
      </c>
      <c r="BD432" s="80">
        <f t="shared" si="14"/>
        <v>390844</v>
      </c>
      <c r="BE432" s="81">
        <v>114477</v>
      </c>
      <c r="BF432" s="81">
        <v>260706</v>
      </c>
      <c r="BG432" s="82">
        <v>15661</v>
      </c>
      <c r="BH432" s="80">
        <f t="shared" si="859"/>
        <v>332826</v>
      </c>
      <c r="BI432" s="81">
        <v>101190</v>
      </c>
      <c r="BJ432" s="81">
        <v>231160</v>
      </c>
      <c r="BK432" s="82">
        <v>476</v>
      </c>
      <c r="BL432" s="80">
        <v>118478</v>
      </c>
      <c r="BM432" s="82">
        <v>250335</v>
      </c>
      <c r="BN432" s="80">
        <v>702210</v>
      </c>
      <c r="BO432" s="81">
        <v>631030</v>
      </c>
      <c r="BP432" s="81">
        <v>13580</v>
      </c>
      <c r="BQ432" s="81">
        <v>33655</v>
      </c>
      <c r="BR432" s="81">
        <v>12235</v>
      </c>
      <c r="BS432" s="81">
        <v>1810</v>
      </c>
      <c r="BT432" s="81">
        <v>9900</v>
      </c>
      <c r="BU432" s="80">
        <v>546590</v>
      </c>
      <c r="BV432" s="81">
        <v>505075</v>
      </c>
      <c r="BW432" s="81">
        <v>9645</v>
      </c>
      <c r="BX432" s="81">
        <v>18055</v>
      </c>
      <c r="BY432" s="81">
        <v>7880</v>
      </c>
      <c r="BZ432" s="81">
        <v>1300</v>
      </c>
      <c r="CA432" s="81">
        <v>4630</v>
      </c>
      <c r="CB432" s="80">
        <v>711328</v>
      </c>
      <c r="CC432" s="81">
        <v>636934</v>
      </c>
      <c r="CD432" s="81">
        <v>11589</v>
      </c>
      <c r="CE432" s="81">
        <v>35609</v>
      </c>
      <c r="CF432" s="81">
        <v>16161</v>
      </c>
      <c r="CG432" s="81">
        <v>2234</v>
      </c>
      <c r="CH432" s="82">
        <v>8801</v>
      </c>
      <c r="CI432" s="80">
        <v>548075</v>
      </c>
      <c r="CJ432" s="81">
        <v>502516</v>
      </c>
      <c r="CK432" s="81">
        <v>7721</v>
      </c>
      <c r="CL432" s="81">
        <v>21132</v>
      </c>
      <c r="CM432" s="81">
        <v>11315</v>
      </c>
      <c r="CN432" s="81">
        <v>1626</v>
      </c>
      <c r="CO432" s="82">
        <v>3765</v>
      </c>
    </row>
    <row r="433" spans="1:93" ht="14.4" x14ac:dyDescent="0.3">
      <c r="A433">
        <v>432</v>
      </c>
      <c r="B433" s="5" t="s">
        <v>1571</v>
      </c>
      <c r="C433" s="5" t="s">
        <v>1572</v>
      </c>
      <c r="D433" s="6" t="s">
        <v>3</v>
      </c>
      <c r="E433" s="7" t="s">
        <v>1257</v>
      </c>
      <c r="F433" s="8" t="s">
        <v>1573</v>
      </c>
      <c r="G433" s="9">
        <v>2014</v>
      </c>
      <c r="H433" s="44" t="s">
        <v>1585</v>
      </c>
      <c r="I433" s="12">
        <v>1955</v>
      </c>
      <c r="J433" s="1" t="s">
        <v>5</v>
      </c>
      <c r="K433" s="1" t="s">
        <v>6</v>
      </c>
      <c r="L433" s="34" t="s">
        <v>215</v>
      </c>
      <c r="M433" s="13" t="s">
        <v>8</v>
      </c>
      <c r="N433" s="14" t="s">
        <v>9</v>
      </c>
      <c r="O433" s="15">
        <f t="shared" si="0"/>
        <v>38.834343069488455</v>
      </c>
      <c r="P433" s="27">
        <f t="shared" si="1"/>
        <v>55.667657247935374</v>
      </c>
      <c r="Q433" s="15">
        <f t="shared" si="2"/>
        <v>45.773028682038742</v>
      </c>
      <c r="R433" s="27">
        <f t="shared" si="3"/>
        <v>53.094861298212116</v>
      </c>
      <c r="S433" s="15">
        <f t="shared" si="4"/>
        <v>49.417847006622338</v>
      </c>
      <c r="T433" s="27">
        <f t="shared" si="5"/>
        <v>49.297125877759861</v>
      </c>
      <c r="U433" s="15">
        <f t="shared" si="656"/>
        <v>37.255972428699017</v>
      </c>
      <c r="V433" s="16">
        <f t="shared" si="657"/>
        <v>57.154735807695218</v>
      </c>
      <c r="W433" s="15">
        <f t="shared" si="853"/>
        <v>40.869067962398802</v>
      </c>
      <c r="X433" s="16">
        <f t="shared" si="854"/>
        <v>56.771995064089914</v>
      </c>
      <c r="Y433" s="15">
        <f t="shared" si="855"/>
        <v>37.820864208180176</v>
      </c>
      <c r="Z433" s="16">
        <f t="shared" si="856"/>
        <v>62.179135791819824</v>
      </c>
      <c r="AA433" s="30">
        <f t="shared" ref="AA433:AF433" si="902">BV433/$BU433*100</f>
        <v>93.553818840712339</v>
      </c>
      <c r="AB433" s="36">
        <f t="shared" si="902"/>
        <v>1.5456558742244266</v>
      </c>
      <c r="AC433" s="37">
        <f t="shared" si="902"/>
        <v>2.2777604919743033</v>
      </c>
      <c r="AD433" s="37">
        <f t="shared" si="902"/>
        <v>1.4221132199791351</v>
      </c>
      <c r="AE433" s="37">
        <f t="shared" si="902"/>
        <v>0.46854695535992091</v>
      </c>
      <c r="AF433" s="37">
        <f t="shared" si="902"/>
        <v>0.73118948697768915</v>
      </c>
      <c r="AG433" s="30">
        <f t="shared" ref="AG433:AL433" si="903">CJ433/$CI433*100</f>
        <v>92.989114749813496</v>
      </c>
      <c r="AH433" s="36">
        <f t="shared" si="903"/>
        <v>1.5490199281577117</v>
      </c>
      <c r="AI433" s="37">
        <f t="shared" si="903"/>
        <v>2.793463404540331</v>
      </c>
      <c r="AJ433" s="37">
        <f t="shared" si="903"/>
        <v>1.6515739777720904</v>
      </c>
      <c r="AK433" s="37">
        <f t="shared" si="903"/>
        <v>0.43816898366214158</v>
      </c>
      <c r="AL433" s="40">
        <f t="shared" si="903"/>
        <v>0.57865895605422846</v>
      </c>
      <c r="AM433" s="22">
        <v>26.4</v>
      </c>
      <c r="AN433" s="20">
        <v>268</v>
      </c>
      <c r="AO433" s="22">
        <v>26.8</v>
      </c>
      <c r="AP433" s="20">
        <v>316</v>
      </c>
      <c r="AQ433" s="77">
        <v>57129</v>
      </c>
      <c r="AR433" s="32">
        <v>209</v>
      </c>
      <c r="AS433" s="41">
        <v>68.5</v>
      </c>
      <c r="AT433" s="1">
        <v>432</v>
      </c>
      <c r="AU433" s="80">
        <v>365442</v>
      </c>
      <c r="AV433" s="81">
        <v>141917</v>
      </c>
      <c r="AW433" s="81">
        <v>203433</v>
      </c>
      <c r="AX433" s="80">
        <v>382295</v>
      </c>
      <c r="AY433" s="81">
        <v>174988</v>
      </c>
      <c r="AZ433" s="81">
        <v>202979</v>
      </c>
      <c r="BA433" s="80">
        <v>375245</v>
      </c>
      <c r="BB433" s="81">
        <v>185438</v>
      </c>
      <c r="BC433" s="81">
        <v>184985</v>
      </c>
      <c r="BD433" s="80">
        <f t="shared" si="14"/>
        <v>357183</v>
      </c>
      <c r="BE433" s="81">
        <v>133072</v>
      </c>
      <c r="BF433" s="81">
        <v>204147</v>
      </c>
      <c r="BG433" s="82">
        <v>19964</v>
      </c>
      <c r="BH433" s="80">
        <f t="shared" si="859"/>
        <v>299033</v>
      </c>
      <c r="BI433" s="81">
        <v>122212</v>
      </c>
      <c r="BJ433" s="81">
        <v>169767</v>
      </c>
      <c r="BK433" s="82">
        <v>7054</v>
      </c>
      <c r="BL433" s="80">
        <v>135921</v>
      </c>
      <c r="BM433" s="82">
        <v>223460</v>
      </c>
      <c r="BN433" s="80">
        <v>698950</v>
      </c>
      <c r="BO433" s="81">
        <v>638250</v>
      </c>
      <c r="BP433" s="81">
        <v>10680</v>
      </c>
      <c r="BQ433" s="81">
        <v>24535</v>
      </c>
      <c r="BR433" s="81">
        <v>12890</v>
      </c>
      <c r="BS433" s="81">
        <v>3175</v>
      </c>
      <c r="BT433" s="81">
        <v>9420</v>
      </c>
      <c r="BU433" s="80">
        <v>546370</v>
      </c>
      <c r="BV433" s="81">
        <v>511150</v>
      </c>
      <c r="BW433" s="81">
        <v>8445</v>
      </c>
      <c r="BX433" s="81">
        <v>12445</v>
      </c>
      <c r="BY433" s="81">
        <v>7770</v>
      </c>
      <c r="BZ433" s="81">
        <v>2560</v>
      </c>
      <c r="CA433" s="81">
        <v>3995</v>
      </c>
      <c r="CB433" s="80">
        <v>711209</v>
      </c>
      <c r="CC433" s="81">
        <v>647963</v>
      </c>
      <c r="CD433" s="81">
        <v>10776</v>
      </c>
      <c r="CE433" s="81">
        <v>27092</v>
      </c>
      <c r="CF433" s="81">
        <v>14832</v>
      </c>
      <c r="CG433" s="81">
        <v>3044</v>
      </c>
      <c r="CH433" s="82">
        <v>7502</v>
      </c>
      <c r="CI433" s="80">
        <v>550929</v>
      </c>
      <c r="CJ433" s="81">
        <v>512304</v>
      </c>
      <c r="CK433" s="81">
        <v>8534</v>
      </c>
      <c r="CL433" s="81">
        <v>15390</v>
      </c>
      <c r="CM433" s="81">
        <v>9099</v>
      </c>
      <c r="CN433" s="81">
        <v>2414</v>
      </c>
      <c r="CO433" s="82">
        <v>3188</v>
      </c>
    </row>
    <row r="434" spans="1:93" ht="14.4" x14ac:dyDescent="0.3">
      <c r="A434">
        <v>433</v>
      </c>
      <c r="B434" s="25" t="s">
        <v>1574</v>
      </c>
      <c r="C434" s="25" t="s">
        <v>1575</v>
      </c>
      <c r="D434" s="6" t="s">
        <v>3</v>
      </c>
      <c r="E434" s="7" t="s">
        <v>1576</v>
      </c>
      <c r="F434" s="8" t="s">
        <v>1577</v>
      </c>
      <c r="G434" s="9">
        <v>2010</v>
      </c>
      <c r="H434" s="44" t="s">
        <v>1585</v>
      </c>
      <c r="I434" s="12">
        <v>1971</v>
      </c>
      <c r="J434" s="1" t="s">
        <v>5</v>
      </c>
      <c r="K434" s="1" t="s">
        <v>6</v>
      </c>
      <c r="L434" s="34" t="s">
        <v>21</v>
      </c>
      <c r="M434" s="13" t="s">
        <v>8</v>
      </c>
      <c r="N434" s="14" t="s">
        <v>9</v>
      </c>
      <c r="O434" s="15">
        <f t="shared" si="0"/>
        <v>37.279263250964604</v>
      </c>
      <c r="P434" s="27">
        <f t="shared" si="1"/>
        <v>57.718587176651596</v>
      </c>
      <c r="Q434" s="15">
        <f t="shared" si="2"/>
        <v>47.834308701280634</v>
      </c>
      <c r="R434" s="27">
        <f t="shared" si="3"/>
        <v>50.91634659619767</v>
      </c>
      <c r="S434" s="15">
        <f t="shared" si="4"/>
        <v>53.155919297943733</v>
      </c>
      <c r="T434" s="27">
        <f t="shared" si="5"/>
        <v>45.314247612492473</v>
      </c>
      <c r="U434" s="15">
        <f t="shared" si="656"/>
        <v>38.270521239624479</v>
      </c>
      <c r="V434" s="16">
        <f t="shared" si="657"/>
        <v>61.671511106326477</v>
      </c>
      <c r="W434" s="15">
        <f t="shared" si="853"/>
        <v>39.409566543267168</v>
      </c>
      <c r="X434" s="16">
        <f t="shared" si="854"/>
        <v>59.277467437535549</v>
      </c>
      <c r="Y434" s="15">
        <f t="shared" si="855"/>
        <v>43.848749039649931</v>
      </c>
      <c r="Z434" s="16">
        <f t="shared" si="856"/>
        <v>56.151250960350069</v>
      </c>
      <c r="AA434" s="30">
        <f t="shared" ref="AA434:AF434" si="904">BV434/$BU434*100</f>
        <v>94.620635385403702</v>
      </c>
      <c r="AB434" s="36">
        <f t="shared" si="904"/>
        <v>0.53162286801844671</v>
      </c>
      <c r="AC434" s="37">
        <f t="shared" si="904"/>
        <v>1.1520020496303345</v>
      </c>
      <c r="AD434" s="37">
        <f t="shared" si="904"/>
        <v>0.99004465266085939</v>
      </c>
      <c r="AE434" s="37">
        <f t="shared" si="904"/>
        <v>1.7632310958202182</v>
      </c>
      <c r="AF434" s="37">
        <f t="shared" si="904"/>
        <v>0.94429397555083805</v>
      </c>
      <c r="AG434" s="30">
        <f t="shared" ref="AG434:AL434" si="905">CJ434/$CI434*100</f>
        <v>94.495701079342354</v>
      </c>
      <c r="AH434" s="36">
        <f t="shared" si="905"/>
        <v>0.49957714037295664</v>
      </c>
      <c r="AI434" s="37">
        <f t="shared" si="905"/>
        <v>1.305476351826516</v>
      </c>
      <c r="AJ434" s="37">
        <f t="shared" si="905"/>
        <v>1.1547812363575256</v>
      </c>
      <c r="AK434" s="37">
        <f t="shared" si="905"/>
        <v>1.7422181955675544</v>
      </c>
      <c r="AL434" s="40">
        <f t="shared" si="905"/>
        <v>0.80224599653309892</v>
      </c>
      <c r="AM434" s="22">
        <v>23.1</v>
      </c>
      <c r="AN434" s="20">
        <v>329</v>
      </c>
      <c r="AO434" s="22">
        <v>23.4</v>
      </c>
      <c r="AP434" s="20">
        <v>386</v>
      </c>
      <c r="AQ434" s="77">
        <v>51738</v>
      </c>
      <c r="AR434" s="32">
        <v>271</v>
      </c>
      <c r="AS434" s="41">
        <v>72.5</v>
      </c>
      <c r="AT434" s="1">
        <v>433</v>
      </c>
      <c r="AU434" s="80">
        <v>369841</v>
      </c>
      <c r="AV434" s="81">
        <v>137874</v>
      </c>
      <c r="AW434" s="81">
        <v>213467</v>
      </c>
      <c r="AX434" s="80">
        <v>373876</v>
      </c>
      <c r="AY434" s="81">
        <v>178841</v>
      </c>
      <c r="AZ434" s="81">
        <v>190364</v>
      </c>
      <c r="BA434" s="80">
        <v>371936</v>
      </c>
      <c r="BB434" s="81">
        <v>197706</v>
      </c>
      <c r="BC434" s="81">
        <v>168540</v>
      </c>
      <c r="BD434" s="80">
        <f t="shared" si="14"/>
        <v>362271</v>
      </c>
      <c r="BE434" s="81">
        <v>138643</v>
      </c>
      <c r="BF434" s="81">
        <v>223418</v>
      </c>
      <c r="BG434" s="82">
        <v>210</v>
      </c>
      <c r="BH434" s="80">
        <f t="shared" si="859"/>
        <v>286603</v>
      </c>
      <c r="BI434" s="81">
        <v>112949</v>
      </c>
      <c r="BJ434" s="81">
        <v>169891</v>
      </c>
      <c r="BK434" s="82">
        <v>3763</v>
      </c>
      <c r="BL434" s="80">
        <v>157524</v>
      </c>
      <c r="BM434" s="82">
        <v>201720</v>
      </c>
      <c r="BN434" s="80">
        <v>701860</v>
      </c>
      <c r="BO434" s="81">
        <v>651970</v>
      </c>
      <c r="BP434" s="81">
        <v>4530</v>
      </c>
      <c r="BQ434" s="81">
        <v>12230</v>
      </c>
      <c r="BR434" s="81">
        <v>9460</v>
      </c>
      <c r="BS434" s="81">
        <v>13625</v>
      </c>
      <c r="BT434" s="81">
        <v>10045</v>
      </c>
      <c r="BU434" s="80">
        <v>546440</v>
      </c>
      <c r="BV434" s="81">
        <v>517045</v>
      </c>
      <c r="BW434" s="81">
        <v>2905</v>
      </c>
      <c r="BX434" s="81">
        <v>6295</v>
      </c>
      <c r="BY434" s="81">
        <v>5410</v>
      </c>
      <c r="BZ434" s="81">
        <v>9635</v>
      </c>
      <c r="CA434" s="81">
        <v>5160</v>
      </c>
      <c r="CB434" s="80">
        <v>711417</v>
      </c>
      <c r="CC434" s="81">
        <v>661125</v>
      </c>
      <c r="CD434" s="81">
        <v>4157</v>
      </c>
      <c r="CE434" s="81">
        <v>12549</v>
      </c>
      <c r="CF434" s="81">
        <v>10541</v>
      </c>
      <c r="CG434" s="81">
        <v>13985</v>
      </c>
      <c r="CH434" s="82">
        <v>9060</v>
      </c>
      <c r="CI434" s="80">
        <v>547463</v>
      </c>
      <c r="CJ434" s="81">
        <v>517329</v>
      </c>
      <c r="CK434" s="81">
        <v>2735</v>
      </c>
      <c r="CL434" s="81">
        <v>7147</v>
      </c>
      <c r="CM434" s="81">
        <v>6322</v>
      </c>
      <c r="CN434" s="81">
        <v>9538</v>
      </c>
      <c r="CO434" s="82">
        <v>4392</v>
      </c>
    </row>
    <row r="435" spans="1:93" ht="14.4" x14ac:dyDescent="0.3">
      <c r="A435">
        <v>434</v>
      </c>
      <c r="B435" s="5" t="s">
        <v>1578</v>
      </c>
      <c r="C435" s="5" t="s">
        <v>1579</v>
      </c>
      <c r="D435" s="6" t="s">
        <v>3</v>
      </c>
      <c r="E435" s="7" t="s">
        <v>37</v>
      </c>
      <c r="F435" s="8" t="s">
        <v>1580</v>
      </c>
      <c r="G435" s="9">
        <v>2016</v>
      </c>
      <c r="H435" s="44" t="s">
        <v>1585</v>
      </c>
      <c r="I435" s="12">
        <v>1984</v>
      </c>
      <c r="J435" s="1" t="s">
        <v>5</v>
      </c>
      <c r="K435" s="1" t="s">
        <v>6</v>
      </c>
      <c r="L435" s="34" t="s">
        <v>21</v>
      </c>
      <c r="M435" s="13" t="s">
        <v>8</v>
      </c>
      <c r="N435" s="50" t="s">
        <v>57</v>
      </c>
      <c r="O435" s="15">
        <f t="shared" si="0"/>
        <v>38.607053755526813</v>
      </c>
      <c r="P435" s="27">
        <f t="shared" si="1"/>
        <v>56.180018508396422</v>
      </c>
      <c r="Q435" s="15">
        <f t="shared" si="2"/>
        <v>47.560380384353394</v>
      </c>
      <c r="R435" s="27">
        <f t="shared" si="3"/>
        <v>51.256147991611378</v>
      </c>
      <c r="S435" s="15">
        <f t="shared" si="4"/>
        <v>53.660318274163444</v>
      </c>
      <c r="T435" s="27">
        <f t="shared" si="5"/>
        <v>45.026724995796222</v>
      </c>
      <c r="U435" s="15">
        <f t="shared" si="656"/>
        <v>37.297817362141956</v>
      </c>
      <c r="V435" s="16">
        <f t="shared" si="657"/>
        <v>62.645555005772721</v>
      </c>
      <c r="W435" s="15">
        <f t="shared" si="853"/>
        <v>34.940768424536628</v>
      </c>
      <c r="X435" s="16">
        <f t="shared" si="854"/>
        <v>65.007515997352158</v>
      </c>
      <c r="Y435" s="15">
        <f t="shared" si="855"/>
        <v>44.004550049132646</v>
      </c>
      <c r="Z435" s="16">
        <f t="shared" si="856"/>
        <v>55.995449950867354</v>
      </c>
      <c r="AA435" s="30">
        <f t="shared" ref="AA435:AF435" si="906">BV435/$BU435*100</f>
        <v>92.290714318696033</v>
      </c>
      <c r="AB435" s="36">
        <f t="shared" si="906"/>
        <v>1.0186083021655816</v>
      </c>
      <c r="AC435" s="37">
        <f t="shared" si="906"/>
        <v>2.2182204368102689</v>
      </c>
      <c r="AD435" s="37">
        <f t="shared" si="906"/>
        <v>1.363993166181835</v>
      </c>
      <c r="AE435" s="37">
        <f t="shared" si="906"/>
        <v>2.1212540979821766</v>
      </c>
      <c r="AF435" s="37">
        <f t="shared" si="906"/>
        <v>0.98720967816410399</v>
      </c>
      <c r="AG435" s="30">
        <f t="shared" ref="AG435:AL435" si="907">CJ435/$CI435*100</f>
        <v>91.309891700771189</v>
      </c>
      <c r="AH435" s="36">
        <f t="shared" si="907"/>
        <v>0.94044934435813921</v>
      </c>
      <c r="AI435" s="37">
        <f t="shared" si="907"/>
        <v>3.2051746058260715</v>
      </c>
      <c r="AJ435" s="37">
        <f t="shared" si="907"/>
        <v>1.6533496663789824</v>
      </c>
      <c r="AK435" s="37">
        <f t="shared" si="907"/>
        <v>2.1296064292806962</v>
      </c>
      <c r="AL435" s="40">
        <f t="shared" si="907"/>
        <v>0.76152825338493091</v>
      </c>
      <c r="AM435" s="22">
        <v>25.4</v>
      </c>
      <c r="AN435" s="20">
        <v>285</v>
      </c>
      <c r="AO435" s="22">
        <v>26</v>
      </c>
      <c r="AP435" s="20">
        <v>334</v>
      </c>
      <c r="AQ435" s="78">
        <v>57888</v>
      </c>
      <c r="AR435" s="24">
        <v>198</v>
      </c>
      <c r="AS435" s="41">
        <v>68.3</v>
      </c>
      <c r="AT435" s="1">
        <v>434</v>
      </c>
      <c r="AU435" s="80">
        <v>369562</v>
      </c>
      <c r="AV435" s="81">
        <v>142677</v>
      </c>
      <c r="AW435" s="81">
        <v>207620</v>
      </c>
      <c r="AX435" s="80">
        <v>372886</v>
      </c>
      <c r="AY435" s="81">
        <v>177346</v>
      </c>
      <c r="AZ435" s="81">
        <v>191127</v>
      </c>
      <c r="BA435" s="80">
        <v>362769</v>
      </c>
      <c r="BB435" s="81">
        <v>194663</v>
      </c>
      <c r="BC435" s="81">
        <v>163343</v>
      </c>
      <c r="BD435" s="80">
        <f t="shared" si="14"/>
        <v>363780</v>
      </c>
      <c r="BE435" s="81">
        <v>135682</v>
      </c>
      <c r="BF435" s="81">
        <v>227892</v>
      </c>
      <c r="BG435" s="82">
        <v>206</v>
      </c>
      <c r="BH435" s="80">
        <f t="shared" si="859"/>
        <v>290048</v>
      </c>
      <c r="BI435" s="81">
        <v>101345</v>
      </c>
      <c r="BJ435" s="81">
        <v>188553</v>
      </c>
      <c r="BK435" s="82">
        <v>150</v>
      </c>
      <c r="BL435" s="80">
        <v>156287</v>
      </c>
      <c r="BM435" s="82">
        <v>198874</v>
      </c>
      <c r="BN435" s="80">
        <v>707485</v>
      </c>
      <c r="BO435" s="81">
        <v>632345</v>
      </c>
      <c r="BP435" s="81">
        <v>8285</v>
      </c>
      <c r="BQ435" s="81">
        <v>26385</v>
      </c>
      <c r="BR435" s="81">
        <v>12175</v>
      </c>
      <c r="BS435" s="81">
        <v>16490</v>
      </c>
      <c r="BT435" s="81">
        <v>11815</v>
      </c>
      <c r="BU435" s="80">
        <v>541425</v>
      </c>
      <c r="BV435" s="81">
        <v>499685</v>
      </c>
      <c r="BW435" s="81">
        <v>5515</v>
      </c>
      <c r="BX435" s="81">
        <v>12010</v>
      </c>
      <c r="BY435" s="81">
        <v>7385</v>
      </c>
      <c r="BZ435" s="81">
        <v>11485</v>
      </c>
      <c r="CA435" s="81">
        <v>5345</v>
      </c>
      <c r="CB435" s="80">
        <v>710441</v>
      </c>
      <c r="CC435" s="81">
        <v>631736</v>
      </c>
      <c r="CD435" s="81">
        <v>7895</v>
      </c>
      <c r="CE435" s="81">
        <v>30688</v>
      </c>
      <c r="CF435" s="81">
        <v>14006</v>
      </c>
      <c r="CG435" s="81">
        <v>16564</v>
      </c>
      <c r="CH435" s="82">
        <v>9552</v>
      </c>
      <c r="CI435" s="80">
        <v>538785</v>
      </c>
      <c r="CJ435" s="81">
        <v>491964</v>
      </c>
      <c r="CK435" s="81">
        <v>5067</v>
      </c>
      <c r="CL435" s="81">
        <v>17269</v>
      </c>
      <c r="CM435" s="81">
        <v>8908</v>
      </c>
      <c r="CN435" s="81">
        <v>11474</v>
      </c>
      <c r="CO435" s="82">
        <v>4103</v>
      </c>
    </row>
    <row r="436" spans="1:93" ht="14.4" x14ac:dyDescent="0.3">
      <c r="A436">
        <v>435</v>
      </c>
      <c r="B436" s="63" t="s">
        <v>1581</v>
      </c>
      <c r="C436" s="63" t="s">
        <v>1582</v>
      </c>
      <c r="D436" s="54" t="s">
        <v>3</v>
      </c>
      <c r="E436" s="64" t="s">
        <v>1583</v>
      </c>
      <c r="F436" s="2" t="s">
        <v>1584</v>
      </c>
      <c r="G436" s="55">
        <v>2016</v>
      </c>
      <c r="H436" s="44" t="s">
        <v>1585</v>
      </c>
      <c r="I436" s="56">
        <v>1966</v>
      </c>
      <c r="J436" s="58" t="s">
        <v>30</v>
      </c>
      <c r="K436" s="58" t="s">
        <v>6</v>
      </c>
      <c r="L436" s="57" t="s">
        <v>71</v>
      </c>
      <c r="M436" s="3" t="s">
        <v>8</v>
      </c>
      <c r="N436" s="65" t="s">
        <v>57</v>
      </c>
      <c r="O436" s="59">
        <f t="shared" si="0"/>
        <v>22.484082829540661</v>
      </c>
      <c r="P436" s="26">
        <f t="shared" si="1"/>
        <v>70.0632669866838</v>
      </c>
      <c r="Q436" s="59">
        <f t="shared" si="2"/>
        <v>28.048059718410208</v>
      </c>
      <c r="R436" s="26">
        <f t="shared" si="3"/>
        <v>69.20809955227385</v>
      </c>
      <c r="S436" s="59">
        <f t="shared" si="4"/>
        <v>32.736423359682703</v>
      </c>
      <c r="T436" s="26">
        <f t="shared" si="5"/>
        <v>65.165503265030395</v>
      </c>
      <c r="U436" s="59">
        <f t="shared" si="656"/>
        <v>29.973468479918658</v>
      </c>
      <c r="V436" s="23">
        <f t="shared" si="657"/>
        <v>62.029740721911537</v>
      </c>
      <c r="W436" s="59">
        <f t="shared" si="853"/>
        <v>22.897032101756512</v>
      </c>
      <c r="X436" s="23">
        <f t="shared" si="854"/>
        <v>68.466384009691097</v>
      </c>
      <c r="Y436" s="59">
        <f t="shared" si="855"/>
        <v>25.699363910277871</v>
      </c>
      <c r="Z436" s="23">
        <f t="shared" si="856"/>
        <v>74.300636089722133</v>
      </c>
      <c r="AA436" s="66">
        <f t="shared" ref="AA436:AF436" si="908">BV436/$BU436*100</f>
        <v>88.351546689794731</v>
      </c>
      <c r="AB436" s="67">
        <f t="shared" si="908"/>
        <v>0.91471523561723034</v>
      </c>
      <c r="AC436" s="68">
        <f t="shared" si="908"/>
        <v>6.8609424689216532</v>
      </c>
      <c r="AD436" s="68">
        <f t="shared" si="908"/>
        <v>0.63949118242266556</v>
      </c>
      <c r="AE436" s="68">
        <f t="shared" si="908"/>
        <v>1.7612026597282453</v>
      </c>
      <c r="AF436" s="68">
        <f t="shared" si="908"/>
        <v>1.472101763515467</v>
      </c>
      <c r="AG436" s="66">
        <f t="shared" ref="AG436:AL436" si="909">CJ436/$CI436*100</f>
        <v>87.928280526079803</v>
      </c>
      <c r="AH436" s="67">
        <f t="shared" si="909"/>
        <v>0.76245142729039006</v>
      </c>
      <c r="AI436" s="68">
        <f t="shared" si="909"/>
        <v>7.4890711403377681</v>
      </c>
      <c r="AJ436" s="68">
        <f t="shared" si="909"/>
        <v>0.87734456732924815</v>
      </c>
      <c r="AK436" s="68">
        <f t="shared" si="909"/>
        <v>1.8130697952473473</v>
      </c>
      <c r="AL436" s="69">
        <f t="shared" si="909"/>
        <v>1.1297825437154387</v>
      </c>
      <c r="AM436" s="70">
        <v>27.1</v>
      </c>
      <c r="AN436" s="71">
        <v>253</v>
      </c>
      <c r="AO436" s="70">
        <v>28.5</v>
      </c>
      <c r="AP436" s="71">
        <v>292</v>
      </c>
      <c r="AQ436" s="79">
        <v>59882</v>
      </c>
      <c r="AR436" s="72">
        <v>185</v>
      </c>
      <c r="AS436" s="60">
        <v>63.1</v>
      </c>
      <c r="AT436" s="1">
        <v>435</v>
      </c>
      <c r="AU436" s="83">
        <v>248945</v>
      </c>
      <c r="AV436" s="84">
        <v>55973</v>
      </c>
      <c r="AW436" s="84">
        <v>174419</v>
      </c>
      <c r="AX436" s="83">
        <v>247026</v>
      </c>
      <c r="AY436" s="84">
        <v>69286</v>
      </c>
      <c r="AZ436" s="84">
        <v>170962</v>
      </c>
      <c r="BA436" s="83">
        <v>253137</v>
      </c>
      <c r="BB436" s="84">
        <v>82868</v>
      </c>
      <c r="BC436" s="84">
        <v>164958</v>
      </c>
      <c r="BD436" s="83">
        <f t="shared" si="14"/>
        <v>251776</v>
      </c>
      <c r="BE436" s="84">
        <v>75466</v>
      </c>
      <c r="BF436" s="84">
        <v>156176</v>
      </c>
      <c r="BG436" s="85">
        <v>20134</v>
      </c>
      <c r="BH436" s="83">
        <f t="shared" si="859"/>
        <v>165100</v>
      </c>
      <c r="BI436" s="84">
        <v>37803</v>
      </c>
      <c r="BJ436" s="84">
        <v>113038</v>
      </c>
      <c r="BK436" s="85">
        <v>14259</v>
      </c>
      <c r="BL436" s="83">
        <v>57573</v>
      </c>
      <c r="BM436" s="85">
        <v>166452</v>
      </c>
      <c r="BN436" s="83">
        <v>570345</v>
      </c>
      <c r="BO436" s="84">
        <v>489600</v>
      </c>
      <c r="BP436" s="84">
        <v>5545</v>
      </c>
      <c r="BQ436" s="84">
        <v>48795</v>
      </c>
      <c r="BR436" s="84">
        <v>3745</v>
      </c>
      <c r="BS436" s="84">
        <v>11515</v>
      </c>
      <c r="BT436" s="84">
        <v>11145</v>
      </c>
      <c r="BU436" s="83">
        <v>432375</v>
      </c>
      <c r="BV436" s="84">
        <v>382010</v>
      </c>
      <c r="BW436" s="84">
        <v>3955</v>
      </c>
      <c r="BX436" s="84">
        <v>29665</v>
      </c>
      <c r="BY436" s="84">
        <v>2765</v>
      </c>
      <c r="BZ436" s="84">
        <v>7615</v>
      </c>
      <c r="CA436" s="84">
        <v>6365</v>
      </c>
      <c r="CB436" s="83">
        <v>563626</v>
      </c>
      <c r="CC436" s="84">
        <v>483874</v>
      </c>
      <c r="CD436" s="84">
        <v>4351</v>
      </c>
      <c r="CE436" s="84">
        <v>50231</v>
      </c>
      <c r="CF436" s="84">
        <v>4644</v>
      </c>
      <c r="CG436" s="84">
        <v>11784</v>
      </c>
      <c r="CH436" s="85">
        <v>8742</v>
      </c>
      <c r="CI436" s="83">
        <v>428224</v>
      </c>
      <c r="CJ436" s="84">
        <v>376530</v>
      </c>
      <c r="CK436" s="84">
        <v>3265</v>
      </c>
      <c r="CL436" s="84">
        <v>32070</v>
      </c>
      <c r="CM436" s="84">
        <v>3757</v>
      </c>
      <c r="CN436" s="84">
        <v>7764</v>
      </c>
      <c r="CO436" s="85">
        <v>4838</v>
      </c>
    </row>
  </sheetData>
  <phoneticPr fontId="8" type="noConversion"/>
  <conditionalFormatting sqref="W3:W89 W96 W107 W116:W285 W299:W315 W317:W403 W408:W409 W411:W436 U2:U436 O2:O116 Q2:Q116 S2:S299">
    <cfRule type="expression" dxfId="39" priority="1">
      <formula>O2&gt;P2</formula>
    </cfRule>
  </conditionalFormatting>
  <conditionalFormatting sqref="X3:X89 X96 X107 X116:X285 X299:X315 X317:X403 X408:X409 X411:X436 V2:V436 P2:P115 R2:R115 T2:T299">
    <cfRule type="expression" dxfId="38" priority="2">
      <formula>P2&gt;O2</formula>
    </cfRule>
  </conditionalFormatting>
  <conditionalFormatting sqref="W115">
    <cfRule type="expression" dxfId="37" priority="3">
      <formula>W115&gt;X115</formula>
    </cfRule>
  </conditionalFormatting>
  <conditionalFormatting sqref="X115">
    <cfRule type="expression" dxfId="36" priority="4">
      <formula>X115&gt;W115</formula>
    </cfRule>
  </conditionalFormatting>
  <conditionalFormatting sqref="W316">
    <cfRule type="expression" dxfId="35" priority="5">
      <formula>W316&gt;X316</formula>
    </cfRule>
  </conditionalFormatting>
  <conditionalFormatting sqref="X316">
    <cfRule type="expression" dxfId="34" priority="6">
      <formula>X316&gt;W316</formula>
    </cfRule>
  </conditionalFormatting>
  <conditionalFormatting sqref="Z2:Z89 X2:X89">
    <cfRule type="cellIs" dxfId="33" priority="7" operator="greaterThan">
      <formula>50</formula>
    </cfRule>
  </conditionalFormatting>
  <conditionalFormatting sqref="W2 Y2">
    <cfRule type="cellIs" dxfId="32" priority="8" operator="greaterThan">
      <formula>50</formula>
    </cfRule>
  </conditionalFormatting>
  <conditionalFormatting sqref="Y3:Y89 Y96 Y107 Y116:Y285 Y299:Y315 Y317:Y403 Y408:Y409 Y411:Y436">
    <cfRule type="expression" dxfId="31" priority="10">
      <formula>Y3&gt;Z3</formula>
    </cfRule>
  </conditionalFormatting>
  <conditionalFormatting sqref="Z3:Z89 Z96 Z107 Z116:Z285 Z299:Z315 Z317:Z436">
    <cfRule type="expression" dxfId="30" priority="11">
      <formula>Z3&gt;Y3</formula>
    </cfRule>
  </conditionalFormatting>
  <conditionalFormatting sqref="Z115">
    <cfRule type="expression" dxfId="29" priority="12">
      <formula>Z115&gt;Y115</formula>
    </cfRule>
  </conditionalFormatting>
  <conditionalFormatting sqref="Y316">
    <cfRule type="expression" dxfId="28" priority="13">
      <formula>Y316&gt;Z316</formula>
    </cfRule>
  </conditionalFormatting>
  <conditionalFormatting sqref="Z316">
    <cfRule type="expression" dxfId="27" priority="14">
      <formula>Z316&gt;Y316</formula>
    </cfRule>
  </conditionalFormatting>
  <conditionalFormatting sqref="P415 R415">
    <cfRule type="expression" dxfId="26" priority="16">
      <formula>P415&gt;O415</formula>
    </cfRule>
  </conditionalFormatting>
  <conditionalFormatting sqref="P2:P436 R2:R436">
    <cfRule type="expression" dxfId="25" priority="18">
      <formula>P2&gt;O2</formula>
    </cfRule>
  </conditionalFormatting>
  <conditionalFormatting sqref="X405:X407">
    <cfRule type="expression" dxfId="24" priority="21">
      <formula>X405&gt;W405</formula>
    </cfRule>
  </conditionalFormatting>
  <conditionalFormatting sqref="X404">
    <cfRule type="expression" dxfId="23" priority="22">
      <formula>X404&gt;W404</formula>
    </cfRule>
  </conditionalFormatting>
  <conditionalFormatting sqref="X410">
    <cfRule type="expression" dxfId="22" priority="23">
      <formula>X410&gt;W410</formula>
    </cfRule>
  </conditionalFormatting>
  <conditionalFormatting sqref="X286:X298">
    <cfRule type="expression" dxfId="21" priority="24">
      <formula>X286&gt;W286</formula>
    </cfRule>
  </conditionalFormatting>
  <conditionalFormatting sqref="O117:O298 Q117:Q298 S117:S298 O300:O414 Q300:Q414 S300:S414 O416:O436 Q416:Q436 S416:S436">
    <cfRule type="expression" dxfId="20" priority="25">
      <formula>O117&gt;P117</formula>
    </cfRule>
  </conditionalFormatting>
  <conditionalFormatting sqref="P117:P298 R117:R298 T117:T298 P300:P414 R300:R414 T300:T414 P416:P436 R416:R436 T416:T436">
    <cfRule type="expression" dxfId="19" priority="26">
      <formula>P117&gt;O117</formula>
    </cfRule>
  </conditionalFormatting>
  <conditionalFormatting sqref="P415 R415 T415">
    <cfRule type="expression" dxfId="18" priority="27">
      <formula>P415&gt;O415</formula>
    </cfRule>
  </conditionalFormatting>
  <conditionalFormatting sqref="O116 Q116 S116">
    <cfRule type="expression" dxfId="17" priority="28">
      <formula>O116&gt;P116</formula>
    </cfRule>
  </conditionalFormatting>
  <conditionalFormatting sqref="P116 R116 T116">
    <cfRule type="expression" dxfId="16" priority="29">
      <formula>P116&gt;O116</formula>
    </cfRule>
  </conditionalFormatting>
  <conditionalFormatting sqref="O299 Q299 S299">
    <cfRule type="expression" dxfId="15" priority="30">
      <formula>O299&gt;P299</formula>
    </cfRule>
  </conditionalFormatting>
  <conditionalFormatting sqref="P299 R299 T299">
    <cfRule type="expression" dxfId="14" priority="31">
      <formula>P299&gt;O299</formula>
    </cfRule>
  </conditionalFormatting>
  <conditionalFormatting sqref="O415 Q415 S415">
    <cfRule type="expression" dxfId="13" priority="32">
      <formula>O415&gt;P415</formula>
    </cfRule>
  </conditionalFormatting>
  <conditionalFormatting sqref="Z286:Z298">
    <cfRule type="expression" dxfId="12" priority="33">
      <formula>Z286&gt;Y286</formula>
    </cfRule>
  </conditionalFormatting>
  <conditionalFormatting sqref="T415">
    <cfRule type="expression" dxfId="11" priority="34">
      <formula>T415&gt;S415</formula>
    </cfRule>
  </conditionalFormatting>
  <conditionalFormatting sqref="S415">
    <cfRule type="expression" dxfId="10" priority="39">
      <formula>S415&gt;T415</formula>
    </cfRule>
  </conditionalFormatting>
  <conditionalFormatting sqref="AA2:AA436 AF2:AG436">
    <cfRule type="cellIs" dxfId="9" priority="66" operator="greaterThanOrEqual">
      <formula>50</formula>
    </cfRule>
  </conditionalFormatting>
  <conditionalFormatting sqref="AA2:AA436 AF2:AG436">
    <cfRule type="expression" dxfId="8" priority="67">
      <formula>AND(AA2&gt;AB2, AA2&gt;AC2, AA2&gt;AD2, AA2&gt;AE2, AA2&lt;50)</formula>
    </cfRule>
  </conditionalFormatting>
  <conditionalFormatting sqref="AB2:AB436 AH2:AH436">
    <cfRule type="cellIs" dxfId="7" priority="68" operator="greaterThanOrEqual">
      <formula>50</formula>
    </cfRule>
  </conditionalFormatting>
  <conditionalFormatting sqref="AB2:AB436 AH2:AH436">
    <cfRule type="expression" dxfId="6" priority="69">
      <formula>AND(AB2&gt;AA2, AB2&gt;AC2, AB2&gt;AD2, AB2&gt;AE2, AB2&lt;50)</formula>
    </cfRule>
  </conditionalFormatting>
  <conditionalFormatting sqref="AC2:AC436 AI2:AI436">
    <cfRule type="cellIs" dxfId="5" priority="70" operator="greaterThanOrEqual">
      <formula>50</formula>
    </cfRule>
  </conditionalFormatting>
  <conditionalFormatting sqref="AC2:AC436 AI2:AI436">
    <cfRule type="expression" dxfId="4" priority="71">
      <formula>AND(AC2&gt;AA2, AC2&gt;AB2, AC2&gt;AD2, AC2&gt;AE2, AC2&lt;50)</formula>
    </cfRule>
  </conditionalFormatting>
  <conditionalFormatting sqref="AD2:AD436 AJ2:AJ436">
    <cfRule type="expression" dxfId="3" priority="72">
      <formula>AND(AD2&gt;AA2, AD2&gt;AB2, AD2&gt;AC2, AD2&gt;AE2, AD2&lt;50)</formula>
    </cfRule>
  </conditionalFormatting>
  <conditionalFormatting sqref="AD2:AD436 AJ2:AJ436">
    <cfRule type="cellIs" dxfId="2" priority="73" operator="greaterThanOrEqual">
      <formula>50</formula>
    </cfRule>
  </conditionalFormatting>
  <conditionalFormatting sqref="AE2:AE436 AK2:AK436">
    <cfRule type="cellIs" dxfId="1" priority="74" operator="greaterThanOrEqual">
      <formula>50</formula>
    </cfRule>
  </conditionalFormatting>
  <conditionalFormatting sqref="AE2:AE436 AK2:AK436">
    <cfRule type="expression" dxfId="0" priority="75">
      <formula>AND(AE2&gt;AA2, AE2&gt;AB2, AE2&gt;AC2, AE2&gt;AD2, AE2&lt;50)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Sulzen</dc:creator>
  <cp:lastModifiedBy>ejw.data@gmail.com</cp:lastModifiedBy>
  <dcterms:created xsi:type="dcterms:W3CDTF">2019-12-21T00:04:43Z</dcterms:created>
  <dcterms:modified xsi:type="dcterms:W3CDTF">2019-12-24T22:43:32Z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3b4c0db5-f334-4d40-8d05-2aa5d16d727c</vt:lpwstr>
  </property>
</Properties>
</file>