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WebDev\leaflet-transportation\doc\"/>
    </mc:Choice>
  </mc:AlternateContent>
  <xr:revisionPtr revIDLastSave="0" documentId="13_ncr:1_{857A6881-D558-4D4F-85C9-7442318EE95E}" xr6:coauthVersionLast="47" xr6:coauthVersionMax="47" xr10:uidLastSave="{00000000-0000-0000-0000-000000000000}"/>
  <bookViews>
    <workbookView xWindow="-108" yWindow="-108" windowWidth="23256" windowHeight="12456" activeTab="1" xr2:uid="{735A0C2E-E948-4727-AA3C-A395E4A08380}"/>
  </bookViews>
  <sheets>
    <sheet name="d-t plot" sheetId="1" r:id="rId1"/>
    <sheet name="t-d plo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11" i="3"/>
  <c r="B10" i="3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0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0" i="1"/>
</calcChain>
</file>

<file path=xl/sharedStrings.xml><?xml version="1.0" encoding="utf-8"?>
<sst xmlns="http://schemas.openxmlformats.org/spreadsheetml/2006/main" count="32" uniqueCount="16">
  <si>
    <t>car_speed</t>
  </si>
  <si>
    <t>mph</t>
  </si>
  <si>
    <t>plane_speed</t>
  </si>
  <si>
    <t>train_speed</t>
  </si>
  <si>
    <t>car_wait</t>
  </si>
  <si>
    <t>h</t>
  </si>
  <si>
    <t>plane_wait</t>
  </si>
  <si>
    <t>train_wait</t>
  </si>
  <si>
    <t>t</t>
  </si>
  <si>
    <t>d_car</t>
  </si>
  <si>
    <t>d_plane</t>
  </si>
  <si>
    <t>d_train</t>
  </si>
  <si>
    <t>distance</t>
  </si>
  <si>
    <t>t_car</t>
  </si>
  <si>
    <t>t_plane</t>
  </si>
  <si>
    <t>t_train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</si>
</sst>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0028F79-869A-4988-A49F-157A8595B4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Car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'd-t plot'!$A$10:$A$33</c:f>
              <c:numCache>
                <c:formatCode>General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</c:numCache>
            </c:numRef>
          </c:xVal>
          <c:yVal>
            <c:numRef>
              <c:f>'d-t plot'!$B$10:$B$33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F46-44E4-9A5C-151074544ABA}"/>
            </c:ext>
          </c:extLst>
        </c:ser>
        <c:ser>
          <c:idx val="2"/>
          <c:order val="1"/>
          <c:tx>
            <c:v>Plane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'd-t plot'!$A$10:$A$33</c:f>
              <c:numCache>
                <c:formatCode>General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</c:numCache>
            </c:numRef>
          </c:xVal>
          <c:yVal>
            <c:numRef>
              <c:f>'d-t plot'!$C$10:$C$33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125</c:v>
                </c:pt>
                <c:pt idx="10">
                  <c:v>250</c:v>
                </c:pt>
                <c:pt idx="11">
                  <c:v>375</c:v>
                </c:pt>
                <c:pt idx="12">
                  <c:v>500</c:v>
                </c:pt>
                <c:pt idx="13">
                  <c:v>625</c:v>
                </c:pt>
                <c:pt idx="14">
                  <c:v>750</c:v>
                </c:pt>
                <c:pt idx="15">
                  <c:v>875</c:v>
                </c:pt>
                <c:pt idx="16">
                  <c:v>1000</c:v>
                </c:pt>
                <c:pt idx="17">
                  <c:v>1125</c:v>
                </c:pt>
                <c:pt idx="18">
                  <c:v>1250</c:v>
                </c:pt>
                <c:pt idx="19">
                  <c:v>1375</c:v>
                </c:pt>
                <c:pt idx="20">
                  <c:v>1500</c:v>
                </c:pt>
                <c:pt idx="21">
                  <c:v>1625</c:v>
                </c:pt>
                <c:pt idx="22">
                  <c:v>1750</c:v>
                </c:pt>
                <c:pt idx="23">
                  <c:v>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F46-44E4-9A5C-151074544ABA}"/>
            </c:ext>
          </c:extLst>
        </c:ser>
        <c:ser>
          <c:idx val="3"/>
          <c:order val="2"/>
          <c:tx>
            <c:v>Train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'd-t plot'!$A$10:$A$33</c:f>
              <c:numCache>
                <c:formatCode>General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</c:numCache>
            </c:numRef>
          </c:xVal>
          <c:yVal>
            <c:numRef>
              <c:f>'d-t plot'!$D$10:$D$33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F46-44E4-9A5C-151074544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5552"/>
        <c:axId val="71494592"/>
      </c:scatterChart>
      <c:valAx>
        <c:axId val="714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4592"/>
        <c:crosses val="autoZero"/>
        <c:crossBetween val="midCat"/>
      </c:valAx>
      <c:valAx>
        <c:axId val="71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't-d plot'!$B$10:$B$29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</c:numCache>
            </c:numRef>
          </c:xVal>
          <c:yVal>
            <c:numRef>
              <c:f>'t-d plot'!$C$10:$C$29</c:f>
              <c:numCache>
                <c:formatCode>General</c:formatCode>
                <c:ptCount val="20"/>
                <c:pt idx="0">
                  <c:v>0</c:v>
                </c:pt>
                <c:pt idx="1">
                  <c:v>0.41666666666666669</c:v>
                </c:pt>
                <c:pt idx="2">
                  <c:v>0.83333333333333337</c:v>
                </c:pt>
                <c:pt idx="3">
                  <c:v>1.25</c:v>
                </c:pt>
                <c:pt idx="4">
                  <c:v>1.6666666666666667</c:v>
                </c:pt>
                <c:pt idx="5">
                  <c:v>2.0833333333333335</c:v>
                </c:pt>
                <c:pt idx="6">
                  <c:v>2.5</c:v>
                </c:pt>
                <c:pt idx="7">
                  <c:v>2.9166666666666665</c:v>
                </c:pt>
                <c:pt idx="8">
                  <c:v>3.3333333333333335</c:v>
                </c:pt>
                <c:pt idx="9">
                  <c:v>3.75</c:v>
                </c:pt>
                <c:pt idx="10">
                  <c:v>4.166666666666667</c:v>
                </c:pt>
                <c:pt idx="11">
                  <c:v>4.583333333333333</c:v>
                </c:pt>
                <c:pt idx="12">
                  <c:v>5</c:v>
                </c:pt>
                <c:pt idx="13">
                  <c:v>5.416666666666667</c:v>
                </c:pt>
                <c:pt idx="14">
                  <c:v>5.833333333333333</c:v>
                </c:pt>
                <c:pt idx="15">
                  <c:v>6.25</c:v>
                </c:pt>
                <c:pt idx="16">
                  <c:v>6.666666666666667</c:v>
                </c:pt>
                <c:pt idx="17">
                  <c:v>7.083333333333333</c:v>
                </c:pt>
                <c:pt idx="18">
                  <c:v>7.5</c:v>
                </c:pt>
                <c:pt idx="19">
                  <c:v>7.916666666666667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Car</c:v>
                </c15:tx>
              </c15:filteredSeriesTitle>
            </c:ext>
            <c:ext xmlns:c16="http://schemas.microsoft.com/office/drawing/2014/chart" uri="{C3380CC4-5D6E-409C-BE32-E72D297353CC}">
              <c16:uniqueId val="{00000000-9AFB-417A-85FA-5050D291C25C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't-d plot'!$B$10:$B$58</c:f>
              <c:numCache>
                <c:formatCode>General</c:formatCode>
                <c:ptCount val="4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</c:numCache>
            </c:numRef>
          </c:xVal>
          <c:yVal>
            <c:numRef>
              <c:f>'t-d plot'!$D$10:$D$58</c:f>
              <c:numCache>
                <c:formatCode>General</c:formatCode>
                <c:ptCount val="49"/>
                <c:pt idx="0">
                  <c:v>0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  <c:pt idx="11">
                  <c:v>2.5499999999999998</c:v>
                </c:pt>
                <c:pt idx="12">
                  <c:v>2.6</c:v>
                </c:pt>
                <c:pt idx="13">
                  <c:v>2.65</c:v>
                </c:pt>
                <c:pt idx="14">
                  <c:v>2.7</c:v>
                </c:pt>
                <c:pt idx="15">
                  <c:v>2.75</c:v>
                </c:pt>
                <c:pt idx="16">
                  <c:v>2.8</c:v>
                </c:pt>
                <c:pt idx="17">
                  <c:v>2.85</c:v>
                </c:pt>
                <c:pt idx="18">
                  <c:v>2.9</c:v>
                </c:pt>
                <c:pt idx="19">
                  <c:v>2.95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3.15</c:v>
                </c:pt>
                <c:pt idx="24">
                  <c:v>3.2</c:v>
                </c:pt>
                <c:pt idx="25">
                  <c:v>3.25</c:v>
                </c:pt>
                <c:pt idx="26">
                  <c:v>3.3</c:v>
                </c:pt>
                <c:pt idx="27">
                  <c:v>3.35</c:v>
                </c:pt>
                <c:pt idx="28">
                  <c:v>3.4</c:v>
                </c:pt>
                <c:pt idx="29">
                  <c:v>3.45</c:v>
                </c:pt>
                <c:pt idx="30">
                  <c:v>3.5</c:v>
                </c:pt>
                <c:pt idx="31">
                  <c:v>3.55</c:v>
                </c:pt>
                <c:pt idx="32">
                  <c:v>3.6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Plane</c:v>
                </c15:tx>
              </c15:filteredSeriesTitle>
            </c:ext>
            <c:ext xmlns:c16="http://schemas.microsoft.com/office/drawing/2014/chart" uri="{C3380CC4-5D6E-409C-BE32-E72D297353CC}">
              <c16:uniqueId val="{00000001-9AFB-417A-85FA-5050D291C25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't-d plot'!$B$10:$B$58</c:f>
              <c:numCache>
                <c:formatCode>General</c:formatCode>
                <c:ptCount val="4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</c:numCache>
            </c:numRef>
          </c:xVal>
          <c:yVal>
            <c:numRef>
              <c:f>'t-d plot'!$E$10:$E$58</c:f>
              <c:numCache>
                <c:formatCode>General</c:formatCode>
                <c:ptCount val="49"/>
                <c:pt idx="0">
                  <c:v>0</c:v>
                </c:pt>
                <c:pt idx="1">
                  <c:v>0.625</c:v>
                </c:pt>
                <c:pt idx="2">
                  <c:v>0.75</c:v>
                </c:pt>
                <c:pt idx="3">
                  <c:v>0.875</c:v>
                </c:pt>
                <c:pt idx="4">
                  <c:v>1</c:v>
                </c:pt>
                <c:pt idx="5">
                  <c:v>1.125</c:v>
                </c:pt>
                <c:pt idx="6">
                  <c:v>1.25</c:v>
                </c:pt>
                <c:pt idx="7">
                  <c:v>1.375</c:v>
                </c:pt>
                <c:pt idx="8">
                  <c:v>1.5</c:v>
                </c:pt>
                <c:pt idx="9">
                  <c:v>1.625</c:v>
                </c:pt>
                <c:pt idx="10">
                  <c:v>1.75</c:v>
                </c:pt>
                <c:pt idx="11">
                  <c:v>1.875</c:v>
                </c:pt>
                <c:pt idx="12">
                  <c:v>2</c:v>
                </c:pt>
                <c:pt idx="13">
                  <c:v>2.125</c:v>
                </c:pt>
                <c:pt idx="14">
                  <c:v>2.25</c:v>
                </c:pt>
                <c:pt idx="15">
                  <c:v>2.375</c:v>
                </c:pt>
                <c:pt idx="16">
                  <c:v>2.5</c:v>
                </c:pt>
                <c:pt idx="17">
                  <c:v>2.625</c:v>
                </c:pt>
                <c:pt idx="18">
                  <c:v>2.75</c:v>
                </c:pt>
                <c:pt idx="19">
                  <c:v>2.875</c:v>
                </c:pt>
                <c:pt idx="20">
                  <c:v>3</c:v>
                </c:pt>
                <c:pt idx="21">
                  <c:v>3.125</c:v>
                </c:pt>
                <c:pt idx="22">
                  <c:v>3.25</c:v>
                </c:pt>
                <c:pt idx="23">
                  <c:v>3.375</c:v>
                </c:pt>
                <c:pt idx="24">
                  <c:v>3.5</c:v>
                </c:pt>
                <c:pt idx="25">
                  <c:v>3.625</c:v>
                </c:pt>
                <c:pt idx="26">
                  <c:v>3.75</c:v>
                </c:pt>
                <c:pt idx="27">
                  <c:v>3.875</c:v>
                </c:pt>
                <c:pt idx="28">
                  <c:v>4</c:v>
                </c:pt>
                <c:pt idx="29">
                  <c:v>4.125</c:v>
                </c:pt>
                <c:pt idx="30">
                  <c:v>4.25</c:v>
                </c:pt>
                <c:pt idx="31">
                  <c:v>4.375</c:v>
                </c:pt>
                <c:pt idx="32">
                  <c:v>4.5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Train</c:v>
                </c15:tx>
              </c15:filteredSeriesTitle>
            </c:ext>
            <c:ext xmlns:c16="http://schemas.microsoft.com/office/drawing/2014/chart" uri="{C3380CC4-5D6E-409C-BE32-E72D297353CC}">
              <c16:uniqueId val="{00000002-9AFB-417A-85FA-5050D291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5552"/>
        <c:axId val="71494592"/>
      </c:scatterChart>
      <c:valAx>
        <c:axId val="714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4592"/>
        <c:crosses val="autoZero"/>
        <c:crossBetween val="midCat"/>
      </c:valAx>
      <c:valAx>
        <c:axId val="71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10</xdr:row>
      <xdr:rowOff>140970</xdr:rowOff>
    </xdr:from>
    <xdr:to>
      <xdr:col>13</xdr:col>
      <xdr:colOff>480060</xdr:colOff>
      <xdr:row>25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87705-9421-2C12-0695-C3D94681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5</xdr:row>
      <xdr:rowOff>156210</xdr:rowOff>
    </xdr:from>
    <xdr:to>
      <xdr:col>17</xdr:col>
      <xdr:colOff>228600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A9792-FDA7-40BB-A005-B4BBFB03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1B20-AB50-4659-B06F-02A5AC79D1C9}">
  <dimension ref="A1:D33"/>
  <sheetViews>
    <sheetView topLeftCell="A7" workbookViewId="0">
      <selection activeCell="P20" sqref="P20"/>
    </sheetView>
  </sheetViews>
  <sheetFormatPr defaultRowHeight="14.4" x14ac:dyDescent="0.3"/>
  <cols>
    <col min="1" max="1" width="23" customWidth="1"/>
  </cols>
  <sheetData>
    <row r="1" spans="1:4" x14ac:dyDescent="0.3">
      <c r="A1" t="s">
        <v>0</v>
      </c>
      <c r="B1">
        <v>60</v>
      </c>
      <c r="C1" t="s">
        <v>1</v>
      </c>
    </row>
    <row r="2" spans="1:4" x14ac:dyDescent="0.3">
      <c r="A2" t="s">
        <v>4</v>
      </c>
      <c r="B2">
        <v>0</v>
      </c>
      <c r="C2" t="s">
        <v>5</v>
      </c>
    </row>
    <row r="3" spans="1:4" x14ac:dyDescent="0.3">
      <c r="A3" t="s">
        <v>2</v>
      </c>
      <c r="B3">
        <v>500</v>
      </c>
      <c r="C3" t="s">
        <v>1</v>
      </c>
    </row>
    <row r="4" spans="1:4" x14ac:dyDescent="0.3">
      <c r="A4" t="s">
        <v>6</v>
      </c>
      <c r="B4">
        <v>2</v>
      </c>
      <c r="C4" t="s">
        <v>5</v>
      </c>
    </row>
    <row r="5" spans="1:4" x14ac:dyDescent="0.3">
      <c r="A5" t="s">
        <v>3</v>
      </c>
      <c r="B5">
        <v>200</v>
      </c>
      <c r="C5" t="s">
        <v>1</v>
      </c>
    </row>
    <row r="6" spans="1:4" x14ac:dyDescent="0.3">
      <c r="A6" t="s">
        <v>7</v>
      </c>
      <c r="B6">
        <v>0</v>
      </c>
      <c r="C6" t="s">
        <v>5</v>
      </c>
    </row>
    <row r="9" spans="1:4" x14ac:dyDescent="0.3">
      <c r="A9" t="s">
        <v>8</v>
      </c>
      <c r="B9" t="s">
        <v>9</v>
      </c>
      <c r="C9" t="s">
        <v>10</v>
      </c>
      <c r="D9" t="s">
        <v>11</v>
      </c>
    </row>
    <row r="10" spans="1:4" x14ac:dyDescent="0.3">
      <c r="A10">
        <v>0</v>
      </c>
      <c r="B10">
        <f>IF($A10 &lt; $B$2, 0, ($A10-$B$2)*$B$1)</f>
        <v>0</v>
      </c>
      <c r="C10">
        <f>IF($A10 &lt; $B$4, 0, ($A10-$B$4)*$B$3)</f>
        <v>0</v>
      </c>
      <c r="D10">
        <f>IF($A10 &lt; $B$6, 0, ($A10-$B$6)*$B$5)</f>
        <v>0</v>
      </c>
    </row>
    <row r="11" spans="1:4" x14ac:dyDescent="0.3">
      <c r="A11">
        <v>0.25</v>
      </c>
      <c r="B11">
        <f t="shared" ref="B11:B33" si="0">IF($A11 &lt; $B$2, 0, ($A11-$B$2)*$B$1)</f>
        <v>15</v>
      </c>
      <c r="C11">
        <f t="shared" ref="C11:C33" si="1">IF($A11 &lt; $B$4, 0, ($A11-$B$4)*$B$3)</f>
        <v>0</v>
      </c>
      <c r="D11">
        <f t="shared" ref="D11:D33" si="2">IF($A11 &lt; $B$6, 0, ($A11-$B$6)*$B$5)</f>
        <v>50</v>
      </c>
    </row>
    <row r="12" spans="1:4" x14ac:dyDescent="0.3">
      <c r="A12">
        <v>0.5</v>
      </c>
      <c r="B12">
        <f t="shared" si="0"/>
        <v>30</v>
      </c>
      <c r="C12">
        <f t="shared" si="1"/>
        <v>0</v>
      </c>
      <c r="D12">
        <f t="shared" si="2"/>
        <v>100</v>
      </c>
    </row>
    <row r="13" spans="1:4" x14ac:dyDescent="0.3">
      <c r="A13">
        <v>0.75</v>
      </c>
      <c r="B13">
        <f t="shared" si="0"/>
        <v>45</v>
      </c>
      <c r="C13">
        <f t="shared" si="1"/>
        <v>0</v>
      </c>
      <c r="D13">
        <f t="shared" si="2"/>
        <v>150</v>
      </c>
    </row>
    <row r="14" spans="1:4" x14ac:dyDescent="0.3">
      <c r="A14">
        <v>1</v>
      </c>
      <c r="B14">
        <f t="shared" si="0"/>
        <v>60</v>
      </c>
      <c r="C14">
        <f t="shared" si="1"/>
        <v>0</v>
      </c>
      <c r="D14">
        <f t="shared" si="2"/>
        <v>200</v>
      </c>
    </row>
    <row r="15" spans="1:4" x14ac:dyDescent="0.3">
      <c r="A15">
        <v>1.25</v>
      </c>
      <c r="B15">
        <f t="shared" si="0"/>
        <v>75</v>
      </c>
      <c r="C15">
        <f t="shared" si="1"/>
        <v>0</v>
      </c>
      <c r="D15">
        <f t="shared" si="2"/>
        <v>250</v>
      </c>
    </row>
    <row r="16" spans="1:4" x14ac:dyDescent="0.3">
      <c r="A16">
        <v>1.5</v>
      </c>
      <c r="B16">
        <f t="shared" si="0"/>
        <v>90</v>
      </c>
      <c r="C16">
        <f t="shared" si="1"/>
        <v>0</v>
      </c>
      <c r="D16">
        <f t="shared" si="2"/>
        <v>300</v>
      </c>
    </row>
    <row r="17" spans="1:4" x14ac:dyDescent="0.3">
      <c r="A17">
        <v>1.75</v>
      </c>
      <c r="B17">
        <f t="shared" si="0"/>
        <v>105</v>
      </c>
      <c r="C17">
        <f t="shared" si="1"/>
        <v>0</v>
      </c>
      <c r="D17">
        <f t="shared" si="2"/>
        <v>350</v>
      </c>
    </row>
    <row r="18" spans="1:4" x14ac:dyDescent="0.3">
      <c r="A18">
        <v>2</v>
      </c>
      <c r="B18">
        <f t="shared" si="0"/>
        <v>120</v>
      </c>
      <c r="C18">
        <f t="shared" si="1"/>
        <v>0</v>
      </c>
      <c r="D18">
        <f t="shared" si="2"/>
        <v>400</v>
      </c>
    </row>
    <row r="19" spans="1:4" x14ac:dyDescent="0.3">
      <c r="A19">
        <v>2.25</v>
      </c>
      <c r="B19">
        <f t="shared" si="0"/>
        <v>135</v>
      </c>
      <c r="C19">
        <f t="shared" si="1"/>
        <v>125</v>
      </c>
      <c r="D19">
        <f t="shared" si="2"/>
        <v>450</v>
      </c>
    </row>
    <row r="20" spans="1:4" x14ac:dyDescent="0.3">
      <c r="A20">
        <v>2.5</v>
      </c>
      <c r="B20">
        <f t="shared" si="0"/>
        <v>150</v>
      </c>
      <c r="C20">
        <f t="shared" si="1"/>
        <v>250</v>
      </c>
      <c r="D20">
        <f t="shared" si="2"/>
        <v>500</v>
      </c>
    </row>
    <row r="21" spans="1:4" x14ac:dyDescent="0.3">
      <c r="A21">
        <v>2.75</v>
      </c>
      <c r="B21">
        <f t="shared" si="0"/>
        <v>165</v>
      </c>
      <c r="C21">
        <f t="shared" si="1"/>
        <v>375</v>
      </c>
      <c r="D21">
        <f t="shared" si="2"/>
        <v>550</v>
      </c>
    </row>
    <row r="22" spans="1:4" x14ac:dyDescent="0.3">
      <c r="A22">
        <v>3</v>
      </c>
      <c r="B22">
        <f t="shared" si="0"/>
        <v>180</v>
      </c>
      <c r="C22">
        <f t="shared" si="1"/>
        <v>500</v>
      </c>
      <c r="D22">
        <f t="shared" si="2"/>
        <v>600</v>
      </c>
    </row>
    <row r="23" spans="1:4" x14ac:dyDescent="0.3">
      <c r="A23">
        <v>3.25</v>
      </c>
      <c r="B23">
        <f t="shared" si="0"/>
        <v>195</v>
      </c>
      <c r="C23">
        <f t="shared" si="1"/>
        <v>625</v>
      </c>
      <c r="D23">
        <f t="shared" si="2"/>
        <v>650</v>
      </c>
    </row>
    <row r="24" spans="1:4" x14ac:dyDescent="0.3">
      <c r="A24">
        <v>3.5</v>
      </c>
      <c r="B24">
        <f t="shared" si="0"/>
        <v>210</v>
      </c>
      <c r="C24">
        <f t="shared" si="1"/>
        <v>750</v>
      </c>
      <c r="D24">
        <f t="shared" si="2"/>
        <v>700</v>
      </c>
    </row>
    <row r="25" spans="1:4" x14ac:dyDescent="0.3">
      <c r="A25">
        <v>3.75</v>
      </c>
      <c r="B25">
        <f t="shared" si="0"/>
        <v>225</v>
      </c>
      <c r="C25">
        <f t="shared" si="1"/>
        <v>875</v>
      </c>
      <c r="D25">
        <f t="shared" si="2"/>
        <v>750</v>
      </c>
    </row>
    <row r="26" spans="1:4" x14ac:dyDescent="0.3">
      <c r="A26">
        <v>4</v>
      </c>
      <c r="B26">
        <f t="shared" si="0"/>
        <v>240</v>
      </c>
      <c r="C26">
        <f t="shared" si="1"/>
        <v>1000</v>
      </c>
      <c r="D26">
        <f t="shared" si="2"/>
        <v>800</v>
      </c>
    </row>
    <row r="27" spans="1:4" x14ac:dyDescent="0.3">
      <c r="A27">
        <v>4.25</v>
      </c>
      <c r="B27">
        <f t="shared" si="0"/>
        <v>255</v>
      </c>
      <c r="C27">
        <f t="shared" si="1"/>
        <v>1125</v>
      </c>
      <c r="D27">
        <f t="shared" si="2"/>
        <v>850</v>
      </c>
    </row>
    <row r="28" spans="1:4" x14ac:dyDescent="0.3">
      <c r="A28">
        <v>4.5</v>
      </c>
      <c r="B28">
        <f t="shared" si="0"/>
        <v>270</v>
      </c>
      <c r="C28">
        <f t="shared" si="1"/>
        <v>1250</v>
      </c>
      <c r="D28">
        <f t="shared" si="2"/>
        <v>900</v>
      </c>
    </row>
    <row r="29" spans="1:4" x14ac:dyDescent="0.3">
      <c r="A29">
        <v>4.75</v>
      </c>
      <c r="B29">
        <f t="shared" si="0"/>
        <v>285</v>
      </c>
      <c r="C29">
        <f t="shared" si="1"/>
        <v>1375</v>
      </c>
      <c r="D29">
        <f t="shared" si="2"/>
        <v>950</v>
      </c>
    </row>
    <row r="30" spans="1:4" x14ac:dyDescent="0.3">
      <c r="A30">
        <v>5</v>
      </c>
      <c r="B30">
        <f t="shared" si="0"/>
        <v>300</v>
      </c>
      <c r="C30">
        <f t="shared" si="1"/>
        <v>1500</v>
      </c>
      <c r="D30">
        <f t="shared" si="2"/>
        <v>1000</v>
      </c>
    </row>
    <row r="31" spans="1:4" x14ac:dyDescent="0.3">
      <c r="A31">
        <v>5.25</v>
      </c>
      <c r="B31">
        <f t="shared" si="0"/>
        <v>315</v>
      </c>
      <c r="C31">
        <f t="shared" si="1"/>
        <v>1625</v>
      </c>
      <c r="D31">
        <f t="shared" si="2"/>
        <v>1050</v>
      </c>
    </row>
    <row r="32" spans="1:4" x14ac:dyDescent="0.3">
      <c r="A32">
        <v>5.5</v>
      </c>
      <c r="B32">
        <f t="shared" si="0"/>
        <v>330</v>
      </c>
      <c r="C32">
        <f t="shared" si="1"/>
        <v>1750</v>
      </c>
      <c r="D32">
        <f t="shared" si="2"/>
        <v>1100</v>
      </c>
    </row>
    <row r="33" spans="1:4" x14ac:dyDescent="0.3">
      <c r="A33">
        <v>5.75</v>
      </c>
      <c r="B33">
        <f t="shared" si="0"/>
        <v>345</v>
      </c>
      <c r="C33">
        <f t="shared" si="1"/>
        <v>1875</v>
      </c>
      <c r="D33">
        <f t="shared" si="2"/>
        <v>1150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5360-2C86-4E4E-98A0-0AC6C56F9196}">
  <dimension ref="A1:E42"/>
  <sheetViews>
    <sheetView tabSelected="1" workbookViewId="0">
      <selection activeCell="F7" sqref="F7"/>
    </sheetView>
  </sheetViews>
  <sheetFormatPr defaultRowHeight="14.4" x14ac:dyDescent="0.3"/>
  <cols>
    <col min="1" max="1" width="23" customWidth="1"/>
  </cols>
  <sheetData>
    <row r="1" spans="1:5" x14ac:dyDescent="0.3">
      <c r="A1" t="s">
        <v>0</v>
      </c>
      <c r="B1">
        <v>60</v>
      </c>
      <c r="C1" t="s">
        <v>1</v>
      </c>
    </row>
    <row r="2" spans="1:5" x14ac:dyDescent="0.3">
      <c r="A2" t="s">
        <v>4</v>
      </c>
      <c r="B2">
        <v>0</v>
      </c>
      <c r="C2" t="s">
        <v>5</v>
      </c>
    </row>
    <row r="3" spans="1:5" x14ac:dyDescent="0.3">
      <c r="A3" t="s">
        <v>2</v>
      </c>
      <c r="B3">
        <v>500</v>
      </c>
      <c r="C3" t="s">
        <v>1</v>
      </c>
    </row>
    <row r="4" spans="1:5" x14ac:dyDescent="0.3">
      <c r="A4" t="s">
        <v>6</v>
      </c>
      <c r="B4">
        <v>2</v>
      </c>
      <c r="C4" t="s">
        <v>5</v>
      </c>
    </row>
    <row r="5" spans="1:5" x14ac:dyDescent="0.3">
      <c r="A5" t="s">
        <v>3</v>
      </c>
      <c r="B5">
        <v>200</v>
      </c>
      <c r="C5" t="s">
        <v>1</v>
      </c>
    </row>
    <row r="6" spans="1:5" x14ac:dyDescent="0.3">
      <c r="A6" t="s">
        <v>7</v>
      </c>
      <c r="B6">
        <v>0.5</v>
      </c>
      <c r="C6" t="s">
        <v>5</v>
      </c>
    </row>
    <row r="9" spans="1:5" x14ac:dyDescent="0.3">
      <c r="B9" t="s">
        <v>12</v>
      </c>
      <c r="C9" t="s">
        <v>13</v>
      </c>
      <c r="D9" t="s">
        <v>14</v>
      </c>
      <c r="E9" t="s">
        <v>15</v>
      </c>
    </row>
    <row r="10" spans="1:5" x14ac:dyDescent="0.3">
      <c r="B10">
        <f>0</f>
        <v>0</v>
      </c>
      <c r="C10">
        <v>0</v>
      </c>
      <c r="D10">
        <v>0</v>
      </c>
      <c r="E10">
        <v>0</v>
      </c>
    </row>
    <row r="11" spans="1:5" x14ac:dyDescent="0.3">
      <c r="B11">
        <v>25</v>
      </c>
      <c r="C11">
        <f>B11/$B$1</f>
        <v>0.41666666666666669</v>
      </c>
      <c r="D11">
        <f>B11/$B$3+$B$4</f>
        <v>2.0499999999999998</v>
      </c>
      <c r="E11">
        <f>B11/$B$5+$B$6</f>
        <v>0.625</v>
      </c>
    </row>
    <row r="12" spans="1:5" x14ac:dyDescent="0.3">
      <c r="B12">
        <v>50</v>
      </c>
      <c r="C12">
        <f t="shared" ref="C12:C42" si="0">B12/$B$1</f>
        <v>0.83333333333333337</v>
      </c>
      <c r="D12">
        <f t="shared" ref="D12:D42" si="1">B12/$B$3+$B$4</f>
        <v>2.1</v>
      </c>
      <c r="E12">
        <f t="shared" ref="E12:E42" si="2">B12/$B$5+$B$6</f>
        <v>0.75</v>
      </c>
    </row>
    <row r="13" spans="1:5" x14ac:dyDescent="0.3">
      <c r="B13">
        <v>75</v>
      </c>
      <c r="C13">
        <f t="shared" si="0"/>
        <v>1.25</v>
      </c>
      <c r="D13">
        <f t="shared" si="1"/>
        <v>2.15</v>
      </c>
      <c r="E13">
        <f t="shared" si="2"/>
        <v>0.875</v>
      </c>
    </row>
    <row r="14" spans="1:5" x14ac:dyDescent="0.3">
      <c r="B14">
        <v>100</v>
      </c>
      <c r="C14">
        <f t="shared" si="0"/>
        <v>1.6666666666666667</v>
      </c>
      <c r="D14">
        <f t="shared" si="1"/>
        <v>2.2000000000000002</v>
      </c>
      <c r="E14">
        <f t="shared" si="2"/>
        <v>1</v>
      </c>
    </row>
    <row r="15" spans="1:5" x14ac:dyDescent="0.3">
      <c r="B15">
        <v>125</v>
      </c>
      <c r="C15">
        <f t="shared" si="0"/>
        <v>2.0833333333333335</v>
      </c>
      <c r="D15">
        <f t="shared" si="1"/>
        <v>2.25</v>
      </c>
      <c r="E15">
        <f t="shared" si="2"/>
        <v>1.125</v>
      </c>
    </row>
    <row r="16" spans="1:5" x14ac:dyDescent="0.3">
      <c r="B16">
        <v>150</v>
      </c>
      <c r="C16">
        <f t="shared" si="0"/>
        <v>2.5</v>
      </c>
      <c r="D16">
        <f t="shared" si="1"/>
        <v>2.2999999999999998</v>
      </c>
      <c r="E16">
        <f t="shared" si="2"/>
        <v>1.25</v>
      </c>
    </row>
    <row r="17" spans="2:5" x14ac:dyDescent="0.3">
      <c r="B17">
        <v>175</v>
      </c>
      <c r="C17">
        <f t="shared" si="0"/>
        <v>2.9166666666666665</v>
      </c>
      <c r="D17">
        <f t="shared" si="1"/>
        <v>2.35</v>
      </c>
      <c r="E17">
        <f t="shared" si="2"/>
        <v>1.375</v>
      </c>
    </row>
    <row r="18" spans="2:5" x14ac:dyDescent="0.3">
      <c r="B18">
        <v>200</v>
      </c>
      <c r="C18">
        <f t="shared" si="0"/>
        <v>3.3333333333333335</v>
      </c>
      <c r="D18">
        <f t="shared" si="1"/>
        <v>2.4</v>
      </c>
      <c r="E18">
        <f t="shared" si="2"/>
        <v>1.5</v>
      </c>
    </row>
    <row r="19" spans="2:5" x14ac:dyDescent="0.3">
      <c r="B19">
        <v>225</v>
      </c>
      <c r="C19">
        <f t="shared" si="0"/>
        <v>3.75</v>
      </c>
      <c r="D19">
        <f t="shared" si="1"/>
        <v>2.4500000000000002</v>
      </c>
      <c r="E19">
        <f t="shared" si="2"/>
        <v>1.625</v>
      </c>
    </row>
    <row r="20" spans="2:5" x14ac:dyDescent="0.3">
      <c r="B20">
        <v>250</v>
      </c>
      <c r="C20">
        <f t="shared" si="0"/>
        <v>4.166666666666667</v>
      </c>
      <c r="D20">
        <f t="shared" si="1"/>
        <v>2.5</v>
      </c>
      <c r="E20">
        <f t="shared" si="2"/>
        <v>1.75</v>
      </c>
    </row>
    <row r="21" spans="2:5" x14ac:dyDescent="0.3">
      <c r="B21">
        <v>275</v>
      </c>
      <c r="C21">
        <f t="shared" si="0"/>
        <v>4.583333333333333</v>
      </c>
      <c r="D21">
        <f t="shared" si="1"/>
        <v>2.5499999999999998</v>
      </c>
      <c r="E21">
        <f t="shared" si="2"/>
        <v>1.875</v>
      </c>
    </row>
    <row r="22" spans="2:5" x14ac:dyDescent="0.3">
      <c r="B22">
        <v>300</v>
      </c>
      <c r="C22">
        <f t="shared" si="0"/>
        <v>5</v>
      </c>
      <c r="D22">
        <f t="shared" si="1"/>
        <v>2.6</v>
      </c>
      <c r="E22">
        <f t="shared" si="2"/>
        <v>2</v>
      </c>
    </row>
    <row r="23" spans="2:5" x14ac:dyDescent="0.3">
      <c r="B23">
        <v>325</v>
      </c>
      <c r="C23">
        <f t="shared" si="0"/>
        <v>5.416666666666667</v>
      </c>
      <c r="D23">
        <f t="shared" si="1"/>
        <v>2.65</v>
      </c>
      <c r="E23">
        <f t="shared" si="2"/>
        <v>2.125</v>
      </c>
    </row>
    <row r="24" spans="2:5" x14ac:dyDescent="0.3">
      <c r="B24">
        <v>350</v>
      </c>
      <c r="C24">
        <f t="shared" si="0"/>
        <v>5.833333333333333</v>
      </c>
      <c r="D24">
        <f t="shared" si="1"/>
        <v>2.7</v>
      </c>
      <c r="E24">
        <f t="shared" si="2"/>
        <v>2.25</v>
      </c>
    </row>
    <row r="25" spans="2:5" x14ac:dyDescent="0.3">
      <c r="B25">
        <v>375</v>
      </c>
      <c r="C25">
        <f t="shared" si="0"/>
        <v>6.25</v>
      </c>
      <c r="D25">
        <f t="shared" si="1"/>
        <v>2.75</v>
      </c>
      <c r="E25">
        <f t="shared" si="2"/>
        <v>2.375</v>
      </c>
    </row>
    <row r="26" spans="2:5" x14ac:dyDescent="0.3">
      <c r="B26">
        <v>400</v>
      </c>
      <c r="C26">
        <f t="shared" si="0"/>
        <v>6.666666666666667</v>
      </c>
      <c r="D26">
        <f t="shared" si="1"/>
        <v>2.8</v>
      </c>
      <c r="E26">
        <f t="shared" si="2"/>
        <v>2.5</v>
      </c>
    </row>
    <row r="27" spans="2:5" x14ac:dyDescent="0.3">
      <c r="B27">
        <v>425</v>
      </c>
      <c r="C27">
        <f t="shared" si="0"/>
        <v>7.083333333333333</v>
      </c>
      <c r="D27">
        <f t="shared" si="1"/>
        <v>2.85</v>
      </c>
      <c r="E27">
        <f t="shared" si="2"/>
        <v>2.625</v>
      </c>
    </row>
    <row r="28" spans="2:5" x14ac:dyDescent="0.3">
      <c r="B28">
        <v>450</v>
      </c>
      <c r="C28">
        <f t="shared" si="0"/>
        <v>7.5</v>
      </c>
      <c r="D28">
        <f t="shared" si="1"/>
        <v>2.9</v>
      </c>
      <c r="E28">
        <f t="shared" si="2"/>
        <v>2.75</v>
      </c>
    </row>
    <row r="29" spans="2:5" x14ac:dyDescent="0.3">
      <c r="B29">
        <v>475</v>
      </c>
      <c r="C29">
        <f t="shared" si="0"/>
        <v>7.916666666666667</v>
      </c>
      <c r="D29">
        <f t="shared" si="1"/>
        <v>2.95</v>
      </c>
      <c r="E29">
        <f t="shared" si="2"/>
        <v>2.875</v>
      </c>
    </row>
    <row r="30" spans="2:5" x14ac:dyDescent="0.3">
      <c r="B30">
        <v>500</v>
      </c>
      <c r="C30">
        <f t="shared" si="0"/>
        <v>8.3333333333333339</v>
      </c>
      <c r="D30">
        <f t="shared" si="1"/>
        <v>3</v>
      </c>
      <c r="E30">
        <f t="shared" si="2"/>
        <v>3</v>
      </c>
    </row>
    <row r="31" spans="2:5" x14ac:dyDescent="0.3">
      <c r="B31">
        <v>525</v>
      </c>
      <c r="C31">
        <f t="shared" si="0"/>
        <v>8.75</v>
      </c>
      <c r="D31">
        <f t="shared" si="1"/>
        <v>3.05</v>
      </c>
      <c r="E31">
        <f t="shared" si="2"/>
        <v>3.125</v>
      </c>
    </row>
    <row r="32" spans="2:5" x14ac:dyDescent="0.3">
      <c r="B32">
        <v>550</v>
      </c>
      <c r="C32">
        <f t="shared" si="0"/>
        <v>9.1666666666666661</v>
      </c>
      <c r="D32">
        <f t="shared" si="1"/>
        <v>3.1</v>
      </c>
      <c r="E32">
        <f t="shared" si="2"/>
        <v>3.25</v>
      </c>
    </row>
    <row r="33" spans="2:5" x14ac:dyDescent="0.3">
      <c r="B33">
        <v>575</v>
      </c>
      <c r="C33">
        <f t="shared" si="0"/>
        <v>9.5833333333333339</v>
      </c>
      <c r="D33">
        <f t="shared" si="1"/>
        <v>3.15</v>
      </c>
      <c r="E33">
        <f t="shared" si="2"/>
        <v>3.375</v>
      </c>
    </row>
    <row r="34" spans="2:5" x14ac:dyDescent="0.3">
      <c r="B34">
        <v>600</v>
      </c>
      <c r="C34">
        <f t="shared" si="0"/>
        <v>10</v>
      </c>
      <c r="D34">
        <f t="shared" si="1"/>
        <v>3.2</v>
      </c>
      <c r="E34">
        <f t="shared" si="2"/>
        <v>3.5</v>
      </c>
    </row>
    <row r="35" spans="2:5" x14ac:dyDescent="0.3">
      <c r="B35">
        <v>625</v>
      </c>
      <c r="C35">
        <f t="shared" si="0"/>
        <v>10.416666666666666</v>
      </c>
      <c r="D35">
        <f t="shared" si="1"/>
        <v>3.25</v>
      </c>
      <c r="E35">
        <f t="shared" si="2"/>
        <v>3.625</v>
      </c>
    </row>
    <row r="36" spans="2:5" x14ac:dyDescent="0.3">
      <c r="B36">
        <v>650</v>
      </c>
      <c r="C36">
        <f t="shared" si="0"/>
        <v>10.833333333333334</v>
      </c>
      <c r="D36">
        <f t="shared" si="1"/>
        <v>3.3</v>
      </c>
      <c r="E36">
        <f t="shared" si="2"/>
        <v>3.75</v>
      </c>
    </row>
    <row r="37" spans="2:5" x14ac:dyDescent="0.3">
      <c r="B37">
        <v>675</v>
      </c>
      <c r="C37">
        <f t="shared" si="0"/>
        <v>11.25</v>
      </c>
      <c r="D37">
        <f t="shared" si="1"/>
        <v>3.35</v>
      </c>
      <c r="E37">
        <f t="shared" si="2"/>
        <v>3.875</v>
      </c>
    </row>
    <row r="38" spans="2:5" x14ac:dyDescent="0.3">
      <c r="B38">
        <v>700</v>
      </c>
      <c r="C38">
        <f t="shared" si="0"/>
        <v>11.666666666666666</v>
      </c>
      <c r="D38">
        <f t="shared" si="1"/>
        <v>3.4</v>
      </c>
      <c r="E38">
        <f t="shared" si="2"/>
        <v>4</v>
      </c>
    </row>
    <row r="39" spans="2:5" x14ac:dyDescent="0.3">
      <c r="B39">
        <v>725</v>
      </c>
      <c r="C39">
        <f t="shared" si="0"/>
        <v>12.083333333333334</v>
      </c>
      <c r="D39">
        <f t="shared" si="1"/>
        <v>3.45</v>
      </c>
      <c r="E39">
        <f t="shared" si="2"/>
        <v>4.125</v>
      </c>
    </row>
    <row r="40" spans="2:5" x14ac:dyDescent="0.3">
      <c r="B40">
        <v>750</v>
      </c>
      <c r="C40">
        <f t="shared" si="0"/>
        <v>12.5</v>
      </c>
      <c r="D40">
        <f t="shared" si="1"/>
        <v>3.5</v>
      </c>
      <c r="E40">
        <f t="shared" si="2"/>
        <v>4.25</v>
      </c>
    </row>
    <row r="41" spans="2:5" x14ac:dyDescent="0.3">
      <c r="B41">
        <v>775</v>
      </c>
      <c r="C41">
        <f t="shared" si="0"/>
        <v>12.916666666666666</v>
      </c>
      <c r="D41">
        <f t="shared" si="1"/>
        <v>3.55</v>
      </c>
      <c r="E41">
        <f t="shared" si="2"/>
        <v>4.375</v>
      </c>
    </row>
    <row r="42" spans="2:5" x14ac:dyDescent="0.3">
      <c r="B42">
        <v>800</v>
      </c>
      <c r="C42">
        <f t="shared" si="0"/>
        <v>13.333333333333334</v>
      </c>
      <c r="D42">
        <f t="shared" si="1"/>
        <v>3.6</v>
      </c>
      <c r="E42">
        <f t="shared" si="2"/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d-t plot</vt:lpstr>
      <vt:lpstr>t-d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ejw.data@gmail.com</dc:creator>
  <cp:lastModifiedBy>ejw.data@gmail.com</cp:lastModifiedBy>
  <dcterms:created xsi:type="dcterms:W3CDTF">2023-06-26T02:35:34Z</dcterms:created>
  <dcterms:modified xsi:type="dcterms:W3CDTF">2023-06-26T05:20:01Z</dcterms:modified>
</cp:coreProperties>
</file>