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kadashi1\home\ekIndia.github.io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/>
  <c r="G2" i="2"/>
  <c r="B7" i="2" s="1"/>
  <c r="F2" i="2"/>
  <c r="H5" i="2"/>
  <c r="E7" i="2"/>
  <c r="E6" i="2"/>
  <c r="H4" i="2"/>
  <c r="F3" i="2"/>
  <c r="F4" i="2" s="1"/>
  <c r="G3" i="2"/>
  <c r="C7" i="2" s="1"/>
  <c r="C6" i="2"/>
  <c r="H6" i="2"/>
  <c r="E2" i="2"/>
  <c r="D2" i="2"/>
  <c r="B3" i="2"/>
  <c r="G8" i="2"/>
  <c r="F8" i="2"/>
  <c r="F7" i="2"/>
  <c r="B6" i="2"/>
  <c r="B5" i="2"/>
  <c r="C5" i="2"/>
  <c r="C4" i="2"/>
  <c r="H2" i="2" l="1"/>
  <c r="B8" i="2" s="1"/>
  <c r="H3" i="2"/>
  <c r="C8" i="2" s="1"/>
  <c r="D6" i="2"/>
  <c r="G4" i="2"/>
  <c r="D7" i="2" s="1"/>
  <c r="E8" i="2"/>
  <c r="B4" i="2"/>
  <c r="D8" i="2"/>
  <c r="E4" i="2"/>
  <c r="D5" i="2" s="1"/>
  <c r="H9" i="1"/>
  <c r="I8" i="1"/>
  <c r="G9" i="1"/>
  <c r="G8" i="1"/>
  <c r="I7" i="1"/>
  <c r="H7" i="1"/>
  <c r="F9" i="1"/>
  <c r="F8" i="1"/>
  <c r="F7" i="1"/>
  <c r="I6" i="1"/>
  <c r="H6" i="1"/>
  <c r="G6" i="1"/>
  <c r="E9" i="1"/>
  <c r="E8" i="1"/>
  <c r="E7" i="1"/>
  <c r="E6" i="1"/>
  <c r="I5" i="1"/>
  <c r="H5" i="1"/>
  <c r="G5" i="1"/>
  <c r="F5" i="1"/>
  <c r="D9" i="1"/>
  <c r="D8" i="1"/>
  <c r="D7" i="1"/>
  <c r="D6" i="1"/>
  <c r="D5" i="1"/>
  <c r="I4" i="1"/>
  <c r="H4" i="1"/>
  <c r="G4" i="1"/>
  <c r="F4" i="1"/>
  <c r="E4" i="1"/>
  <c r="C9" i="1"/>
  <c r="C8" i="1"/>
  <c r="C7" i="1"/>
  <c r="C6" i="1"/>
  <c r="C5" i="1"/>
  <c r="I3" i="1"/>
  <c r="H3" i="1"/>
  <c r="G3" i="1"/>
  <c r="F3" i="1"/>
  <c r="E3" i="1"/>
  <c r="C4" i="1"/>
  <c r="D3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<sst xmlns="http://schemas.openxmlformats.org/spreadsheetml/2006/main" count="30" uniqueCount="16">
  <si>
    <t>cm-1</t>
  </si>
  <si>
    <t>eV</t>
  </si>
  <si>
    <t>Hartree</t>
  </si>
  <si>
    <t>kcal/mol</t>
  </si>
  <si>
    <t>kj/mol</t>
  </si>
  <si>
    <t>K (Temp)</t>
  </si>
  <si>
    <t>nm-1</t>
  </si>
  <si>
    <t>GHz</t>
  </si>
  <si>
    <t>Ghz</t>
  </si>
  <si>
    <t>au</t>
  </si>
  <si>
    <t>nm</t>
  </si>
  <si>
    <t>Ang</t>
  </si>
  <si>
    <t>pm</t>
  </si>
  <si>
    <t>cm</t>
  </si>
  <si>
    <t>m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</si>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</sst>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cols>
    <col min="2" max="2" width="10.140625" customWidth="1"/>
    <col min="3" max="3" width="10" bestFit="1" customWidth="1"/>
    <col min="4" max="4" width="8.5703125" customWidth="1"/>
    <col min="5" max="5" width="9.42578125" customWidth="1"/>
    <col min="6" max="6" width="7.140625" customWidth="1"/>
    <col min="7" max="7" width="8.28515625" customWidth="1"/>
    <col min="8" max="8" width="9.42578125" customWidth="1"/>
    <col min="9" max="9" width="6.42578125" customWidth="1"/>
  </cols>
  <sheetData>
    <row r="1" spans="1:9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</v>
      </c>
      <c r="B2">
        <v>1</v>
      </c>
      <c r="C2">
        <v>8065.54</v>
      </c>
      <c r="D2">
        <v>3.6749304900000002E-2</v>
      </c>
      <c r="E2">
        <v>23.0605419</v>
      </c>
      <c r="F2">
        <v>96.485307500000005</v>
      </c>
      <c r="G2">
        <v>11604.58</v>
      </c>
      <c r="H2">
        <v>8.0655400999999998E-4</v>
      </c>
      <c r="I2">
        <v>241798.80937500001</v>
      </c>
    </row>
    <row r="3" spans="1:9" x14ac:dyDescent="0.25">
      <c r="A3" t="s">
        <v>0</v>
      </c>
      <c r="B3">
        <f>1/C2</f>
        <v>1.2398425895848264E-4</v>
      </c>
      <c r="C3">
        <v>1</v>
      </c>
      <c r="D3">
        <f>D2/C2</f>
        <v>4.5563353352658352E-6</v>
      </c>
      <c r="E3">
        <f>E2/C2</f>
        <v>2.859144198652539E-3</v>
      </c>
      <c r="F3">
        <f>F2/C2</f>
        <v>1.1962659350768828E-2</v>
      </c>
      <c r="G3">
        <f>G2/C2</f>
        <v>1.4387852518244284</v>
      </c>
      <c r="H3">
        <f>H2/C2</f>
        <v>1.0000000123984259E-7</v>
      </c>
      <c r="I3">
        <f>I2/C2</f>
        <v>29.97924619740278</v>
      </c>
    </row>
    <row r="4" spans="1:9" x14ac:dyDescent="0.25">
      <c r="A4" t="s">
        <v>2</v>
      </c>
      <c r="B4">
        <f>1/D2</f>
        <v>27.211399037917584</v>
      </c>
      <c r="C4">
        <f>1/D3</f>
        <v>219474.62739628577</v>
      </c>
      <c r="D4">
        <v>1</v>
      </c>
      <c r="E4">
        <f>E2/D2</f>
        <v>627.5096076715181</v>
      </c>
      <c r="F4">
        <f>F2/D2</f>
        <v>2625.5002036786823</v>
      </c>
      <c r="G4">
        <f>G2/D2</f>
        <v>315776.85704743763</v>
      </c>
      <c r="H4">
        <f>H2/D2</f>
        <v>2.1947463011742569E-2</v>
      </c>
      <c r="I4">
        <f>I2/D2</f>
        <v>6579683.8887964925</v>
      </c>
    </row>
    <row r="5" spans="1:9" x14ac:dyDescent="0.25">
      <c r="A5" t="s">
        <v>3</v>
      </c>
      <c r="B5">
        <f>1/E2</f>
        <v>4.3364115394009889E-2</v>
      </c>
      <c r="C5">
        <f>1/E3</f>
        <v>349.75500727500253</v>
      </c>
      <c r="D5">
        <f>1/E4</f>
        <v>1.593601098333253E-3</v>
      </c>
      <c r="E5">
        <v>1</v>
      </c>
      <c r="F5">
        <f>F2/E2</f>
        <v>4.1840000082565281</v>
      </c>
      <c r="G5">
        <f>G2/E2</f>
        <v>503.22234621901924</v>
      </c>
      <c r="H5">
        <f>H2/E2</f>
        <v>3.4975501161141405E-5</v>
      </c>
      <c r="I5">
        <f>I2/E2</f>
        <v>10485.391471871701</v>
      </c>
    </row>
    <row r="6" spans="1:9" x14ac:dyDescent="0.25">
      <c r="A6" t="s">
        <v>4</v>
      </c>
      <c r="B6">
        <f>1/F2</f>
        <v>1.036427230125167E-2</v>
      </c>
      <c r="C6">
        <f>1/F3</f>
        <v>83.593452816637381</v>
      </c>
      <c r="D6">
        <f>1/F4</f>
        <v>3.8087980286532228E-4</v>
      </c>
      <c r="E6">
        <f>1/F5</f>
        <v>0.23900573566602354</v>
      </c>
      <c r="F6">
        <v>1</v>
      </c>
      <c r="G6">
        <f>G2/F2</f>
        <v>120.27302706165909</v>
      </c>
      <c r="H6">
        <f>H2/F2</f>
        <v>8.3593453853064611E-6</v>
      </c>
      <c r="I6">
        <f>I2/F2</f>
        <v>2506.0687024809449</v>
      </c>
    </row>
    <row r="7" spans="1:9" x14ac:dyDescent="0.25">
      <c r="A7" t="s">
        <v>5</v>
      </c>
      <c r="B7">
        <f>1/G2</f>
        <v>8.6172873124231987E-5</v>
      </c>
      <c r="C7">
        <f>1/G3</f>
        <v>0.69503075509841805</v>
      </c>
      <c r="D7">
        <f>1/G4</f>
        <v>3.1667931885514169E-6</v>
      </c>
      <c r="E7">
        <f>1/G5</f>
        <v>1.9871931513247357E-3</v>
      </c>
      <c r="F7">
        <f>1/G6</f>
        <v>8.3144161615500093E-3</v>
      </c>
      <c r="G7">
        <v>1</v>
      </c>
      <c r="H7">
        <f>H2/G2</f>
        <v>6.9503076371570532E-8</v>
      </c>
      <c r="I7">
        <f>I2/G2</f>
        <v>20.836498121862231</v>
      </c>
    </row>
    <row r="8" spans="1:9" x14ac:dyDescent="0.25">
      <c r="A8" t="s">
        <v>6</v>
      </c>
      <c r="B8">
        <f>1/H2</f>
        <v>1239.8425742127301</v>
      </c>
      <c r="C8">
        <f>1/H3</f>
        <v>9999999.8760157414</v>
      </c>
      <c r="D8">
        <f>1/H4</f>
        <v>45.563352787744499</v>
      </c>
      <c r="E8">
        <f>1/H5</f>
        <v>28591.44163203652</v>
      </c>
      <c r="F8">
        <f>1/H6</f>
        <v>119626.59202450684</v>
      </c>
      <c r="G8">
        <f>1/H7</f>
        <v>14387852.339857563</v>
      </c>
      <c r="H8">
        <v>1</v>
      </c>
      <c r="I8">
        <f>I2/H2</f>
        <v>299792458.25707322</v>
      </c>
    </row>
    <row r="9" spans="1:9" x14ac:dyDescent="0.25">
      <c r="A9" t="s">
        <v>8</v>
      </c>
      <c r="B9">
        <f>1/I2</f>
        <v>4.1356696610078164E-6</v>
      </c>
      <c r="C9">
        <f>1/I3</f>
        <v>3.3356409077644984E-2</v>
      </c>
      <c r="D9">
        <f>1/I4</f>
        <v>1.5198298533805592E-7</v>
      </c>
      <c r="E9">
        <f>1/I5</f>
        <v>9.5370783502229557E-5</v>
      </c>
      <c r="F9">
        <f>1/I6</f>
        <v>3.9903135896075998E-4</v>
      </c>
      <c r="G9">
        <f>1/I7</f>
        <v>4.7992709434738087E-2</v>
      </c>
      <c r="H9">
        <f>1/I8</f>
        <v>3.3356409491211952E-9</v>
      </c>
      <c r="I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5" sqref="H5"/>
    </sheetView>
  </sheetViews>
  <sheetFormatPr defaultRowHeight="15" x14ac:dyDescent="0.25"/>
  <cols>
    <col min="2" max="2" width="7.85546875" customWidth="1"/>
    <col min="4" max="4" width="6.42578125" customWidth="1"/>
    <col min="5" max="6" width="6.7109375" customWidth="1"/>
    <col min="7" max="7" width="7.5703125" customWidth="1"/>
    <col min="8" max="8" width="7.28515625" customWidth="1"/>
  </cols>
  <sheetData>
    <row r="1" spans="1:8" x14ac:dyDescent="0.25">
      <c r="B1" t="s">
        <v>9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 t="s">
        <v>9</v>
      </c>
      <c r="B2">
        <v>1</v>
      </c>
      <c r="C2">
        <v>0.52917999999999998</v>
      </c>
      <c r="D2">
        <f>C2*D3</f>
        <v>5.2918E-2</v>
      </c>
      <c r="E2">
        <f>C2*E3</f>
        <v>52.917999999999999</v>
      </c>
      <c r="F2">
        <f>E2*F5</f>
        <v>5.2918000000000011E-9</v>
      </c>
      <c r="G2">
        <f>F2*G6</f>
        <v>5.2918000000000012E-11</v>
      </c>
      <c r="H2">
        <f>G2*H7</f>
        <v>5.291800000000001E-14</v>
      </c>
    </row>
    <row r="3" spans="1:8" x14ac:dyDescent="0.25">
      <c r="A3" t="s">
        <v>11</v>
      </c>
      <c r="B3">
        <f>1/C2</f>
        <v>1.8897161646320724</v>
      </c>
      <c r="C3">
        <v>1</v>
      </c>
      <c r="D3">
        <v>0.1</v>
      </c>
      <c r="E3">
        <v>100</v>
      </c>
      <c r="F3">
        <f>1/100000000</f>
        <v>1E-8</v>
      </c>
      <c r="G3">
        <f>F3*G6</f>
        <v>1E-10</v>
      </c>
      <c r="H3">
        <f>F3*H6</f>
        <v>1.0000000000000002E-13</v>
      </c>
    </row>
    <row r="4" spans="1:8" x14ac:dyDescent="0.25">
      <c r="A4" t="s">
        <v>10</v>
      </c>
      <c r="B4">
        <f>1/D2</f>
        <v>18.897161646320722</v>
      </c>
      <c r="C4">
        <f>1/D3</f>
        <v>10</v>
      </c>
      <c r="D4">
        <v>1</v>
      </c>
      <c r="E4">
        <f>E2/D2</f>
        <v>1000</v>
      </c>
      <c r="F4">
        <f>F3*C4</f>
        <v>9.9999999999999995E-8</v>
      </c>
      <c r="G4">
        <f>F4*G6</f>
        <v>1.0000000000000001E-9</v>
      </c>
      <c r="H4">
        <f>G4*H7</f>
        <v>1.0000000000000002E-12</v>
      </c>
    </row>
    <row r="5" spans="1:8" x14ac:dyDescent="0.25">
      <c r="A5" t="s">
        <v>12</v>
      </c>
      <c r="B5">
        <f>1/E2</f>
        <v>1.8897161646320722E-2</v>
      </c>
      <c r="C5">
        <f>1/E3</f>
        <v>0.01</v>
      </c>
      <c r="D5">
        <f>1/E4</f>
        <v>1E-3</v>
      </c>
      <c r="E5">
        <v>1</v>
      </c>
      <c r="F5">
        <f>G5*F7</f>
        <v>1.0000000000000002E-10</v>
      </c>
      <c r="G5">
        <f>G4*D5</f>
        <v>1.0000000000000002E-12</v>
      </c>
      <c r="H5">
        <f>G5*H7</f>
        <v>1.0000000000000003E-15</v>
      </c>
    </row>
    <row r="6" spans="1:8" x14ac:dyDescent="0.25">
      <c r="A6" t="s">
        <v>13</v>
      </c>
      <c r="B6">
        <f>1/F2</f>
        <v>188971616.46320719</v>
      </c>
      <c r="C6">
        <f>1/F3</f>
        <v>100000000</v>
      </c>
      <c r="D6">
        <f>1/F4</f>
        <v>10000000</v>
      </c>
      <c r="E6">
        <f>1/F5</f>
        <v>9999999999.9999981</v>
      </c>
      <c r="F6">
        <v>1</v>
      </c>
      <c r="G6">
        <v>0.01</v>
      </c>
      <c r="H6">
        <f>G6*H7</f>
        <v>1.0000000000000001E-5</v>
      </c>
    </row>
    <row r="7" spans="1:8" x14ac:dyDescent="0.25">
      <c r="A7" t="s">
        <v>14</v>
      </c>
      <c r="B7">
        <f>1/G2</f>
        <v>18897161646.320717</v>
      </c>
      <c r="C7">
        <f>1/G3</f>
        <v>10000000000</v>
      </c>
      <c r="D7">
        <f>1/G4</f>
        <v>999999999.99999988</v>
      </c>
      <c r="E7">
        <f>1/G5</f>
        <v>999999999999.99988</v>
      </c>
      <c r="F7">
        <f>1/G6</f>
        <v>100</v>
      </c>
      <c r="G7">
        <v>1</v>
      </c>
      <c r="H7">
        <v>1E-3</v>
      </c>
    </row>
    <row r="8" spans="1:8" x14ac:dyDescent="0.25">
      <c r="A8" t="s">
        <v>15</v>
      </c>
      <c r="B8">
        <f>1/H2</f>
        <v>18897161646320.719</v>
      </c>
      <c r="C8">
        <f>1/H3</f>
        <v>9999999999999.998</v>
      </c>
      <c r="D8">
        <f>1/H4</f>
        <v>999999999999.99988</v>
      </c>
      <c r="E8">
        <f>1/H5</f>
        <v>999999999999999.75</v>
      </c>
      <c r="F8">
        <f>1/H6</f>
        <v>99999.999999999985</v>
      </c>
      <c r="G8">
        <f>1/H7</f>
        <v>1000</v>
      </c>
      <c r="H8">
        <v>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Ekadashi1</dc:creator>
  <cp:lastModifiedBy>Ekadashi1</cp:lastModifiedBy>
  <dcterms:created xsi:type="dcterms:W3CDTF">2018-01-02T00:29:55Z</dcterms:created>
  <dcterms:modified xsi:type="dcterms:W3CDTF">2018-04-15T01:28:07Z</dcterms:modified>
</cp:coreProperties>
</file>