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gasTKPPL\TugasTKPPL\"/>
    </mc:Choice>
  </mc:AlternateContent>
  <bookViews>
    <workbookView xWindow="0" yWindow="0" windowWidth="20490" windowHeight="7755" activeTab="1"/>
  </bookViews>
  <sheets>
    <sheet name="Burndown Chart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E15" i="2" l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E16" i="2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</calcChain>
</file>

<file path=xl/sharedStrings.xml><?xml version="1.0" encoding="utf-8"?>
<sst xmlns="http://schemas.openxmlformats.org/spreadsheetml/2006/main" count="90" uniqueCount="40">
  <si>
    <t>Project</t>
  </si>
  <si>
    <t>Story</t>
  </si>
  <si>
    <t>Task</t>
  </si>
  <si>
    <t>Start</t>
  </si>
  <si>
    <t>Persiapan</t>
  </si>
  <si>
    <t>Presentasi</t>
  </si>
  <si>
    <t>Decision making</t>
  </si>
  <si>
    <t>Finishing</t>
  </si>
  <si>
    <t>Instalisasi  Apps</t>
  </si>
  <si>
    <t>Cari Sumber Info</t>
  </si>
  <si>
    <t>Burndown</t>
  </si>
  <si>
    <t>Halaman Utama</t>
  </si>
  <si>
    <t>History</t>
  </si>
  <si>
    <t>Game Presentasi</t>
  </si>
  <si>
    <t>Ruang Lingkup</t>
  </si>
  <si>
    <t>Pemahaman Topik</t>
  </si>
  <si>
    <t>Penerapan Topik</t>
  </si>
  <si>
    <t>Start (Sebelum 23 May)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</si>
  <si>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</si>
  <si>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</si>
  <si>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</si>
  <si>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</si>
  <si>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</si>
  <si>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</si>
  <si>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</si>
  <si>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</si>
  <si>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</si>
  <si>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</si>
  <si>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</si>
  <si>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</si>
  <si>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</si>
  <si>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</si>
  <si>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</si>
  <si>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</si>
  <si>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</si>
  <si>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</si>
  <si>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NB : Satuan Jam</t>
  </si>
  <si>
    <t>BURNDOWN</t>
  </si>
  <si>
    <t>Actual Remaining Hours</t>
  </si>
  <si>
    <t>Actual Estimated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</si>
</sst>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0" borderId="0" xfId="0" applyNumberFormat="1"/>
    <xf numFmtId="0" fontId="0" fillId="2" borderId="0" xfId="0" applyFill="1"/>
    <xf numFmtId="15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1"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Sheet2!$B$15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Sheet2!$C$15:$S$15</c:f>
              <c:numCache>
                <c:formatCode>General</c:formatCode>
                <c:ptCount val="17"/>
                <c:pt idx="2">
                  <c:v>167</c:v>
                </c:pt>
                <c:pt idx="3">
                  <c:v>82.811999999999998</c:v>
                </c:pt>
                <c:pt idx="4">
                  <c:v>67.623999999999995</c:v>
                </c:pt>
                <c:pt idx="5">
                  <c:v>61.185999999999993</c:v>
                </c:pt>
                <c:pt idx="6">
                  <c:v>58.99799999999999</c:v>
                </c:pt>
                <c:pt idx="7">
                  <c:v>56.809999999999988</c:v>
                </c:pt>
                <c:pt idx="8">
                  <c:v>54.621999999999986</c:v>
                </c:pt>
                <c:pt idx="9">
                  <c:v>52.433999999999983</c:v>
                </c:pt>
                <c:pt idx="10">
                  <c:v>50.245999999999981</c:v>
                </c:pt>
                <c:pt idx="11">
                  <c:v>48.057999999999979</c:v>
                </c:pt>
                <c:pt idx="12">
                  <c:v>45.869999999999976</c:v>
                </c:pt>
                <c:pt idx="13">
                  <c:v>41.681999999999974</c:v>
                </c:pt>
                <c:pt idx="14">
                  <c:v>37.493999999999971</c:v>
                </c:pt>
                <c:pt idx="15">
                  <c:v>33.305999999999969</c:v>
                </c:pt>
                <c:pt idx="16">
                  <c:v>11.117999999999967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Sheet2!$B$16</c:f>
              <c:strCache>
                <c:ptCount val="1"/>
                <c:pt idx="0">
                  <c:v>Actual Estimated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Sheet2!$C$16:$S$16</c:f>
              <c:numCache>
                <c:formatCode>General</c:formatCode>
                <c:ptCount val="17"/>
                <c:pt idx="2">
                  <c:v>167</c:v>
                </c:pt>
                <c:pt idx="3">
                  <c:v>146.125</c:v>
                </c:pt>
                <c:pt idx="4">
                  <c:v>134.99166666666667</c:v>
                </c:pt>
                <c:pt idx="5">
                  <c:v>123.85833333333335</c:v>
                </c:pt>
                <c:pt idx="6">
                  <c:v>112.72500000000002</c:v>
                </c:pt>
                <c:pt idx="7">
                  <c:v>101.5916666666667</c:v>
                </c:pt>
                <c:pt idx="8">
                  <c:v>90.458333333333371</c:v>
                </c:pt>
                <c:pt idx="9">
                  <c:v>79.325000000000045</c:v>
                </c:pt>
                <c:pt idx="10">
                  <c:v>68.19166666666672</c:v>
                </c:pt>
                <c:pt idx="11">
                  <c:v>57.058333333333387</c:v>
                </c:pt>
                <c:pt idx="12">
                  <c:v>45.925000000000054</c:v>
                </c:pt>
                <c:pt idx="13">
                  <c:v>34.791666666666721</c:v>
                </c:pt>
                <c:pt idx="14">
                  <c:v>23.658333333333388</c:v>
                </c:pt>
                <c:pt idx="15">
                  <c:v>12.525000000000055</c:v>
                </c:pt>
                <c:pt idx="16">
                  <c:v>1.3916666666667226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12176"/>
        <c:axId val="255017664"/>
      </c:lineChart>
      <c:catAx>
        <c:axId val="25501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17664"/>
        <c:crosses val="autoZero"/>
        <c:auto val="1"/>
        <c:lblAlgn val="ctr"/>
        <c:lblOffset val="100"/>
        <c:noMultiLvlLbl val="0"/>
      </c:catAx>
      <c:valAx>
        <c:axId val="2550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868454</xdr:colOff>
      <xdr:row>16</xdr:row>
      <xdr:rowOff>158002</xdr:rowOff>
    </xdr:from>
    <xdr:to>
      <xdr:col>7</xdr:col>
      <xdr:colOff>296954</xdr:colOff>
      <xdr:row>31</xdr:row>
      <xdr:rowOff>43702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S14" totalsRowShown="0" headerRowDxfId="0">
  <autoFilter ref="B3:S14"/>
  <tableColumns count="1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4"/>
  <sheetViews>
    <sheetView topLeftCell="E1" workbookViewId="0">
      <selection activeCell="T22" sqref="T22"/>
    </sheetView>
  </sheetViews>
  <sheetFormatPr defaultRowHeight="15" x14ac:dyDescent="0.25"/>
  <cols>
    <col min="2" max="2" width="15.5703125" bestFit="1" customWidth="1"/>
    <col min="3" max="3" width="10.28515625" bestFit="1" customWidth="1"/>
    <col min="4" max="4" width="22.5703125" bestFit="1" customWidth="1"/>
    <col min="5" max="5" width="21" bestFit="1" customWidth="1"/>
    <col min="6" max="14" width="10.140625" bestFit="1" customWidth="1"/>
  </cols>
  <sheetData>
    <row r="4" spans="2:20" x14ac:dyDescent="0.25">
      <c r="B4" t="s">
        <v>0</v>
      </c>
      <c r="C4" t="s">
        <v>1</v>
      </c>
      <c r="D4" t="s">
        <v>2</v>
      </c>
      <c r="E4" t="s">
        <v>17</v>
      </c>
      <c r="F4" s="1">
        <v>42513</v>
      </c>
      <c r="G4" s="1">
        <v>42514</v>
      </c>
      <c r="H4" s="1">
        <v>42515</v>
      </c>
      <c r="I4" s="1">
        <v>42516</v>
      </c>
      <c r="J4" s="1">
        <v>42517</v>
      </c>
      <c r="K4" s="1">
        <v>42518</v>
      </c>
      <c r="L4" s="1">
        <v>42519</v>
      </c>
      <c r="M4" s="1">
        <v>42520</v>
      </c>
      <c r="N4" s="1">
        <v>42521</v>
      </c>
      <c r="O4" s="1">
        <v>42522</v>
      </c>
      <c r="P4" s="1">
        <v>42523</v>
      </c>
      <c r="Q4" s="1">
        <v>42524</v>
      </c>
      <c r="R4" s="1">
        <v>42525</v>
      </c>
      <c r="S4" s="1">
        <v>42526</v>
      </c>
      <c r="T4" s="1">
        <v>42527</v>
      </c>
    </row>
    <row r="5" spans="2:20" x14ac:dyDescent="0.25">
      <c r="B5" t="s">
        <v>6</v>
      </c>
      <c r="C5" t="s">
        <v>4</v>
      </c>
      <c r="D5" t="s">
        <v>8</v>
      </c>
      <c r="E5" s="2">
        <v>18</v>
      </c>
      <c r="F5">
        <v>6</v>
      </c>
      <c r="G5">
        <v>2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</v>
      </c>
      <c r="T5">
        <v>0</v>
      </c>
    </row>
    <row r="6" spans="2:20" x14ac:dyDescent="0.25">
      <c r="B6" t="s">
        <v>6</v>
      </c>
      <c r="C6" t="s">
        <v>4</v>
      </c>
      <c r="D6" t="s">
        <v>9</v>
      </c>
      <c r="E6">
        <v>40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12</v>
      </c>
      <c r="Q6">
        <v>12</v>
      </c>
      <c r="R6">
        <v>12</v>
      </c>
      <c r="S6">
        <v>12</v>
      </c>
      <c r="T6">
        <v>0</v>
      </c>
    </row>
    <row r="7" spans="2:20" x14ac:dyDescent="0.25">
      <c r="B7" t="s">
        <v>6</v>
      </c>
      <c r="C7" t="s">
        <v>4</v>
      </c>
      <c r="D7" t="s">
        <v>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6</v>
      </c>
    </row>
    <row r="8" spans="2:20" x14ac:dyDescent="0.25">
      <c r="B8" t="s">
        <v>6</v>
      </c>
      <c r="C8" t="s">
        <v>5</v>
      </c>
      <c r="D8" t="s">
        <v>11</v>
      </c>
      <c r="E8">
        <v>0</v>
      </c>
      <c r="F8">
        <v>0</v>
      </c>
      <c r="G8">
        <v>0</v>
      </c>
      <c r="H8">
        <v>0.25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2:20" x14ac:dyDescent="0.25">
      <c r="B9" t="s">
        <v>6</v>
      </c>
      <c r="C9" t="s">
        <v>5</v>
      </c>
      <c r="D9" t="s">
        <v>12</v>
      </c>
      <c r="E9">
        <v>40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</v>
      </c>
      <c r="T9">
        <v>0</v>
      </c>
    </row>
    <row r="10" spans="2:20" x14ac:dyDescent="0.25">
      <c r="B10" t="s">
        <v>6</v>
      </c>
      <c r="C10" t="s">
        <v>5</v>
      </c>
      <c r="D10" t="s">
        <v>14</v>
      </c>
      <c r="E10">
        <v>22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2:20" x14ac:dyDescent="0.25">
      <c r="B11" t="s">
        <v>6</v>
      </c>
      <c r="C11" t="s">
        <v>5</v>
      </c>
      <c r="D11" t="s">
        <v>15</v>
      </c>
      <c r="E11">
        <v>3</v>
      </c>
      <c r="F11">
        <v>0.188</v>
      </c>
      <c r="G11">
        <v>0.188</v>
      </c>
      <c r="H11">
        <v>0.188</v>
      </c>
      <c r="I11">
        <v>0.188</v>
      </c>
      <c r="J11">
        <v>0.188</v>
      </c>
      <c r="K11">
        <v>0.188</v>
      </c>
      <c r="L11">
        <v>0.188</v>
      </c>
      <c r="M11">
        <v>0.188</v>
      </c>
      <c r="N11">
        <v>0.188</v>
      </c>
      <c r="O11">
        <v>0.188</v>
      </c>
      <c r="P11">
        <v>0.188</v>
      </c>
      <c r="Q11">
        <v>0.188</v>
      </c>
      <c r="R11">
        <v>0.188</v>
      </c>
      <c r="S11">
        <v>0.188</v>
      </c>
      <c r="T11">
        <v>0.188</v>
      </c>
    </row>
    <row r="12" spans="2:20" x14ac:dyDescent="0.25">
      <c r="B12" t="s">
        <v>6</v>
      </c>
      <c r="C12" t="s">
        <v>5</v>
      </c>
      <c r="D12" t="s">
        <v>16</v>
      </c>
      <c r="E12">
        <v>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2:20" x14ac:dyDescent="0.25">
      <c r="B13" t="s">
        <v>6</v>
      </c>
      <c r="C13" t="s">
        <v>5</v>
      </c>
      <c r="D13" t="s">
        <v>13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5</v>
      </c>
    </row>
    <row r="14" spans="2:20" x14ac:dyDescent="0.25">
      <c r="B14" t="s">
        <v>6</v>
      </c>
      <c r="C14" t="s">
        <v>7</v>
      </c>
      <c r="D14" t="s">
        <v>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"/>
  <sheetViews>
    <sheetView tabSelected="1" topLeftCell="C1" zoomScale="85" zoomScaleNormal="85" workbookViewId="0">
      <selection activeCell="F15" sqref="F15"/>
    </sheetView>
  </sheetViews>
  <sheetFormatPr defaultRowHeight="15" x14ac:dyDescent="0.25"/>
  <cols>
    <col min="2" max="2" width="15.5703125" bestFit="1" customWidth="1"/>
    <col min="3" max="3" width="11" customWidth="1"/>
    <col min="4" max="4" width="17.5703125" bestFit="1" customWidth="1"/>
    <col min="5" max="5" width="11.140625" bestFit="1" customWidth="1"/>
    <col min="6" max="10" width="11" customWidth="1"/>
    <col min="11" max="19" width="12" customWidth="1"/>
  </cols>
  <sheetData>
    <row r="1" spans="2:20" x14ac:dyDescent="0.25">
      <c r="G1" t="s">
        <v>37</v>
      </c>
      <c r="T1" s="9"/>
    </row>
    <row r="2" spans="2:20" x14ac:dyDescent="0.25">
      <c r="T2" s="9"/>
    </row>
    <row r="3" spans="2:20" hidden="1" x14ac:dyDescent="0.25">
      <c r="B3" t="s">
        <v>18</v>
      </c>
      <c r="C3" t="s">
        <v>19</v>
      </c>
      <c r="D3" t="s">
        <v>20</v>
      </c>
      <c r="E3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Q3" s="1" t="s">
        <v>33</v>
      </c>
      <c r="R3" s="1" t="s">
        <v>34</v>
      </c>
      <c r="S3" s="1" t="s">
        <v>35</v>
      </c>
      <c r="T3" s="9"/>
    </row>
    <row r="4" spans="2:20" x14ac:dyDescent="0.25">
      <c r="B4" s="3" t="s">
        <v>0</v>
      </c>
      <c r="C4" s="3" t="s">
        <v>1</v>
      </c>
      <c r="D4" s="3" t="s">
        <v>2</v>
      </c>
      <c r="E4" s="3" t="s">
        <v>3</v>
      </c>
      <c r="F4" s="4">
        <v>42513</v>
      </c>
      <c r="G4" s="4">
        <v>42514</v>
      </c>
      <c r="H4" s="4">
        <v>42515</v>
      </c>
      <c r="I4" s="4">
        <v>42516</v>
      </c>
      <c r="J4" s="4">
        <v>42517</v>
      </c>
      <c r="K4" s="4">
        <v>42518</v>
      </c>
      <c r="L4" s="4">
        <v>42519</v>
      </c>
      <c r="M4" s="4">
        <v>42520</v>
      </c>
      <c r="N4" s="4">
        <v>42521</v>
      </c>
      <c r="O4" s="4">
        <v>42522</v>
      </c>
      <c r="P4" s="4">
        <v>42523</v>
      </c>
      <c r="Q4" s="4">
        <v>42524</v>
      </c>
      <c r="R4" s="4">
        <v>42525</v>
      </c>
      <c r="S4" s="4">
        <v>42526</v>
      </c>
      <c r="T4" s="9"/>
    </row>
    <row r="5" spans="2:20" x14ac:dyDescent="0.25">
      <c r="B5" s="5" t="s">
        <v>6</v>
      </c>
      <c r="C5" s="7" t="s">
        <v>4</v>
      </c>
      <c r="D5" s="6" t="s">
        <v>8</v>
      </c>
      <c r="E5" s="2">
        <v>18</v>
      </c>
      <c r="F5">
        <v>14</v>
      </c>
      <c r="G5">
        <v>2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</v>
      </c>
      <c r="T5" s="9"/>
    </row>
    <row r="6" spans="2:20" x14ac:dyDescent="0.25">
      <c r="B6" s="5" t="s">
        <v>6</v>
      </c>
      <c r="C6" s="7" t="s">
        <v>4</v>
      </c>
      <c r="D6" s="6" t="s">
        <v>9</v>
      </c>
      <c r="E6">
        <v>40</v>
      </c>
      <c r="F6">
        <v>30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2</v>
      </c>
      <c r="R6">
        <v>2</v>
      </c>
      <c r="S6">
        <v>2</v>
      </c>
      <c r="T6" s="9"/>
    </row>
    <row r="7" spans="2:20" x14ac:dyDescent="0.25">
      <c r="B7" s="5" t="s">
        <v>6</v>
      </c>
      <c r="C7" s="7" t="s">
        <v>4</v>
      </c>
      <c r="D7" s="6" t="s">
        <v>10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s="9"/>
    </row>
    <row r="8" spans="2:20" x14ac:dyDescent="0.25">
      <c r="B8" s="5" t="s">
        <v>6</v>
      </c>
      <c r="C8" s="7" t="s">
        <v>5</v>
      </c>
      <c r="D8" s="6" t="s">
        <v>11</v>
      </c>
      <c r="E8">
        <v>1</v>
      </c>
      <c r="F8">
        <v>0</v>
      </c>
      <c r="G8">
        <v>0</v>
      </c>
      <c r="H8">
        <v>0.25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9"/>
    </row>
    <row r="9" spans="2:20" x14ac:dyDescent="0.25">
      <c r="B9" s="5" t="s">
        <v>6</v>
      </c>
      <c r="C9" s="7" t="s">
        <v>5</v>
      </c>
      <c r="D9" s="6" t="s">
        <v>12</v>
      </c>
      <c r="E9">
        <v>40</v>
      </c>
      <c r="F9">
        <v>20</v>
      </c>
      <c r="G9">
        <v>10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</v>
      </c>
      <c r="T9" s="9"/>
    </row>
    <row r="10" spans="2:20" x14ac:dyDescent="0.25">
      <c r="B10" s="5" t="s">
        <v>6</v>
      </c>
      <c r="C10" s="7" t="s">
        <v>5</v>
      </c>
      <c r="D10" s="6" t="s">
        <v>14</v>
      </c>
      <c r="E10">
        <v>22</v>
      </c>
      <c r="F10">
        <v>18</v>
      </c>
      <c r="G10">
        <v>1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9"/>
    </row>
    <row r="11" spans="2:20" x14ac:dyDescent="0.25">
      <c r="B11" s="5" t="s">
        <v>6</v>
      </c>
      <c r="C11" s="7" t="s">
        <v>5</v>
      </c>
      <c r="D11" s="6" t="s">
        <v>15</v>
      </c>
      <c r="E11">
        <v>3</v>
      </c>
      <c r="F11">
        <v>0.188</v>
      </c>
      <c r="G11">
        <v>0.188</v>
      </c>
      <c r="H11">
        <v>0.188</v>
      </c>
      <c r="I11">
        <v>0.188</v>
      </c>
      <c r="J11">
        <v>0.188</v>
      </c>
      <c r="K11">
        <v>0.188</v>
      </c>
      <c r="L11">
        <v>0.188</v>
      </c>
      <c r="M11">
        <v>0.188</v>
      </c>
      <c r="N11">
        <v>0.188</v>
      </c>
      <c r="O11">
        <v>0.188</v>
      </c>
      <c r="P11">
        <v>0.188</v>
      </c>
      <c r="Q11">
        <v>0.188</v>
      </c>
      <c r="R11">
        <v>0.188</v>
      </c>
      <c r="S11">
        <v>0.188</v>
      </c>
      <c r="T11" s="9"/>
    </row>
    <row r="12" spans="2:20" x14ac:dyDescent="0.25">
      <c r="B12" s="5" t="s">
        <v>6</v>
      </c>
      <c r="C12" s="7" t="s">
        <v>5</v>
      </c>
      <c r="D12" s="6" t="s">
        <v>16</v>
      </c>
      <c r="E12">
        <v>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9"/>
    </row>
    <row r="13" spans="2:20" x14ac:dyDescent="0.25">
      <c r="B13" s="5" t="s">
        <v>6</v>
      </c>
      <c r="C13" s="7" t="s">
        <v>5</v>
      </c>
      <c r="D13" s="6" t="s">
        <v>13</v>
      </c>
      <c r="E13">
        <v>30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5</v>
      </c>
      <c r="T13" s="9"/>
    </row>
    <row r="14" spans="2:20" x14ac:dyDescent="0.25">
      <c r="B14" s="5" t="s">
        <v>6</v>
      </c>
      <c r="C14" s="7" t="s">
        <v>7</v>
      </c>
      <c r="D14" s="6" t="s">
        <v>7</v>
      </c>
      <c r="E14">
        <v>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</v>
      </c>
      <c r="T14" s="9"/>
    </row>
    <row r="15" spans="2:20" x14ac:dyDescent="0.25">
      <c r="B15" s="8" t="s">
        <v>38</v>
      </c>
      <c r="C15" s="8"/>
      <c r="D15" s="8"/>
      <c r="E15">
        <f>SUM(E5:E14)</f>
        <v>167</v>
      </c>
      <c r="F15">
        <f>E15 - SUM(F5:F14)</f>
        <v>82.811999999999998</v>
      </c>
      <c r="G15">
        <f t="shared" ref="G15:S15" si="0">F15 - SUM(G5:G14)</f>
        <v>67.623999999999995</v>
      </c>
      <c r="H15">
        <f t="shared" si="0"/>
        <v>61.185999999999993</v>
      </c>
      <c r="I15">
        <f t="shared" si="0"/>
        <v>58.99799999999999</v>
      </c>
      <c r="J15">
        <f t="shared" si="0"/>
        <v>56.809999999999988</v>
      </c>
      <c r="K15">
        <f t="shared" si="0"/>
        <v>54.621999999999986</v>
      </c>
      <c r="L15">
        <f t="shared" si="0"/>
        <v>52.433999999999983</v>
      </c>
      <c r="M15">
        <f t="shared" si="0"/>
        <v>50.245999999999981</v>
      </c>
      <c r="N15">
        <f t="shared" si="0"/>
        <v>48.057999999999979</v>
      </c>
      <c r="O15">
        <f t="shared" si="0"/>
        <v>45.869999999999976</v>
      </c>
      <c r="P15">
        <f t="shared" si="0"/>
        <v>41.681999999999974</v>
      </c>
      <c r="Q15">
        <f t="shared" si="0"/>
        <v>37.493999999999971</v>
      </c>
      <c r="R15">
        <f t="shared" si="0"/>
        <v>33.305999999999969</v>
      </c>
      <c r="S15">
        <f t="shared" si="0"/>
        <v>11.117999999999967</v>
      </c>
      <c r="T15" s="9"/>
    </row>
    <row r="16" spans="2:20" x14ac:dyDescent="0.25">
      <c r="B16" s="8" t="s">
        <v>39</v>
      </c>
      <c r="C16" s="8"/>
      <c r="D16" s="8"/>
      <c r="E16">
        <f>SUM(E5:E14)</f>
        <v>167</v>
      </c>
      <c r="F16">
        <f>E16-($E$16/8)</f>
        <v>146.125</v>
      </c>
      <c r="G16">
        <f t="shared" ref="G16:S16" si="1">F16-($E$16/15)</f>
        <v>134.99166666666667</v>
      </c>
      <c r="H16">
        <f t="shared" si="1"/>
        <v>123.85833333333335</v>
      </c>
      <c r="I16">
        <f t="shared" si="1"/>
        <v>112.72500000000002</v>
      </c>
      <c r="J16">
        <f t="shared" si="1"/>
        <v>101.5916666666667</v>
      </c>
      <c r="K16">
        <f t="shared" si="1"/>
        <v>90.458333333333371</v>
      </c>
      <c r="L16">
        <f t="shared" si="1"/>
        <v>79.325000000000045</v>
      </c>
      <c r="M16">
        <f t="shared" si="1"/>
        <v>68.19166666666672</v>
      </c>
      <c r="N16">
        <f t="shared" si="1"/>
        <v>57.058333333333387</v>
      </c>
      <c r="O16">
        <f t="shared" si="1"/>
        <v>45.925000000000054</v>
      </c>
      <c r="P16">
        <f t="shared" si="1"/>
        <v>34.791666666666721</v>
      </c>
      <c r="Q16">
        <f t="shared" si="1"/>
        <v>23.658333333333388</v>
      </c>
      <c r="R16">
        <f t="shared" si="1"/>
        <v>12.525000000000055</v>
      </c>
      <c r="S16">
        <f t="shared" si="1"/>
        <v>1.3916666666667226</v>
      </c>
    </row>
    <row r="18" spans="11:11" x14ac:dyDescent="0.25">
      <c r="K18" t="s">
        <v>36</v>
      </c>
    </row>
  </sheetData>
  <mergeCells count="2">
    <mergeCell ref="B15:D15"/>
    <mergeCell ref="B16:D16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 Chart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chantona</dc:creator>
  <cp:lastModifiedBy>kevin chantona</cp:lastModifiedBy>
  <dcterms:created xsi:type="dcterms:W3CDTF">2016-06-05T11:55:40Z</dcterms:created>
  <dcterms:modified xsi:type="dcterms:W3CDTF">2016-06-05T16:12:43Z</dcterms:modified>
</cp:coreProperties>
</file>